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4355" windowHeight="7965" activeTab="4"/>
  </bookViews>
  <sheets>
    <sheet name="Dealer" sheetId="1" r:id="rId1"/>
    <sheet name="MatrixMult" sheetId="2" r:id="rId2"/>
    <sheet name="Player-D{4}" sheetId="3" r:id="rId3"/>
    <sheet name="Player-D{3,4}" sheetId="4" r:id="rId4"/>
    <sheet name="Iteration" sheetId="5" r:id="rId5"/>
  </sheets>
  <definedNames>
    <definedName name="alpha">Iteration!$A$28</definedName>
  </definedNames>
  <calcPr calcId="144525"/>
</workbook>
</file>

<file path=xl/calcChain.xml><?xml version="1.0" encoding="utf-8"?>
<calcChain xmlns="http://schemas.openxmlformats.org/spreadsheetml/2006/main">
  <c r="A31" i="5" l="1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0" i="5"/>
  <c r="B32" i="5" s="1"/>
  <c r="B38" i="5"/>
  <c r="B41" i="5"/>
  <c r="B43" i="5"/>
  <c r="B46" i="5"/>
  <c r="B49" i="5"/>
  <c r="B51" i="5"/>
  <c r="AD3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" i="5"/>
  <c r="B30" i="5"/>
  <c r="B28" i="3" a="1"/>
  <c r="C28" i="3" s="1"/>
  <c r="B28" i="3"/>
  <c r="D28" i="3"/>
  <c r="E28" i="3"/>
  <c r="F28" i="3"/>
  <c r="I28" i="3"/>
  <c r="J28" i="3"/>
  <c r="M28" i="3"/>
  <c r="N28" i="3"/>
  <c r="Q28" i="3"/>
  <c r="R28" i="3"/>
  <c r="U28" i="3"/>
  <c r="V28" i="3"/>
  <c r="Y28" i="3"/>
  <c r="B2" i="3" a="1"/>
  <c r="C2" i="3" s="1"/>
  <c r="B2" i="3"/>
  <c r="D2" i="3"/>
  <c r="E2" i="3"/>
  <c r="F2" i="3"/>
  <c r="H2" i="3"/>
  <c r="I2" i="3"/>
  <c r="J2" i="3"/>
  <c r="L2" i="3"/>
  <c r="M2" i="3"/>
  <c r="N2" i="3"/>
  <c r="P2" i="3"/>
  <c r="Q2" i="3"/>
  <c r="R2" i="3"/>
  <c r="T2" i="3"/>
  <c r="U2" i="3"/>
  <c r="V2" i="3"/>
  <c r="X2" i="3"/>
  <c r="Y2" i="3"/>
  <c r="AA2" i="5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Z6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Z11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I2" i="5"/>
  <c r="N2" i="5"/>
  <c r="S2" i="5"/>
  <c r="X2" i="5"/>
  <c r="Y2" i="5"/>
  <c r="Z2" i="5"/>
  <c r="D2" i="5"/>
  <c r="D1" i="5" a="1"/>
  <c r="Z1" i="5" s="1"/>
  <c r="B28" i="4" a="1"/>
  <c r="C28" i="4" s="1"/>
  <c r="B28" i="4"/>
  <c r="E28" i="4"/>
  <c r="F28" i="4"/>
  <c r="I28" i="4"/>
  <c r="J28" i="4"/>
  <c r="M28" i="4"/>
  <c r="N28" i="4"/>
  <c r="Q28" i="4"/>
  <c r="R28" i="4"/>
  <c r="U28" i="4"/>
  <c r="V28" i="4"/>
  <c r="Y28" i="4"/>
  <c r="Z52" i="4"/>
  <c r="B2" i="4" a="1"/>
  <c r="C2" i="4" s="1"/>
  <c r="Z26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3" i="4"/>
  <c r="B53" i="5" l="1"/>
  <c r="B47" i="5"/>
  <c r="B42" i="5"/>
  <c r="B35" i="5"/>
  <c r="C53" i="5" s="1"/>
  <c r="B34" i="5"/>
  <c r="B50" i="5"/>
  <c r="B45" i="5"/>
  <c r="B39" i="5"/>
  <c r="B31" i="5"/>
  <c r="B37" i="5"/>
  <c r="B33" i="5"/>
  <c r="C33" i="5" s="1"/>
  <c r="B52" i="5"/>
  <c r="B48" i="5"/>
  <c r="B44" i="5"/>
  <c r="B40" i="5"/>
  <c r="B36" i="5"/>
  <c r="C31" i="5" s="1"/>
  <c r="C42" i="5"/>
  <c r="AB24" i="5"/>
  <c r="AB12" i="5"/>
  <c r="AB7" i="5"/>
  <c r="X28" i="3"/>
  <c r="T28" i="3"/>
  <c r="P28" i="3"/>
  <c r="L28" i="3"/>
  <c r="H28" i="3"/>
  <c r="W28" i="3"/>
  <c r="S28" i="3"/>
  <c r="O28" i="3"/>
  <c r="K28" i="3"/>
  <c r="G28" i="3"/>
  <c r="W2" i="3"/>
  <c r="S2" i="3"/>
  <c r="O2" i="3"/>
  <c r="K2" i="3"/>
  <c r="G2" i="3"/>
  <c r="AB23" i="5"/>
  <c r="AB25" i="5"/>
  <c r="AB19" i="5"/>
  <c r="G1" i="5"/>
  <c r="K1" i="5"/>
  <c r="O1" i="5"/>
  <c r="S1" i="5"/>
  <c r="W1" i="5"/>
  <c r="AA1" i="5"/>
  <c r="D1" i="5"/>
  <c r="H1" i="5"/>
  <c r="L1" i="5"/>
  <c r="P1" i="5"/>
  <c r="T1" i="5"/>
  <c r="X1" i="5"/>
  <c r="E1" i="5"/>
  <c r="I1" i="5"/>
  <c r="M1" i="5"/>
  <c r="Q1" i="5"/>
  <c r="U1" i="5"/>
  <c r="Y1" i="5"/>
  <c r="F1" i="5"/>
  <c r="J1" i="5"/>
  <c r="N1" i="5"/>
  <c r="R1" i="5"/>
  <c r="V1" i="5"/>
  <c r="X28" i="4"/>
  <c r="T28" i="4"/>
  <c r="P28" i="4"/>
  <c r="L28" i="4"/>
  <c r="H28" i="4"/>
  <c r="D28" i="4"/>
  <c r="W28" i="4"/>
  <c r="S28" i="4"/>
  <c r="O28" i="4"/>
  <c r="K28" i="4"/>
  <c r="G28" i="4"/>
  <c r="V2" i="4"/>
  <c r="R2" i="4"/>
  <c r="N2" i="4"/>
  <c r="J2" i="4"/>
  <c r="F2" i="4"/>
  <c r="B2" i="4"/>
  <c r="Y2" i="4"/>
  <c r="U2" i="4"/>
  <c r="Q2" i="4"/>
  <c r="M2" i="4"/>
  <c r="I2" i="4"/>
  <c r="E2" i="4"/>
  <c r="X2" i="4"/>
  <c r="T2" i="4"/>
  <c r="P2" i="4"/>
  <c r="L2" i="4"/>
  <c r="H2" i="4"/>
  <c r="D2" i="4"/>
  <c r="W2" i="4"/>
  <c r="S2" i="4"/>
  <c r="O2" i="4"/>
  <c r="K2" i="4"/>
  <c r="G2" i="4"/>
  <c r="Y42" i="4"/>
  <c r="W38" i="4"/>
  <c r="Y38" i="4"/>
  <c r="Z34" i="4"/>
  <c r="Z38" i="4"/>
  <c r="Z39" i="4"/>
  <c r="Z40" i="4"/>
  <c r="Z43" i="4"/>
  <c r="Z44" i="4"/>
  <c r="Z49" i="4"/>
  <c r="Z50" i="4"/>
  <c r="Z51" i="4"/>
  <c r="Y33" i="4"/>
  <c r="W33" i="4"/>
  <c r="Z33" i="4" s="1"/>
  <c r="Y32" i="4"/>
  <c r="Z32" i="4" s="1"/>
  <c r="X32" i="4"/>
  <c r="Y37" i="4"/>
  <c r="X37" i="4"/>
  <c r="X47" i="4"/>
  <c r="Z47" i="4" s="1"/>
  <c r="W47" i="4"/>
  <c r="X46" i="4"/>
  <c r="W46" i="4"/>
  <c r="Z46" i="4" s="1"/>
  <c r="X45" i="4"/>
  <c r="Z45" i="4" s="1"/>
  <c r="X41" i="4"/>
  <c r="W41" i="4"/>
  <c r="Z41" i="4" s="1"/>
  <c r="X40" i="4"/>
  <c r="X36" i="4"/>
  <c r="Z36" i="4" s="1"/>
  <c r="X35" i="4"/>
  <c r="X31" i="4"/>
  <c r="X30" i="4"/>
  <c r="W48" i="4"/>
  <c r="Z48" i="4" s="1"/>
  <c r="W45" i="4"/>
  <c r="W42" i="4"/>
  <c r="Z42" i="4" s="1"/>
  <c r="W40" i="4"/>
  <c r="W37" i="4"/>
  <c r="Z37" i="4" s="1"/>
  <c r="W36" i="4"/>
  <c r="W35" i="4"/>
  <c r="Z35" i="4" s="1"/>
  <c r="W32" i="4"/>
  <c r="W31" i="4"/>
  <c r="Z31" i="4" s="1"/>
  <c r="W30" i="4"/>
  <c r="Z30" i="4" s="1"/>
  <c r="U3" i="4"/>
  <c r="T3" i="4"/>
  <c r="S3" i="4"/>
  <c r="R3" i="4"/>
  <c r="P3" i="4"/>
  <c r="O3" i="4"/>
  <c r="N3" i="4"/>
  <c r="M3" i="4"/>
  <c r="K3" i="4"/>
  <c r="J3" i="4"/>
  <c r="I3" i="4"/>
  <c r="H3" i="4"/>
  <c r="F3" i="4"/>
  <c r="E3" i="4"/>
  <c r="D3" i="4"/>
  <c r="C3" i="4"/>
  <c r="W48" i="3"/>
  <c r="Y43" i="3"/>
  <c r="W43" i="3"/>
  <c r="Y38" i="3"/>
  <c r="W38" i="3"/>
  <c r="Y11" i="5" s="1"/>
  <c r="AB11" i="5" s="1"/>
  <c r="Y33" i="3"/>
  <c r="W33" i="3"/>
  <c r="Y6" i="5" s="1"/>
  <c r="AB6" i="5" s="1"/>
  <c r="X47" i="3"/>
  <c r="W47" i="3"/>
  <c r="X46" i="3"/>
  <c r="W46" i="3"/>
  <c r="X42" i="3"/>
  <c r="W42" i="3"/>
  <c r="X41" i="3"/>
  <c r="W41" i="3"/>
  <c r="X37" i="3"/>
  <c r="Z10" i="5" s="1"/>
  <c r="W37" i="3"/>
  <c r="Y10" i="5" s="1"/>
  <c r="X36" i="3"/>
  <c r="Z9" i="5" s="1"/>
  <c r="W36" i="3"/>
  <c r="Y9" i="5" s="1"/>
  <c r="X32" i="3"/>
  <c r="Z5" i="5" s="1"/>
  <c r="W32" i="3"/>
  <c r="Y5" i="5" s="1"/>
  <c r="X31" i="3"/>
  <c r="Z4" i="5" s="1"/>
  <c r="W31" i="3"/>
  <c r="Y4" i="5" s="1"/>
  <c r="X45" i="3"/>
  <c r="W45" i="3"/>
  <c r="X40" i="3"/>
  <c r="W40" i="3"/>
  <c r="X35" i="3"/>
  <c r="Z8" i="5" s="1"/>
  <c r="W35" i="3"/>
  <c r="Y8" i="5" s="1"/>
  <c r="X30" i="3"/>
  <c r="Z3" i="5" s="1"/>
  <c r="W30" i="3"/>
  <c r="Y3" i="5" s="1"/>
  <c r="Z4" i="3"/>
  <c r="Z5" i="3"/>
  <c r="Z6" i="3"/>
  <c r="Z7" i="3"/>
  <c r="Z8" i="3"/>
  <c r="Z9" i="3"/>
  <c r="Z10" i="3"/>
  <c r="Z11" i="3"/>
  <c r="Z12" i="3"/>
  <c r="Z13" i="3"/>
  <c r="Z14" i="3"/>
  <c r="AB13" i="5" s="1"/>
  <c r="Z15" i="3"/>
  <c r="AB14" i="5" s="1"/>
  <c r="Z16" i="3"/>
  <c r="AB15" i="5" s="1"/>
  <c r="Z17" i="3"/>
  <c r="AB16" i="5" s="1"/>
  <c r="Z18" i="3"/>
  <c r="AB17" i="5" s="1"/>
  <c r="Z19" i="3"/>
  <c r="AB18" i="5" s="1"/>
  <c r="Z20" i="3"/>
  <c r="Z21" i="3"/>
  <c r="AB20" i="5" s="1"/>
  <c r="Z22" i="3"/>
  <c r="AB21" i="5" s="1"/>
  <c r="Z23" i="3"/>
  <c r="AB22" i="5" s="1"/>
  <c r="Z24" i="3"/>
  <c r="Z25" i="3"/>
  <c r="U3" i="3"/>
  <c r="W2" i="5" s="1"/>
  <c r="T3" i="3"/>
  <c r="V2" i="5" s="1"/>
  <c r="S3" i="3"/>
  <c r="U2" i="5" s="1"/>
  <c r="R3" i="3"/>
  <c r="T2" i="5" s="1"/>
  <c r="P3" i="3"/>
  <c r="R2" i="5" s="1"/>
  <c r="O3" i="3"/>
  <c r="Q2" i="5" s="1"/>
  <c r="N3" i="3"/>
  <c r="P2" i="5" s="1"/>
  <c r="M3" i="3"/>
  <c r="O2" i="5" s="1"/>
  <c r="K3" i="3"/>
  <c r="M2" i="5" s="1"/>
  <c r="J3" i="3"/>
  <c r="L2" i="5" s="1"/>
  <c r="I3" i="3"/>
  <c r="K2" i="5" s="1"/>
  <c r="H3" i="3"/>
  <c r="J2" i="5" s="1"/>
  <c r="F3" i="3"/>
  <c r="H2" i="5" s="1"/>
  <c r="E3" i="3"/>
  <c r="G2" i="5" s="1"/>
  <c r="D3" i="3"/>
  <c r="F2" i="5" s="1"/>
  <c r="C3" i="3"/>
  <c r="E2" i="5" s="1"/>
  <c r="N14" i="1"/>
  <c r="M14" i="1"/>
  <c r="O13" i="1"/>
  <c r="N13" i="1"/>
  <c r="M13" i="1"/>
  <c r="L13" i="1"/>
  <c r="N12" i="1"/>
  <c r="M12" i="1"/>
  <c r="L12" i="1"/>
  <c r="K12" i="1"/>
  <c r="F15" i="1"/>
  <c r="F14" i="1"/>
  <c r="E14" i="1"/>
  <c r="G13" i="1"/>
  <c r="F13" i="1"/>
  <c r="E13" i="1"/>
  <c r="D13" i="1"/>
  <c r="F12" i="1"/>
  <c r="E12" i="1"/>
  <c r="D12" i="1"/>
  <c r="C12" i="1"/>
  <c r="F6" i="1"/>
  <c r="F5" i="1"/>
  <c r="E5" i="1"/>
  <c r="G4" i="1"/>
  <c r="F4" i="1"/>
  <c r="E4" i="1"/>
  <c r="D4" i="1"/>
  <c r="D3" i="1"/>
  <c r="E3" i="1"/>
  <c r="F3" i="1"/>
  <c r="C3" i="1"/>
  <c r="B10" i="2" a="1"/>
  <c r="G12" i="2" s="1"/>
  <c r="C43" i="5" l="1"/>
  <c r="C36" i="5"/>
  <c r="C35" i="5"/>
  <c r="D53" i="5" s="1"/>
  <c r="C52" i="5"/>
  <c r="C32" i="5"/>
  <c r="C45" i="5"/>
  <c r="C47" i="5"/>
  <c r="C44" i="5"/>
  <c r="C50" i="5"/>
  <c r="C34" i="5"/>
  <c r="C37" i="5"/>
  <c r="C49" i="5"/>
  <c r="C39" i="5"/>
  <c r="C48" i="5"/>
  <c r="C38" i="5"/>
  <c r="C40" i="5"/>
  <c r="D35" i="5" s="1"/>
  <c r="C46" i="5"/>
  <c r="C30" i="5"/>
  <c r="C51" i="5"/>
  <c r="C41" i="5"/>
  <c r="D42" i="5"/>
  <c r="AB8" i="5"/>
  <c r="AB5" i="5"/>
  <c r="AB3" i="5"/>
  <c r="AB9" i="5"/>
  <c r="AB4" i="5"/>
  <c r="AB10" i="5"/>
  <c r="Z3" i="3"/>
  <c r="AB2" i="5" s="1"/>
  <c r="E15" i="2"/>
  <c r="B13" i="2"/>
  <c r="B15" i="2"/>
  <c r="C10" i="2"/>
  <c r="C13" i="2"/>
  <c r="G15" i="2"/>
  <c r="B14" i="2"/>
  <c r="C14" i="2"/>
  <c r="B11" i="2"/>
  <c r="D11" i="2"/>
  <c r="E11" i="2"/>
  <c r="G13" i="2"/>
  <c r="C12" i="2"/>
  <c r="D15" i="2"/>
  <c r="D14" i="2"/>
  <c r="B10" i="2"/>
  <c r="F12" i="2"/>
  <c r="C15" i="2"/>
  <c r="F10" i="2"/>
  <c r="E12" i="2"/>
  <c r="F15" i="2"/>
  <c r="G11" i="2"/>
  <c r="E14" i="2"/>
  <c r="D13" i="2"/>
  <c r="C11" i="2"/>
  <c r="F13" i="2"/>
  <c r="G14" i="2"/>
  <c r="F11" i="2"/>
  <c r="E10" i="2"/>
  <c r="B12" i="2"/>
  <c r="F14" i="2"/>
  <c r="D10" i="2"/>
  <c r="D12" i="2"/>
  <c r="E13" i="2"/>
  <c r="G10" i="2"/>
  <c r="D37" i="5" l="1"/>
  <c r="D51" i="5"/>
  <c r="D40" i="5"/>
  <c r="D48" i="5"/>
  <c r="D44" i="5"/>
  <c r="D41" i="5"/>
  <c r="D30" i="5"/>
  <c r="E48" i="5" s="1"/>
  <c r="D46" i="5"/>
  <c r="D39" i="5"/>
  <c r="D32" i="5"/>
  <c r="D45" i="5"/>
  <c r="D34" i="5"/>
  <c r="D50" i="5"/>
  <c r="D43" i="5"/>
  <c r="D36" i="5"/>
  <c r="D52" i="5"/>
  <c r="D33" i="5"/>
  <c r="D49" i="5"/>
  <c r="D38" i="5"/>
  <c r="D31" i="5"/>
  <c r="E32" i="5" s="1"/>
  <c r="D47" i="5"/>
  <c r="E49" i="5" l="1"/>
  <c r="E39" i="5"/>
  <c r="E30" i="5"/>
  <c r="F39" i="5" s="1"/>
  <c r="E40" i="5"/>
  <c r="E33" i="5"/>
  <c r="E38" i="5"/>
  <c r="E31" i="5"/>
  <c r="E52" i="5"/>
  <c r="E41" i="5"/>
  <c r="E46" i="5"/>
  <c r="E47" i="5"/>
  <c r="E37" i="5"/>
  <c r="F41" i="5" s="1"/>
  <c r="E53" i="5"/>
  <c r="E42" i="5"/>
  <c r="E35" i="5"/>
  <c r="E51" i="5"/>
  <c r="E44" i="5"/>
  <c r="E45" i="5"/>
  <c r="E34" i="5"/>
  <c r="E50" i="5"/>
  <c r="F40" i="5" s="1"/>
  <c r="E43" i="5"/>
  <c r="E36" i="5"/>
  <c r="F38" i="5"/>
  <c r="F33" i="5"/>
  <c r="F46" i="5" l="1"/>
  <c r="F48" i="5"/>
  <c r="F49" i="5"/>
  <c r="F31" i="5"/>
  <c r="F52" i="5"/>
  <c r="F32" i="5"/>
  <c r="F44" i="5"/>
  <c r="F30" i="5"/>
  <c r="G39" i="5" s="1"/>
  <c r="F47" i="5"/>
  <c r="F37" i="5"/>
  <c r="F53" i="5"/>
  <c r="F42" i="5"/>
  <c r="F35" i="5"/>
  <c r="F51" i="5"/>
  <c r="F45" i="5"/>
  <c r="F34" i="5"/>
  <c r="G46" i="5" s="1"/>
  <c r="F50" i="5"/>
  <c r="F43" i="5"/>
  <c r="F36" i="5"/>
  <c r="G34" i="5"/>
  <c r="G51" i="5"/>
  <c r="G47" i="5" l="1"/>
  <c r="G43" i="5"/>
  <c r="G35" i="5"/>
  <c r="G52" i="5"/>
  <c r="G44" i="5"/>
  <c r="G40" i="5"/>
  <c r="G36" i="5"/>
  <c r="G32" i="5"/>
  <c r="G53" i="5"/>
  <c r="G49" i="5"/>
  <c r="G42" i="5"/>
  <c r="G50" i="5"/>
  <c r="G31" i="5"/>
  <c r="G48" i="5"/>
  <c r="G38" i="5"/>
  <c r="G45" i="5"/>
  <c r="G41" i="5"/>
  <c r="G37" i="5"/>
  <c r="G33" i="5"/>
  <c r="G30" i="5"/>
  <c r="H44" i="5" s="1"/>
  <c r="H53" i="5" l="1"/>
  <c r="H30" i="5"/>
  <c r="H33" i="5"/>
  <c r="H46" i="5"/>
  <c r="H43" i="5"/>
  <c r="H40" i="5"/>
  <c r="H49" i="5"/>
  <c r="H37" i="5"/>
  <c r="I51" i="5" s="1"/>
  <c r="H39" i="5"/>
  <c r="H38" i="5"/>
  <c r="H32" i="5"/>
  <c r="I34" i="5" s="1"/>
  <c r="H48" i="5"/>
  <c r="H35" i="5"/>
  <c r="H45" i="5"/>
  <c r="H47" i="5"/>
  <c r="H42" i="5"/>
  <c r="H36" i="5"/>
  <c r="H52" i="5"/>
  <c r="H41" i="5"/>
  <c r="H51" i="5"/>
  <c r="I50" i="5" s="1"/>
  <c r="H31" i="5"/>
  <c r="I31" i="5" s="1"/>
  <c r="H34" i="5"/>
  <c r="H50" i="5"/>
  <c r="I41" i="5"/>
  <c r="I32" i="5" l="1"/>
  <c r="I40" i="5"/>
  <c r="I44" i="5"/>
  <c r="I37" i="5"/>
  <c r="J31" i="5" s="1"/>
  <c r="I38" i="5"/>
  <c r="I48" i="5"/>
  <c r="I35" i="5"/>
  <c r="I45" i="5"/>
  <c r="I47" i="5"/>
  <c r="I42" i="5"/>
  <c r="I36" i="5"/>
  <c r="I52" i="5"/>
  <c r="I49" i="5"/>
  <c r="I39" i="5"/>
  <c r="I33" i="5"/>
  <c r="J41" i="5" s="1"/>
  <c r="I43" i="5"/>
  <c r="I53" i="5"/>
  <c r="I30" i="5"/>
  <c r="I46" i="5"/>
  <c r="J44" i="5"/>
  <c r="J51" i="5"/>
  <c r="J34" i="5" l="1"/>
  <c r="J40" i="5"/>
  <c r="J50" i="5"/>
  <c r="J49" i="5"/>
  <c r="J37" i="5"/>
  <c r="J39" i="5"/>
  <c r="J38" i="5"/>
  <c r="J32" i="5"/>
  <c r="J48" i="5"/>
  <c r="J35" i="5"/>
  <c r="J45" i="5"/>
  <c r="J47" i="5"/>
  <c r="J42" i="5"/>
  <c r="J36" i="5"/>
  <c r="J52" i="5"/>
  <c r="J33" i="5"/>
  <c r="J43" i="5"/>
  <c r="J53" i="5"/>
  <c r="J30" i="5"/>
  <c r="K34" i="5" s="1"/>
  <c r="J46" i="5"/>
  <c r="K51" i="5"/>
  <c r="K31" i="5" l="1"/>
  <c r="K40" i="5"/>
  <c r="K41" i="5"/>
  <c r="K50" i="5"/>
  <c r="K49" i="5"/>
  <c r="K39" i="5"/>
  <c r="K32" i="5"/>
  <c r="K35" i="5"/>
  <c r="K45" i="5"/>
  <c r="K47" i="5"/>
  <c r="K42" i="5"/>
  <c r="K36" i="5"/>
  <c r="K52" i="5"/>
  <c r="K44" i="5"/>
  <c r="K37" i="5"/>
  <c r="K38" i="5"/>
  <c r="K48" i="5"/>
  <c r="K33" i="5"/>
  <c r="L38" i="5" s="1"/>
  <c r="K43" i="5"/>
  <c r="K53" i="5"/>
  <c r="K30" i="5"/>
  <c r="L48" i="5" s="1"/>
  <c r="K46" i="5"/>
  <c r="L39" i="5" s="1"/>
  <c r="L49" i="5" l="1"/>
  <c r="L32" i="5"/>
  <c r="M47" i="5" s="1"/>
  <c r="L41" i="5"/>
  <c r="L37" i="5"/>
  <c r="L44" i="5"/>
  <c r="L40" i="5"/>
  <c r="L45" i="5"/>
  <c r="L42" i="5"/>
  <c r="L52" i="5"/>
  <c r="L33" i="5"/>
  <c r="L43" i="5"/>
  <c r="L53" i="5"/>
  <c r="L30" i="5"/>
  <c r="L46" i="5"/>
  <c r="L35" i="5"/>
  <c r="L47" i="5"/>
  <c r="L36" i="5"/>
  <c r="L51" i="5"/>
  <c r="M42" i="5" s="1"/>
  <c r="L31" i="5"/>
  <c r="L34" i="5"/>
  <c r="L50" i="5"/>
  <c r="M52" i="5"/>
  <c r="M45" i="5"/>
  <c r="M35" i="5" l="1"/>
  <c r="M36" i="5"/>
  <c r="M40" i="5"/>
  <c r="M48" i="5"/>
  <c r="M33" i="5"/>
  <c r="M53" i="5"/>
  <c r="M46" i="5"/>
  <c r="M41" i="5"/>
  <c r="M51" i="5"/>
  <c r="M31" i="5"/>
  <c r="N33" i="5" s="1"/>
  <c r="M34" i="5"/>
  <c r="M50" i="5"/>
  <c r="M44" i="5"/>
  <c r="M43" i="5"/>
  <c r="M30" i="5"/>
  <c r="M49" i="5"/>
  <c r="M37" i="5"/>
  <c r="M39" i="5"/>
  <c r="M38" i="5"/>
  <c r="N43" i="5" s="1"/>
  <c r="M32" i="5"/>
  <c r="N52" i="5" l="1"/>
  <c r="N50" i="5"/>
  <c r="N53" i="5"/>
  <c r="N30" i="5"/>
  <c r="O34" i="5" s="1"/>
  <c r="N46" i="5"/>
  <c r="N40" i="5"/>
  <c r="N51" i="5"/>
  <c r="N34" i="5"/>
  <c r="N44" i="5"/>
  <c r="N49" i="5"/>
  <c r="N37" i="5"/>
  <c r="N39" i="5"/>
  <c r="N38" i="5"/>
  <c r="N32" i="5"/>
  <c r="N48" i="5"/>
  <c r="N41" i="5"/>
  <c r="N31" i="5"/>
  <c r="N35" i="5"/>
  <c r="N45" i="5"/>
  <c r="N47" i="5"/>
  <c r="N42" i="5"/>
  <c r="N36" i="5"/>
  <c r="O50" i="5"/>
  <c r="O33" i="5"/>
  <c r="O32" i="5"/>
  <c r="O49" i="5"/>
  <c r="O31" i="5" l="1"/>
  <c r="O52" i="5"/>
  <c r="O42" i="5"/>
  <c r="O44" i="5"/>
  <c r="O53" i="5"/>
  <c r="O40" i="5"/>
  <c r="O43" i="5"/>
  <c r="O47" i="5"/>
  <c r="O37" i="5"/>
  <c r="O45" i="5"/>
  <c r="O51" i="5"/>
  <c r="O30" i="5"/>
  <c r="O46" i="5"/>
  <c r="O48" i="5"/>
  <c r="O35" i="5"/>
  <c r="O41" i="5"/>
  <c r="P31" i="5" s="1"/>
  <c r="O36" i="5"/>
  <c r="O39" i="5"/>
  <c r="O38" i="5"/>
  <c r="P52" i="5"/>
  <c r="P43" i="5"/>
  <c r="P40" i="5" l="1"/>
  <c r="P47" i="5"/>
  <c r="P49" i="5"/>
  <c r="P42" i="5"/>
  <c r="P45" i="5"/>
  <c r="P53" i="5"/>
  <c r="P36" i="5"/>
  <c r="P34" i="5"/>
  <c r="P50" i="5"/>
  <c r="P44" i="5"/>
  <c r="P33" i="5"/>
  <c r="P35" i="5"/>
  <c r="P39" i="5"/>
  <c r="P38" i="5"/>
  <c r="P32" i="5"/>
  <c r="P48" i="5"/>
  <c r="P41" i="5"/>
  <c r="P37" i="5"/>
  <c r="Q38" i="5" s="1"/>
  <c r="P51" i="5"/>
  <c r="P30" i="5"/>
  <c r="P46" i="5"/>
  <c r="Q39" i="5"/>
  <c r="Q37" i="5"/>
  <c r="Q40" i="5" l="1"/>
  <c r="Q35" i="5"/>
  <c r="Q52" i="5"/>
  <c r="Q33" i="5"/>
  <c r="R51" i="5" s="1"/>
  <c r="Q51" i="5"/>
  <c r="Q46" i="5"/>
  <c r="Q44" i="5"/>
  <c r="Q41" i="5"/>
  <c r="Q30" i="5"/>
  <c r="Q32" i="5"/>
  <c r="Q48" i="5"/>
  <c r="Q53" i="5"/>
  <c r="Q43" i="5"/>
  <c r="Q47" i="5"/>
  <c r="Q42" i="5"/>
  <c r="Q36" i="5"/>
  <c r="Q49" i="5"/>
  <c r="Q45" i="5"/>
  <c r="Q31" i="5"/>
  <c r="Q34" i="5"/>
  <c r="Q50" i="5"/>
  <c r="R30" i="5"/>
  <c r="R41" i="5"/>
  <c r="R46" i="5" l="1"/>
  <c r="R44" i="5"/>
  <c r="R37" i="5"/>
  <c r="R40" i="5"/>
  <c r="R33" i="5"/>
  <c r="R35" i="5"/>
  <c r="R39" i="5"/>
  <c r="R45" i="5"/>
  <c r="R38" i="5"/>
  <c r="R32" i="5"/>
  <c r="R48" i="5"/>
  <c r="R49" i="5"/>
  <c r="R43" i="5"/>
  <c r="R47" i="5"/>
  <c r="R42" i="5"/>
  <c r="R36" i="5"/>
  <c r="R52" i="5"/>
  <c r="R53" i="5"/>
  <c r="S45" i="5" s="1"/>
  <c r="R31" i="5"/>
  <c r="R34" i="5"/>
  <c r="R50" i="5"/>
  <c r="S52" i="5"/>
  <c r="S43" i="5"/>
  <c r="S31" i="5" l="1"/>
  <c r="S40" i="5"/>
  <c r="S47" i="5"/>
  <c r="S49" i="5"/>
  <c r="S42" i="5"/>
  <c r="S53" i="5"/>
  <c r="S36" i="5"/>
  <c r="S34" i="5"/>
  <c r="S50" i="5"/>
  <c r="S44" i="5"/>
  <c r="S37" i="5"/>
  <c r="S35" i="5"/>
  <c r="S39" i="5"/>
  <c r="S38" i="5"/>
  <c r="S32" i="5"/>
  <c r="S48" i="5"/>
  <c r="S33" i="5"/>
  <c r="S41" i="5"/>
  <c r="S51" i="5"/>
  <c r="S30" i="5"/>
  <c r="T52" i="5" s="1"/>
  <c r="S46" i="5"/>
  <c r="T37" i="5"/>
  <c r="T30" i="5" l="1"/>
  <c r="T35" i="5"/>
  <c r="T46" i="5"/>
  <c r="T44" i="5"/>
  <c r="T41" i="5"/>
  <c r="T51" i="5"/>
  <c r="T40" i="5"/>
  <c r="T33" i="5"/>
  <c r="T39" i="5"/>
  <c r="T38" i="5"/>
  <c r="T48" i="5"/>
  <c r="T32" i="5"/>
  <c r="T49" i="5"/>
  <c r="T43" i="5"/>
  <c r="T47" i="5"/>
  <c r="T42" i="5"/>
  <c r="T36" i="5"/>
  <c r="T45" i="5"/>
  <c r="T53" i="5"/>
  <c r="T31" i="5"/>
  <c r="U48" i="5" s="1"/>
  <c r="T34" i="5"/>
  <c r="T50" i="5"/>
  <c r="U40" i="5"/>
  <c r="U50" i="5"/>
  <c r="U37" i="5" l="1"/>
  <c r="U47" i="5"/>
  <c r="U45" i="5"/>
  <c r="U42" i="5"/>
  <c r="U38" i="5"/>
  <c r="U51" i="5"/>
  <c r="U39" i="5"/>
  <c r="U30" i="5"/>
  <c r="V48" i="5" s="1"/>
  <c r="U49" i="5"/>
  <c r="U53" i="5"/>
  <c r="U34" i="5"/>
  <c r="U36" i="5"/>
  <c r="U52" i="5"/>
  <c r="U46" i="5"/>
  <c r="U43" i="5"/>
  <c r="U41" i="5"/>
  <c r="U44" i="5"/>
  <c r="U31" i="5"/>
  <c r="U35" i="5"/>
  <c r="U32" i="5"/>
  <c r="U33" i="5"/>
  <c r="V35" i="5"/>
  <c r="V44" i="5"/>
  <c r="V41" i="5" l="1"/>
  <c r="V38" i="5"/>
  <c r="V49" i="5"/>
  <c r="V45" i="5"/>
  <c r="V31" i="5"/>
  <c r="V50" i="5"/>
  <c r="V33" i="5"/>
  <c r="V36" i="5"/>
  <c r="W40" i="5" s="1"/>
  <c r="V47" i="5"/>
  <c r="V53" i="5"/>
  <c r="V46" i="5"/>
  <c r="V52" i="5"/>
  <c r="V34" i="5"/>
  <c r="V32" i="5"/>
  <c r="V30" i="5"/>
  <c r="W38" i="5" s="1"/>
  <c r="V51" i="5"/>
  <c r="V42" i="5"/>
  <c r="V39" i="5"/>
  <c r="V43" i="5"/>
  <c r="V40" i="5"/>
  <c r="W53" i="5" s="1"/>
  <c r="V37" i="5"/>
  <c r="W30" i="5"/>
  <c r="W34" i="5"/>
  <c r="W48" i="5" l="1"/>
  <c r="W44" i="5"/>
  <c r="W37" i="5"/>
  <c r="W42" i="5"/>
  <c r="W51" i="5"/>
  <c r="W45" i="5"/>
  <c r="W49" i="5"/>
  <c r="W36" i="5"/>
  <c r="W50" i="5"/>
  <c r="W31" i="5"/>
  <c r="X40" i="5" s="1"/>
  <c r="W47" i="5"/>
  <c r="W46" i="5"/>
  <c r="W43" i="5"/>
  <c r="W41" i="5"/>
  <c r="W39" i="5"/>
  <c r="W52" i="5"/>
  <c r="W35" i="5"/>
  <c r="W32" i="5"/>
  <c r="W33" i="5"/>
  <c r="X37" i="5"/>
  <c r="X43" i="5"/>
  <c r="X36" i="5"/>
  <c r="X53" i="5" l="1"/>
  <c r="X46" i="5"/>
  <c r="X34" i="5"/>
  <c r="X49" i="5"/>
  <c r="X42" i="5"/>
  <c r="X48" i="5"/>
  <c r="X41" i="5"/>
  <c r="X31" i="5"/>
  <c r="X39" i="5"/>
  <c r="X32" i="5"/>
  <c r="X30" i="5"/>
  <c r="Y31" i="5" s="1"/>
  <c r="X51" i="5"/>
  <c r="X45" i="5"/>
  <c r="X47" i="5"/>
  <c r="X44" i="5"/>
  <c r="X52" i="5"/>
  <c r="X50" i="5"/>
  <c r="X38" i="5"/>
  <c r="X35" i="5"/>
  <c r="X33" i="5"/>
  <c r="Y41" i="5" s="1"/>
  <c r="Y32" i="5" l="1"/>
  <c r="Y45" i="5"/>
  <c r="Y46" i="5"/>
  <c r="Y53" i="5"/>
  <c r="Y52" i="5"/>
  <c r="Y47" i="5"/>
  <c r="Y36" i="5"/>
  <c r="Y34" i="5"/>
  <c r="Y51" i="5"/>
  <c r="Y44" i="5"/>
  <c r="Y30" i="5"/>
  <c r="Y42" i="5"/>
  <c r="Y39" i="5"/>
  <c r="Y33" i="5"/>
  <c r="Z49" i="5" s="1"/>
  <c r="Y49" i="5"/>
  <c r="Y48" i="5"/>
  <c r="Y35" i="5"/>
  <c r="Y40" i="5"/>
  <c r="Y38" i="5"/>
  <c r="Y50" i="5"/>
  <c r="Y43" i="5"/>
  <c r="Y37" i="5"/>
  <c r="Z30" i="5" s="1"/>
  <c r="Z42" i="5"/>
  <c r="Z52" i="5"/>
  <c r="Z33" i="5" l="1"/>
  <c r="Z31" i="5"/>
  <c r="AA41" i="5" s="1"/>
  <c r="Z41" i="5"/>
  <c r="Z36" i="5"/>
  <c r="Z46" i="5"/>
  <c r="Z53" i="5"/>
  <c r="Z48" i="5"/>
  <c r="Z39" i="5"/>
  <c r="Z47" i="5"/>
  <c r="Z44" i="5"/>
  <c r="Z40" i="5"/>
  <c r="Z34" i="5"/>
  <c r="Z35" i="5"/>
  <c r="Z51" i="5"/>
  <c r="Z45" i="5"/>
  <c r="Z32" i="5"/>
  <c r="Z38" i="5"/>
  <c r="Z50" i="5"/>
  <c r="AA31" i="5" s="1"/>
  <c r="Z43" i="5"/>
  <c r="Z37" i="5"/>
  <c r="AA47" i="5"/>
  <c r="AA46" i="5"/>
  <c r="AA36" i="5"/>
  <c r="AA32" i="5" l="1"/>
  <c r="AA53" i="5"/>
  <c r="AA38" i="5"/>
  <c r="AA43" i="5"/>
  <c r="AA40" i="5"/>
  <c r="AA50" i="5"/>
  <c r="AA44" i="5"/>
  <c r="AA48" i="5"/>
  <c r="AA34" i="5"/>
  <c r="AA35" i="5"/>
  <c r="AA51" i="5"/>
  <c r="AA45" i="5"/>
  <c r="AA52" i="5"/>
  <c r="AA30" i="5"/>
  <c r="AB41" i="5" s="1"/>
  <c r="AA42" i="5"/>
  <c r="AA39" i="5"/>
  <c r="AA33" i="5"/>
  <c r="AA49" i="5"/>
  <c r="AA37" i="5"/>
  <c r="AB35" i="5"/>
  <c r="AB40" i="5" l="1"/>
  <c r="AB45" i="5"/>
  <c r="AB34" i="5"/>
  <c r="AB52" i="5"/>
  <c r="AB51" i="5"/>
  <c r="AB36" i="5"/>
  <c r="AB30" i="5"/>
  <c r="AB42" i="5"/>
  <c r="AB39" i="5"/>
  <c r="AB33" i="5"/>
  <c r="AB49" i="5"/>
  <c r="AB32" i="5"/>
  <c r="AC48" i="5" s="1"/>
  <c r="AB38" i="5"/>
  <c r="AB50" i="5"/>
  <c r="AB43" i="5"/>
  <c r="AB37" i="5"/>
  <c r="AB53" i="5"/>
  <c r="AB44" i="5"/>
  <c r="AB48" i="5"/>
  <c r="AB46" i="5"/>
  <c r="AC51" i="5" s="1"/>
  <c r="AB31" i="5"/>
  <c r="AB47" i="5"/>
  <c r="AC36" i="5"/>
  <c r="AC45" i="5" l="1"/>
  <c r="AC41" i="5"/>
  <c r="AC34" i="5"/>
  <c r="AC35" i="5"/>
  <c r="AC53" i="5"/>
  <c r="AC44" i="5"/>
  <c r="AC30" i="5"/>
  <c r="AC42" i="5"/>
  <c r="AC39" i="5"/>
  <c r="AC33" i="5"/>
  <c r="AC49" i="5"/>
  <c r="AC40" i="5"/>
  <c r="AC38" i="5"/>
  <c r="AC50" i="5"/>
  <c r="AD41" i="5" s="1"/>
  <c r="AC43" i="5"/>
  <c r="AC37" i="5"/>
  <c r="AC52" i="5"/>
  <c r="AC32" i="5"/>
  <c r="AD39" i="5" s="1"/>
  <c r="AC46" i="5"/>
  <c r="AC31" i="5"/>
  <c r="AD31" i="5" s="1"/>
  <c r="AC47" i="5"/>
  <c r="AD52" i="5" l="1"/>
  <c r="AD42" i="5"/>
  <c r="AD30" i="5"/>
  <c r="AE45" i="5" s="1"/>
  <c r="AD36" i="5"/>
  <c r="AD46" i="5"/>
  <c r="AD47" i="5"/>
  <c r="AD53" i="5"/>
  <c r="AD48" i="5"/>
  <c r="AD49" i="5"/>
  <c r="AD44" i="5"/>
  <c r="AD40" i="5"/>
  <c r="AD34" i="5"/>
  <c r="AD35" i="5"/>
  <c r="AD51" i="5"/>
  <c r="AD45" i="5"/>
  <c r="AD33" i="5"/>
  <c r="AE49" i="5" s="1"/>
  <c r="AD32" i="5"/>
  <c r="AD38" i="5"/>
  <c r="AD50" i="5"/>
  <c r="AD43" i="5"/>
  <c r="AE53" i="5" s="1"/>
  <c r="AD37" i="5"/>
  <c r="AE51" i="5"/>
  <c r="AE34" i="5"/>
  <c r="AE44" i="5"/>
  <c r="AE40" i="5" l="1"/>
  <c r="AE37" i="5"/>
  <c r="AE48" i="5"/>
  <c r="AE35" i="5"/>
  <c r="AE50" i="5"/>
  <c r="AE38" i="5"/>
  <c r="AE43" i="5"/>
  <c r="AE36" i="5"/>
  <c r="AE32" i="5"/>
  <c r="AE46" i="5"/>
  <c r="AE31" i="5"/>
  <c r="AE47" i="5"/>
  <c r="AE41" i="5"/>
  <c r="AE52" i="5"/>
  <c r="AE30" i="5"/>
  <c r="AE42" i="5"/>
  <c r="AE39" i="5"/>
  <c r="AE33" i="5"/>
  <c r="AF50" i="5" s="1"/>
  <c r="AF38" i="5"/>
  <c r="AF43" i="5" l="1"/>
  <c r="AF32" i="5"/>
  <c r="AF37" i="5"/>
  <c r="AF49" i="5"/>
  <c r="AF53" i="5"/>
  <c r="AF44" i="5"/>
  <c r="AF48" i="5"/>
  <c r="AF46" i="5"/>
  <c r="AF31" i="5"/>
  <c r="AF47" i="5"/>
  <c r="AF41" i="5"/>
  <c r="AF52" i="5"/>
  <c r="AF40" i="5"/>
  <c r="AF34" i="5"/>
  <c r="AF35" i="5"/>
  <c r="AF51" i="5"/>
  <c r="AF45" i="5"/>
  <c r="AF36" i="5"/>
  <c r="AF30" i="5"/>
  <c r="AG49" i="5" s="1"/>
  <c r="AF42" i="5"/>
  <c r="AG33" i="5" s="1"/>
  <c r="AF39" i="5"/>
  <c r="AF33" i="5"/>
  <c r="AG52" i="5"/>
  <c r="AG43" i="5"/>
  <c r="AG30" i="5" l="1"/>
  <c r="AG51" i="5"/>
  <c r="AG38" i="5"/>
  <c r="AG36" i="5"/>
  <c r="AG42" i="5"/>
  <c r="AG41" i="5"/>
  <c r="AG35" i="5"/>
  <c r="AG44" i="5"/>
  <c r="AG46" i="5"/>
  <c r="AG47" i="5"/>
  <c r="AG40" i="5"/>
  <c r="AG31" i="5"/>
  <c r="AG45" i="5"/>
  <c r="AG34" i="5"/>
  <c r="AG50" i="5"/>
  <c r="AG39" i="5"/>
  <c r="AG32" i="5"/>
  <c r="AG48" i="5"/>
  <c r="AH38" i="5" s="1"/>
  <c r="AG37" i="5"/>
  <c r="AG53" i="5"/>
  <c r="AH34" i="5"/>
  <c r="AH41" i="5"/>
  <c r="AH32" i="5" l="1"/>
  <c r="AH35" i="5"/>
  <c r="AH52" i="5"/>
  <c r="AH44" i="5"/>
  <c r="AH48" i="5"/>
  <c r="AH30" i="5"/>
  <c r="AI30" i="5" s="1"/>
  <c r="AH53" i="5"/>
  <c r="AH47" i="5"/>
  <c r="AH50" i="5"/>
  <c r="AH45" i="5"/>
  <c r="AH31" i="5"/>
  <c r="AH36" i="5"/>
  <c r="AH49" i="5"/>
  <c r="AH46" i="5"/>
  <c r="AH40" i="5"/>
  <c r="AH51" i="5"/>
  <c r="AH39" i="5"/>
  <c r="AH33" i="5"/>
  <c r="AI32" i="5" s="1"/>
  <c r="AH43" i="5"/>
  <c r="AH37" i="5"/>
  <c r="AH42" i="5"/>
  <c r="AI51" i="5"/>
  <c r="AI46" i="5"/>
  <c r="AI49" i="5"/>
  <c r="AI33" i="5"/>
  <c r="AI40" i="5"/>
  <c r="AI42" i="5"/>
  <c r="AI41" i="5" l="1"/>
  <c r="AI35" i="5"/>
  <c r="AI39" i="5"/>
  <c r="AI48" i="5"/>
  <c r="AI43" i="5"/>
  <c r="AI50" i="5"/>
  <c r="AI44" i="5"/>
  <c r="AI37" i="5"/>
  <c r="AI53" i="5"/>
  <c r="AI31" i="5"/>
  <c r="AJ45" i="5" s="1"/>
  <c r="AI47" i="5"/>
  <c r="AI34" i="5"/>
  <c r="AI36" i="5"/>
  <c r="AI52" i="5"/>
  <c r="AI45" i="5"/>
  <c r="AI38" i="5"/>
  <c r="AJ42" i="5"/>
  <c r="AJ48" i="5"/>
  <c r="AJ43" i="5"/>
  <c r="AJ30" i="5"/>
  <c r="AJ47" i="5"/>
  <c r="AJ41" i="5" l="1"/>
  <c r="AJ34" i="5"/>
  <c r="AJ46" i="5"/>
  <c r="AJ53" i="5"/>
  <c r="AJ33" i="5"/>
  <c r="AJ32" i="5"/>
  <c r="AJ52" i="5"/>
  <c r="AJ31" i="5"/>
  <c r="AK31" i="5" s="1"/>
  <c r="AJ49" i="5"/>
  <c r="AJ35" i="5"/>
  <c r="AJ40" i="5"/>
  <c r="AJ51" i="5"/>
  <c r="AJ44" i="5"/>
  <c r="AJ36" i="5"/>
  <c r="AJ38" i="5"/>
  <c r="AJ50" i="5"/>
  <c r="AJ37" i="5"/>
  <c r="AJ39" i="5"/>
  <c r="AK47" i="5" s="1"/>
  <c r="AK38" i="5"/>
  <c r="AK51" i="5"/>
  <c r="AK42" i="5"/>
  <c r="AK44" i="5" l="1"/>
  <c r="AK35" i="5"/>
  <c r="AK52" i="5"/>
  <c r="AK45" i="5"/>
  <c r="AK36" i="5"/>
  <c r="AK49" i="5"/>
  <c r="AK37" i="5"/>
  <c r="AK53" i="5"/>
  <c r="AK34" i="5"/>
  <c r="AK43" i="5"/>
  <c r="AK40" i="5"/>
  <c r="AK30" i="5"/>
  <c r="AK39" i="5"/>
  <c r="AK41" i="5"/>
  <c r="AK50" i="5"/>
  <c r="AK32" i="5"/>
  <c r="AK48" i="5"/>
  <c r="AK46" i="5"/>
  <c r="AK33" i="5"/>
  <c r="AL53" i="5"/>
  <c r="AL52" i="5"/>
  <c r="AL43" i="5"/>
  <c r="AL36" i="5"/>
  <c r="AL50" i="5"/>
  <c r="AL39" i="5"/>
  <c r="AL40" i="5" l="1"/>
  <c r="AL32" i="5"/>
  <c r="AL41" i="5"/>
  <c r="AL38" i="5"/>
  <c r="AL34" i="5"/>
  <c r="AL51" i="5"/>
  <c r="AL45" i="5"/>
  <c r="AL47" i="5"/>
  <c r="AL33" i="5"/>
  <c r="AL44" i="5"/>
  <c r="AL30" i="5"/>
  <c r="AL37" i="5"/>
  <c r="AL48" i="5"/>
  <c r="AL31" i="5"/>
  <c r="AM52" i="5" s="1"/>
  <c r="AL42" i="5"/>
  <c r="AL49" i="5"/>
  <c r="AL35" i="5"/>
  <c r="AL46" i="5"/>
  <c r="AM37" i="5"/>
  <c r="AM44" i="5"/>
  <c r="AM38" i="5"/>
  <c r="AM47" i="5"/>
  <c r="AM31" i="5"/>
  <c r="AM39" i="5" l="1"/>
  <c r="AM36" i="5"/>
  <c r="AM53" i="5"/>
  <c r="AM45" i="5"/>
  <c r="AM49" i="5"/>
  <c r="AM46" i="5"/>
  <c r="AM30" i="5"/>
  <c r="AM42" i="5"/>
  <c r="AM35" i="5"/>
  <c r="AM51" i="5"/>
  <c r="AM32" i="5"/>
  <c r="AM48" i="5"/>
  <c r="AM41" i="5"/>
  <c r="AM50" i="5"/>
  <c r="AM43" i="5"/>
  <c r="AM34" i="5"/>
  <c r="AM40" i="5"/>
  <c r="AM33" i="5"/>
  <c r="AN36" i="5" s="1"/>
  <c r="AN41" i="5"/>
  <c r="AN47" i="5"/>
  <c r="AN50" i="5"/>
  <c r="AN32" i="5"/>
  <c r="AN52" i="5" l="1"/>
  <c r="AN39" i="5"/>
  <c r="AN42" i="5"/>
  <c r="AN38" i="5"/>
  <c r="AN46" i="5"/>
  <c r="AN40" i="5"/>
  <c r="AN53" i="5"/>
  <c r="AN43" i="5"/>
  <c r="AN37" i="5"/>
  <c r="AN51" i="5"/>
  <c r="AN31" i="5"/>
  <c r="AN33" i="5"/>
  <c r="AN44" i="5"/>
  <c r="AN30" i="5"/>
  <c r="AO42" i="5" s="1"/>
  <c r="AN48" i="5"/>
  <c r="AN45" i="5"/>
  <c r="AN34" i="5"/>
  <c r="AN49" i="5"/>
  <c r="AN35" i="5"/>
  <c r="AO48" i="5"/>
  <c r="AO35" i="5"/>
  <c r="AO32" i="5"/>
  <c r="AO41" i="5" l="1"/>
  <c r="AO52" i="5"/>
  <c r="AO53" i="5"/>
  <c r="AO51" i="5"/>
  <c r="AO46" i="5"/>
  <c r="AO36" i="5"/>
  <c r="AO45" i="5"/>
  <c r="AO34" i="5"/>
  <c r="AO50" i="5"/>
  <c r="AO43" i="5"/>
  <c r="AO40" i="5"/>
  <c r="AO33" i="5"/>
  <c r="AO49" i="5"/>
  <c r="AO30" i="5"/>
  <c r="AP47" i="5" s="1"/>
  <c r="AO39" i="5"/>
  <c r="AO38" i="5"/>
  <c r="AO31" i="5"/>
  <c r="AO47" i="5"/>
  <c r="AP33" i="5" s="1"/>
  <c r="AO44" i="5"/>
  <c r="AO37" i="5"/>
  <c r="AP36" i="5"/>
  <c r="AP37" i="5"/>
  <c r="AP50" i="5"/>
  <c r="AP38" i="5"/>
  <c r="AP31" i="5" l="1"/>
  <c r="AP34" i="5"/>
  <c r="AP40" i="5"/>
  <c r="AP53" i="5"/>
  <c r="AP35" i="5"/>
  <c r="AP51" i="5"/>
  <c r="AP49" i="5"/>
  <c r="AP30" i="5"/>
  <c r="AQ44" i="5" s="1"/>
  <c r="AP43" i="5"/>
  <c r="AP48" i="5"/>
  <c r="AP42" i="5"/>
  <c r="AP52" i="5"/>
  <c r="AP41" i="5"/>
  <c r="AP46" i="5"/>
  <c r="AP32" i="5"/>
  <c r="AP45" i="5"/>
  <c r="AP39" i="5"/>
  <c r="AP44" i="5"/>
  <c r="AQ52" i="5" s="1"/>
  <c r="AQ32" i="5"/>
  <c r="AQ39" i="5"/>
  <c r="AQ46" i="5"/>
  <c r="AQ30" i="5"/>
  <c r="AQ38" i="5" l="1"/>
  <c r="AQ47" i="5"/>
  <c r="AQ45" i="5"/>
  <c r="AQ49" i="5"/>
  <c r="AQ31" i="5"/>
  <c r="AQ53" i="5"/>
  <c r="AQ37" i="5"/>
  <c r="AQ36" i="5"/>
  <c r="AQ42" i="5"/>
  <c r="AQ35" i="5"/>
  <c r="AQ51" i="5"/>
  <c r="AQ48" i="5"/>
  <c r="AQ41" i="5"/>
  <c r="AQ34" i="5"/>
  <c r="AQ50" i="5"/>
  <c r="AQ43" i="5"/>
  <c r="AQ40" i="5"/>
  <c r="AQ33" i="5"/>
  <c r="AR52" i="5" s="1"/>
  <c r="AR42" i="5"/>
  <c r="AR34" i="5"/>
  <c r="AR51" i="5"/>
  <c r="AR47" i="5"/>
  <c r="AR37" i="5" l="1"/>
  <c r="AR40" i="5"/>
  <c r="AR43" i="5"/>
  <c r="AR53" i="5"/>
  <c r="AR48" i="5"/>
  <c r="AR39" i="5"/>
  <c r="AR49" i="5"/>
  <c r="AR50" i="5"/>
  <c r="AR33" i="5"/>
  <c r="AR31" i="5"/>
  <c r="AR41" i="5"/>
  <c r="AR45" i="5"/>
  <c r="AR46" i="5"/>
  <c r="AR44" i="5"/>
  <c r="AR35" i="5"/>
  <c r="AR30" i="5"/>
  <c r="AS33" i="5" s="1"/>
  <c r="AR32" i="5"/>
  <c r="AR38" i="5"/>
  <c r="AS53" i="5" s="1"/>
  <c r="AR36" i="5"/>
  <c r="AS31" i="5"/>
  <c r="AS36" i="5"/>
  <c r="AS52" i="5"/>
  <c r="AS49" i="5"/>
  <c r="AS50" i="5"/>
  <c r="AS47" i="5"/>
  <c r="AS42" i="5" l="1"/>
  <c r="AS44" i="5"/>
  <c r="AS39" i="5"/>
  <c r="AS41" i="5"/>
  <c r="AS32" i="5"/>
  <c r="AS51" i="5"/>
  <c r="AS35" i="5"/>
  <c r="AS38" i="5"/>
  <c r="AS37" i="5"/>
  <c r="AS40" i="5"/>
  <c r="AS34" i="5"/>
  <c r="AS43" i="5"/>
  <c r="AS46" i="5"/>
  <c r="AS45" i="5"/>
  <c r="AS48" i="5"/>
  <c r="AS30" i="5"/>
  <c r="AT42" i="5" s="1"/>
  <c r="AT35" i="5"/>
  <c r="AT31" i="5"/>
  <c r="AT52" i="5"/>
  <c r="AT53" i="5" l="1"/>
  <c r="AT34" i="5"/>
  <c r="AT38" i="5"/>
  <c r="AT30" i="5"/>
  <c r="AU44" i="5" s="1"/>
  <c r="AT48" i="5"/>
  <c r="AT51" i="5"/>
  <c r="AT41" i="5"/>
  <c r="AT40" i="5"/>
  <c r="AT32" i="5"/>
  <c r="AT36" i="5"/>
  <c r="AT46" i="5"/>
  <c r="AT49" i="5"/>
  <c r="AT47" i="5"/>
  <c r="AT37" i="5"/>
  <c r="AT39" i="5"/>
  <c r="AT45" i="5"/>
  <c r="AT43" i="5"/>
  <c r="AT33" i="5"/>
  <c r="AU42" i="5" s="1"/>
  <c r="AT50" i="5"/>
  <c r="AT44" i="5"/>
  <c r="AU30" i="5"/>
  <c r="AU47" i="5"/>
  <c r="AU38" i="5" l="1"/>
  <c r="AU36" i="5"/>
  <c r="AU52" i="5"/>
  <c r="AU31" i="5"/>
  <c r="AV52" i="5" s="1"/>
  <c r="AU39" i="5"/>
  <c r="AU35" i="5"/>
  <c r="AU34" i="5"/>
  <c r="AU45" i="5"/>
  <c r="AU41" i="5"/>
  <c r="AU33" i="5"/>
  <c r="AU46" i="5"/>
  <c r="AU48" i="5"/>
  <c r="AU37" i="5"/>
  <c r="AU43" i="5"/>
  <c r="AU53" i="5"/>
  <c r="AU49" i="5"/>
  <c r="AU32" i="5"/>
  <c r="AU51" i="5"/>
  <c r="AU50" i="5"/>
  <c r="AU40" i="5"/>
  <c r="AV46" i="5"/>
  <c r="AV42" i="5"/>
  <c r="AV44" i="5"/>
  <c r="AV53" i="5" l="1"/>
  <c r="AV45" i="5"/>
  <c r="AV33" i="5"/>
  <c r="AV31" i="5"/>
  <c r="AV48" i="5"/>
  <c r="AV43" i="5"/>
  <c r="AV37" i="5"/>
  <c r="AV41" i="5"/>
  <c r="AV39" i="5"/>
  <c r="AV40" i="5"/>
  <c r="AV50" i="5"/>
  <c r="AV51" i="5"/>
  <c r="AV32" i="5"/>
  <c r="AV30" i="5"/>
  <c r="AW42" i="5" s="1"/>
  <c r="AV47" i="5"/>
  <c r="AV34" i="5"/>
  <c r="AV35" i="5"/>
  <c r="AV49" i="5"/>
  <c r="AV36" i="5"/>
  <c r="AV38" i="5"/>
  <c r="AW47" i="5"/>
  <c r="AW32" i="5"/>
  <c r="AW49" i="5" l="1"/>
  <c r="AW37" i="5"/>
  <c r="AW30" i="5"/>
  <c r="AW44" i="5"/>
  <c r="AW33" i="5"/>
  <c r="AW50" i="5"/>
  <c r="AW40" i="5"/>
  <c r="AW52" i="5"/>
  <c r="AW31" i="5"/>
  <c r="AW45" i="5"/>
  <c r="AW46" i="5"/>
  <c r="AW41" i="5"/>
  <c r="AW43" i="5"/>
  <c r="AW35" i="5"/>
  <c r="AX47" i="5" s="1"/>
  <c r="AW36" i="5"/>
  <c r="AW38" i="5"/>
  <c r="AW48" i="5"/>
  <c r="AW39" i="5"/>
  <c r="AX50" i="5" s="1"/>
  <c r="AW34" i="5"/>
  <c r="AW53" i="5"/>
  <c r="AW51" i="5"/>
  <c r="AX51" i="5"/>
  <c r="AX46" i="5"/>
  <c r="AX30" i="5"/>
  <c r="AX31" i="5"/>
  <c r="AX33" i="5"/>
  <c r="AX52" i="5" l="1"/>
  <c r="AX45" i="5"/>
  <c r="AX49" i="5"/>
  <c r="AX42" i="5"/>
  <c r="AX41" i="5"/>
  <c r="AX53" i="5"/>
  <c r="AX32" i="5"/>
  <c r="AX43" i="5"/>
  <c r="AX48" i="5"/>
  <c r="AX36" i="5"/>
  <c r="AY32" i="5" s="1"/>
  <c r="AX38" i="5"/>
  <c r="AX44" i="5"/>
  <c r="AX35" i="5"/>
  <c r="AX40" i="5"/>
  <c r="AX34" i="5"/>
  <c r="AX39" i="5"/>
  <c r="AY38" i="5" s="1"/>
  <c r="AX37" i="5"/>
  <c r="AY49" i="5"/>
  <c r="AY30" i="5"/>
  <c r="AY46" i="5"/>
  <c r="AY50" i="5"/>
  <c r="AY45" i="5"/>
  <c r="AY44" i="5"/>
  <c r="AY35" i="5" l="1"/>
  <c r="AY41" i="5"/>
  <c r="AY47" i="5"/>
  <c r="AY36" i="5"/>
  <c r="AY33" i="5"/>
  <c r="AY37" i="5"/>
  <c r="AY42" i="5"/>
  <c r="AY43" i="5"/>
  <c r="AY48" i="5"/>
  <c r="AY39" i="5"/>
  <c r="AY31" i="5"/>
  <c r="AY51" i="5"/>
  <c r="AY52" i="5"/>
  <c r="AY34" i="5"/>
  <c r="AZ35" i="5" s="1"/>
  <c r="AY53" i="5"/>
  <c r="AY40" i="5"/>
  <c r="AZ51" i="5" s="1"/>
  <c r="AZ43" i="5"/>
  <c r="AZ40" i="5"/>
  <c r="AZ32" i="5" l="1"/>
  <c r="AZ47" i="5"/>
  <c r="AZ42" i="5"/>
  <c r="AZ53" i="5"/>
  <c r="AZ37" i="5"/>
  <c r="AZ39" i="5"/>
  <c r="AZ45" i="5"/>
  <c r="AZ49" i="5"/>
  <c r="AZ36" i="5"/>
  <c r="AZ48" i="5"/>
  <c r="AZ34" i="5"/>
  <c r="AZ46" i="5"/>
  <c r="AZ52" i="5"/>
  <c r="AZ31" i="5"/>
  <c r="AZ44" i="5"/>
  <c r="AZ30" i="5"/>
  <c r="BA43" i="5" s="1"/>
  <c r="AZ33" i="5"/>
  <c r="AZ50" i="5"/>
  <c r="BA35" i="5" s="1"/>
  <c r="AZ38" i="5"/>
  <c r="AZ41" i="5"/>
  <c r="BA53" i="5"/>
  <c r="BA51" i="5"/>
  <c r="BA39" i="5"/>
  <c r="BA52" i="5"/>
  <c r="BA40" i="5"/>
  <c r="BA31" i="5" l="1"/>
  <c r="BA30" i="5"/>
  <c r="BB49" i="5" s="1"/>
  <c r="BA50" i="5"/>
  <c r="BA48" i="5"/>
  <c r="BA49" i="5"/>
  <c r="BA34" i="5"/>
  <c r="BA33" i="5"/>
  <c r="BA38" i="5"/>
  <c r="BA32" i="5"/>
  <c r="BA45" i="5"/>
  <c r="BA44" i="5"/>
  <c r="BA37" i="5"/>
  <c r="BA47" i="5"/>
  <c r="BA41" i="5"/>
  <c r="BA46" i="5"/>
  <c r="BA42" i="5"/>
  <c r="BB41" i="5" s="1"/>
  <c r="BA36" i="5"/>
  <c r="BB52" i="5"/>
  <c r="BB45" i="5"/>
  <c r="BB40" i="5" l="1"/>
  <c r="BB35" i="5"/>
  <c r="BB53" i="5"/>
  <c r="BB47" i="5"/>
  <c r="BB36" i="5"/>
  <c r="BB48" i="5"/>
  <c r="BB44" i="5"/>
  <c r="BB32" i="5"/>
  <c r="BB39" i="5"/>
  <c r="BB33" i="5"/>
  <c r="BB38" i="5"/>
  <c r="BB43" i="5"/>
  <c r="BB46" i="5"/>
  <c r="BB50" i="5"/>
  <c r="BB31" i="5"/>
  <c r="BB51" i="5"/>
  <c r="BB34" i="5"/>
  <c r="BB37" i="5"/>
  <c r="BB42" i="5"/>
  <c r="BB30" i="5"/>
  <c r="BC47" i="5" s="1"/>
  <c r="BC39" i="5"/>
  <c r="BC51" i="5"/>
  <c r="BC52" i="5"/>
  <c r="BC49" i="5" l="1"/>
  <c r="BC34" i="5"/>
  <c r="BC40" i="5"/>
  <c r="BC36" i="5"/>
  <c r="BC35" i="5"/>
  <c r="BC30" i="5"/>
  <c r="BD31" i="5" s="1"/>
  <c r="BC43" i="5"/>
  <c r="BC37" i="5"/>
  <c r="BC42" i="5"/>
  <c r="BC45" i="5"/>
  <c r="BC31" i="5"/>
  <c r="BC41" i="5"/>
  <c r="BC53" i="5"/>
  <c r="BC46" i="5"/>
  <c r="BC38" i="5"/>
  <c r="BC50" i="5"/>
  <c r="BC44" i="5"/>
  <c r="BC33" i="5"/>
  <c r="BC48" i="5"/>
  <c r="BC32" i="5"/>
  <c r="BD33" i="5"/>
  <c r="BD38" i="5"/>
  <c r="BD45" i="5"/>
  <c r="BD34" i="5"/>
  <c r="BD41" i="5"/>
  <c r="BD42" i="5" l="1"/>
  <c r="BD51" i="5"/>
  <c r="BD32" i="5"/>
  <c r="BD49" i="5"/>
  <c r="BD44" i="5"/>
  <c r="BD52" i="5"/>
  <c r="BD46" i="5"/>
  <c r="BD53" i="5"/>
  <c r="BD50" i="5"/>
  <c r="BD39" i="5"/>
  <c r="BD48" i="5"/>
  <c r="BD35" i="5"/>
  <c r="BD40" i="5"/>
  <c r="BD36" i="5"/>
  <c r="BD43" i="5"/>
  <c r="BD37" i="5"/>
  <c r="BD47" i="5"/>
  <c r="BD30" i="5"/>
  <c r="BE43" i="5" s="1"/>
  <c r="BE42" i="5"/>
  <c r="BE48" i="5"/>
  <c r="BE30" i="5"/>
  <c r="BE31" i="5" l="1"/>
  <c r="BE34" i="5"/>
  <c r="BE45" i="5"/>
  <c r="BE50" i="5"/>
  <c r="BE41" i="5"/>
  <c r="BE35" i="5"/>
  <c r="BE37" i="5"/>
  <c r="BE39" i="5"/>
  <c r="BE40" i="5"/>
  <c r="BE49" i="5"/>
  <c r="BE53" i="5"/>
  <c r="BE52" i="5"/>
  <c r="BE44" i="5"/>
  <c r="BE32" i="5"/>
  <c r="BF35" i="5" s="1"/>
  <c r="BE38" i="5"/>
  <c r="BE46" i="5"/>
  <c r="BE47" i="5"/>
  <c r="BE33" i="5"/>
  <c r="BF47" i="5" s="1"/>
  <c r="BE36" i="5"/>
  <c r="BE51" i="5"/>
  <c r="BF30" i="5"/>
  <c r="BF45" i="5"/>
  <c r="BF38" i="5" l="1"/>
  <c r="BF41" i="5"/>
  <c r="BF52" i="5"/>
  <c r="BF36" i="5"/>
  <c r="BF48" i="5"/>
  <c r="BF50" i="5"/>
  <c r="BF46" i="5"/>
  <c r="BF40" i="5"/>
  <c r="BF53" i="5"/>
  <c r="BF31" i="5"/>
  <c r="BG35" i="5" s="1"/>
  <c r="BF33" i="5"/>
  <c r="BF43" i="5"/>
  <c r="BF49" i="5"/>
  <c r="BF44" i="5"/>
  <c r="BF37" i="5"/>
  <c r="BF32" i="5"/>
  <c r="BG52" i="5" s="1"/>
  <c r="BF34" i="5"/>
  <c r="BF39" i="5"/>
  <c r="BF51" i="5"/>
  <c r="BF42" i="5"/>
  <c r="BG32" i="5" s="1"/>
  <c r="BG53" i="5"/>
  <c r="BG31" i="5"/>
  <c r="BG41" i="5" l="1"/>
  <c r="BG50" i="5"/>
  <c r="BG51" i="5"/>
  <c r="BG34" i="5"/>
  <c r="BH32" i="5" s="1"/>
  <c r="BG36" i="5"/>
  <c r="BG40" i="5"/>
  <c r="BG46" i="5"/>
  <c r="BG49" i="5"/>
  <c r="BG33" i="5"/>
  <c r="BG38" i="5"/>
  <c r="BG39" i="5"/>
  <c r="BG37" i="5"/>
  <c r="BG42" i="5"/>
  <c r="BG44" i="5"/>
  <c r="BG47" i="5"/>
  <c r="BG48" i="5"/>
  <c r="BH40" i="5" s="1"/>
  <c r="BG30" i="5"/>
  <c r="BG45" i="5"/>
  <c r="BG43" i="5"/>
  <c r="BH46" i="5"/>
  <c r="BH39" i="5"/>
  <c r="BH42" i="5" l="1"/>
  <c r="BH34" i="5"/>
  <c r="BI53" i="5" s="1"/>
  <c r="BH43" i="5"/>
  <c r="BH51" i="5"/>
  <c r="BH30" i="5"/>
  <c r="BH37" i="5"/>
  <c r="BH35" i="5"/>
  <c r="BH48" i="5"/>
  <c r="BH50" i="5"/>
  <c r="BH36" i="5"/>
  <c r="BH47" i="5"/>
  <c r="BH41" i="5"/>
  <c r="BH33" i="5"/>
  <c r="BH49" i="5"/>
  <c r="BH31" i="5"/>
  <c r="BH44" i="5"/>
  <c r="BH38" i="5"/>
  <c r="BH52" i="5"/>
  <c r="BH45" i="5"/>
  <c r="BH53" i="5"/>
  <c r="BI37" i="5"/>
  <c r="BI43" i="5"/>
  <c r="BI46" i="5"/>
  <c r="BI45" i="5" l="1"/>
  <c r="BI36" i="5"/>
  <c r="BI41" i="5"/>
  <c r="BI48" i="5"/>
  <c r="BI34" i="5"/>
  <c r="BI32" i="5"/>
  <c r="BJ52" i="5" s="1"/>
  <c r="BI30" i="5"/>
  <c r="BI44" i="5"/>
  <c r="BI51" i="5"/>
  <c r="BI47" i="5"/>
  <c r="BI52" i="5"/>
  <c r="BI33" i="5"/>
  <c r="BI50" i="5"/>
  <c r="BI40" i="5"/>
  <c r="BI42" i="5"/>
  <c r="BI49" i="5"/>
  <c r="BI31" i="5"/>
  <c r="BI39" i="5"/>
  <c r="BI38" i="5"/>
  <c r="BI35" i="5"/>
  <c r="BJ45" i="5" s="1"/>
  <c r="BJ34" i="5"/>
  <c r="BJ38" i="5"/>
  <c r="BJ35" i="5"/>
  <c r="BJ33" i="5"/>
  <c r="BJ30" i="5" l="1"/>
  <c r="BJ42" i="5"/>
  <c r="BJ43" i="5"/>
  <c r="BJ50" i="5"/>
  <c r="BJ32" i="5"/>
  <c r="BJ48" i="5"/>
  <c r="BJ40" i="5"/>
  <c r="BJ44" i="5"/>
  <c r="BJ46" i="5"/>
  <c r="BJ31" i="5"/>
  <c r="BK37" i="5" s="1"/>
  <c r="BJ51" i="5"/>
  <c r="BJ36" i="5"/>
  <c r="BJ39" i="5"/>
  <c r="BJ37" i="5"/>
  <c r="BK40" i="5" s="1"/>
  <c r="BJ47" i="5"/>
  <c r="BJ49" i="5"/>
  <c r="BJ41" i="5"/>
  <c r="BJ53" i="5"/>
  <c r="BK36" i="5" s="1"/>
  <c r="BK48" i="5"/>
  <c r="BK30" i="5" l="1"/>
  <c r="BK51" i="5"/>
  <c r="BK38" i="5"/>
  <c r="BK31" i="5"/>
  <c r="BL46" i="5" s="1"/>
  <c r="BK50" i="5"/>
  <c r="BK39" i="5"/>
  <c r="BK34" i="5"/>
  <c r="BK49" i="5"/>
  <c r="BK52" i="5"/>
  <c r="BK33" i="5"/>
  <c r="BK41" i="5"/>
  <c r="BK46" i="5"/>
  <c r="BK45" i="5"/>
  <c r="BK44" i="5"/>
  <c r="BK43" i="5"/>
  <c r="BK47" i="5"/>
  <c r="BK32" i="5"/>
  <c r="BK42" i="5"/>
  <c r="BL30" i="5" s="1"/>
  <c r="BK53" i="5"/>
  <c r="BK35" i="5"/>
  <c r="BL40" i="5"/>
  <c r="BL37" i="5"/>
  <c r="BL31" i="5"/>
  <c r="BL35" i="5"/>
  <c r="BL50" i="5" l="1"/>
  <c r="BL45" i="5"/>
  <c r="BL32" i="5"/>
  <c r="BL33" i="5"/>
  <c r="BM42" i="5" s="1"/>
  <c r="BL48" i="5"/>
  <c r="BL52" i="5"/>
  <c r="BL36" i="5"/>
  <c r="BL49" i="5"/>
  <c r="BL38" i="5"/>
  <c r="BL47" i="5"/>
  <c r="BL53" i="5"/>
  <c r="BL44" i="5"/>
  <c r="BL43" i="5"/>
  <c r="BL34" i="5"/>
  <c r="BM39" i="5" s="1"/>
  <c r="BL41" i="5"/>
  <c r="BL51" i="5"/>
  <c r="BL42" i="5"/>
  <c r="BL39" i="5"/>
  <c r="BM43" i="5"/>
  <c r="BM38" i="5"/>
  <c r="BM44" i="5"/>
  <c r="BM33" i="5" l="1"/>
  <c r="BM48" i="5"/>
  <c r="BM53" i="5"/>
  <c r="BM47" i="5"/>
  <c r="BM45" i="5"/>
  <c r="BM30" i="5"/>
  <c r="BN48" i="5" s="1"/>
  <c r="BM50" i="5"/>
  <c r="BM35" i="5"/>
  <c r="BM37" i="5"/>
  <c r="BM49" i="5"/>
  <c r="BM31" i="5"/>
  <c r="BM34" i="5"/>
  <c r="BM52" i="5"/>
  <c r="BM32" i="5"/>
  <c r="BN35" i="5" s="1"/>
  <c r="BM51" i="5"/>
  <c r="BM40" i="5"/>
  <c r="BM36" i="5"/>
  <c r="BM46" i="5"/>
  <c r="BN49" i="5" s="1"/>
  <c r="BM41" i="5"/>
  <c r="BN33" i="5"/>
  <c r="BN50" i="5"/>
  <c r="BN31" i="5"/>
  <c r="BN41" i="5" l="1"/>
  <c r="BN30" i="5"/>
  <c r="BO40" i="5" s="1"/>
  <c r="BN42" i="5"/>
  <c r="BN39" i="5"/>
  <c r="BN46" i="5"/>
  <c r="BN32" i="5"/>
  <c r="BN34" i="5"/>
  <c r="BN36" i="5"/>
  <c r="BN51" i="5"/>
  <c r="BN37" i="5"/>
  <c r="BN43" i="5"/>
  <c r="BN40" i="5"/>
  <c r="BN44" i="5"/>
  <c r="BN45" i="5"/>
  <c r="BN52" i="5"/>
  <c r="BN38" i="5"/>
  <c r="BN53" i="5"/>
  <c r="BN47" i="5"/>
  <c r="BO50" i="5" s="1"/>
  <c r="BO49" i="5"/>
  <c r="BO51" i="5"/>
  <c r="BO36" i="5"/>
  <c r="BO38" i="5" l="1"/>
  <c r="BO37" i="5"/>
  <c r="BO41" i="5"/>
  <c r="BO53" i="5"/>
  <c r="BO46" i="5"/>
  <c r="BO42" i="5"/>
  <c r="BO45" i="5"/>
  <c r="BO39" i="5"/>
  <c r="BO52" i="5"/>
  <c r="BO44" i="5"/>
  <c r="BO31" i="5"/>
  <c r="BO48" i="5"/>
  <c r="BO47" i="5"/>
  <c r="BO30" i="5"/>
  <c r="BO43" i="5"/>
  <c r="BO35" i="5"/>
  <c r="BO34" i="5"/>
  <c r="BO33" i="5"/>
  <c r="BO32" i="5"/>
</calcChain>
</file>

<file path=xl/sharedStrings.xml><?xml version="1.0" encoding="utf-8"?>
<sst xmlns="http://schemas.openxmlformats.org/spreadsheetml/2006/main" count="257" uniqueCount="104">
  <si>
    <t>P(HIT)</t>
  </si>
  <si>
    <t>START</t>
  </si>
  <si>
    <t>BUST</t>
  </si>
  <si>
    <t>P(STAND)</t>
  </si>
  <si>
    <t>P({4})</t>
  </si>
  <si>
    <t>P({3,4})</t>
  </si>
  <si>
    <t>P</t>
  </si>
  <si>
    <t>Q</t>
  </si>
  <si>
    <t>PQ</t>
  </si>
  <si>
    <t>(1,1)</t>
  </si>
  <si>
    <t>(1,2)</t>
  </si>
  <si>
    <t>(1,3)</t>
  </si>
  <si>
    <t>(1,4)</t>
  </si>
  <si>
    <t>(1,BUST)</t>
  </si>
  <si>
    <t>(2,2)</t>
  </si>
  <si>
    <t>(2,3)</t>
  </si>
  <si>
    <t>(2,4)</t>
  </si>
  <si>
    <t>(2,BUST)</t>
  </si>
  <si>
    <t>(2,1)</t>
  </si>
  <si>
    <t>(3,1)</t>
  </si>
  <si>
    <t>(3,2)</t>
  </si>
  <si>
    <t>(3,3)</t>
  </si>
  <si>
    <t>(3,4)</t>
  </si>
  <si>
    <t>(3,BUST)</t>
  </si>
  <si>
    <t>(4,1)</t>
  </si>
  <si>
    <t>(4,2)</t>
  </si>
  <si>
    <t>(4,3)</t>
  </si>
  <si>
    <t>(4,4)</t>
  </si>
  <si>
    <t>(4,BUST)</t>
  </si>
  <si>
    <t>WIN</t>
  </si>
  <si>
    <t>LOSE</t>
  </si>
  <si>
    <t>TIE</t>
  </si>
  <si>
    <t>REWARD</t>
  </si>
  <si>
    <t>v0</t>
  </si>
  <si>
    <t>ACTION</t>
  </si>
  <si>
    <t>HIT</t>
  </si>
  <si>
    <t>STAND</t>
  </si>
  <si>
    <t>alpha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</si>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</sst>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1" fillId="0" borderId="0" xfId="0" applyFont="1"/>
    <xf numFmtId="0" fontId="1" fillId="2" borderId="0" xfId="0" applyFont="1" applyFill="1"/>
    <xf numFmtId="0" fontId="0" fillId="5" borderId="1" xfId="0" applyFill="1" applyBorder="1"/>
    <xf numFmtId="0" fontId="0" fillId="6" borderId="1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2" borderId="0" xfId="0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9</xdr:row>
      <xdr:rowOff>0</xdr:rowOff>
    </xdr:from>
    <xdr:to>
      <xdr:col>15</xdr:col>
      <xdr:colOff>571500</xdr:colOff>
      <xdr:row>19</xdr:row>
      <xdr:rowOff>28576</xdr:rowOff>
    </xdr:to>
    <xdr:sp macro="" textlink="">
      <xdr:nvSpPr>
        <xdr:cNvPr id="2" name="TextBox 1"/>
        <xdr:cNvSpPr txBox="1"/>
      </xdr:nvSpPr>
      <xdr:spPr>
        <a:xfrm>
          <a:off x="3571875" y="1714500"/>
          <a:ext cx="3714750" cy="193357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PQ is set up to</a:t>
          </a:r>
          <a:r>
            <a:rPr lang="en-US" sz="1100" baseline="0"/>
            <a:t> compute the product of P and Q.  </a:t>
          </a:r>
        </a:p>
        <a:p>
          <a:r>
            <a:rPr lang="en-US" sz="1100" baseline="0"/>
            <a:t>To compute P^n, copy P into both the P and Q matrices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P^2 is automatically calculated in the PQ area</a:t>
          </a:r>
          <a:r>
            <a:rPr lang="en-US" sz="1100" baseline="0"/>
            <a:t>.  Then, copy PQ into the Q matrix as often as needed, and PQ will be automatically updated with the respective value of P^n.</a:t>
          </a:r>
        </a:p>
        <a:p>
          <a:endParaRPr lang="en-US" sz="1100" baseline="0"/>
        </a:p>
        <a:p>
          <a:r>
            <a:rPr lang="en-US" sz="1100" baseline="0"/>
            <a:t>Note that PQ is set up to handle a 6x6 matrix only.  To enter a new matrix size, select the entire rectangular area to be computed, enter the matrix formula, and hit Ctrl-Shift-Enter to assign the matrix computation to this region.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53</xdr:row>
      <xdr:rowOff>0</xdr:rowOff>
    </xdr:from>
    <xdr:to>
      <xdr:col>17</xdr:col>
      <xdr:colOff>133350</xdr:colOff>
      <xdr:row>57</xdr:row>
      <xdr:rowOff>180975</xdr:rowOff>
    </xdr:to>
    <xdr:sp macro="" textlink="">
      <xdr:nvSpPr>
        <xdr:cNvPr id="2" name="TextBox 1"/>
        <xdr:cNvSpPr txBox="1"/>
      </xdr:nvSpPr>
      <xdr:spPr>
        <a:xfrm>
          <a:off x="742950" y="10096500"/>
          <a:ext cx="831532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player stands with (m,n):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P(win)=P(dealer busts when starting with m)+P(dealer stands with &lt;n). 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P(tie)=P(dealer finishes with n when starting with m)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P(loss)=P(dealer stands with &gt;n)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102534</xdr:colOff>
      <xdr:row>53</xdr:row>
      <xdr:rowOff>150719</xdr:rowOff>
    </xdr:from>
    <xdr:to>
      <xdr:col>12</xdr:col>
      <xdr:colOff>33618</xdr:colOff>
      <xdr:row>58</xdr:row>
      <xdr:rowOff>141194</xdr:rowOff>
    </xdr:to>
    <xdr:sp macro="" textlink="">
      <xdr:nvSpPr>
        <xdr:cNvPr id="2" name="TextBox 1"/>
        <xdr:cNvSpPr txBox="1"/>
      </xdr:nvSpPr>
      <xdr:spPr>
        <a:xfrm>
          <a:off x="707652" y="10247219"/>
          <a:ext cx="5623672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player stands with (m,n):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P(win)=P(dealer busts when starting with m)+P(dealer stands with &lt;n). 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P(tie)=P(dealer finishes with n when starting with m)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P(loss)=P(dealer stands with &gt;n)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workbookViewId="0">
      <selection activeCell="O22" sqref="O22"/>
    </sheetView>
  </sheetViews>
  <sheetFormatPr defaultRowHeight="15" x14ac:dyDescent="0.25"/>
  <cols>
    <col min="1" max="1" width="9.140625" style="4"/>
    <col min="2" max="7" width="6.7109375" customWidth="1"/>
    <col min="9" max="9" width="9.140625" style="4"/>
    <col min="10" max="15" width="6.7109375" customWidth="1"/>
  </cols>
  <sheetData>
    <row r="2" spans="1:15" x14ac:dyDescent="0.25">
      <c r="A2" s="9" t="s">
        <v>0</v>
      </c>
      <c r="B2" s="5" t="s">
        <v>1</v>
      </c>
      <c r="C2" s="5">
        <v>1</v>
      </c>
      <c r="D2" s="5">
        <v>2</v>
      </c>
      <c r="E2" s="5">
        <v>3</v>
      </c>
      <c r="F2" s="5">
        <v>4</v>
      </c>
      <c r="G2" s="5" t="s">
        <v>2</v>
      </c>
      <c r="I2" s="9" t="s">
        <v>3</v>
      </c>
      <c r="J2" s="5" t="s">
        <v>1</v>
      </c>
      <c r="K2" s="5">
        <v>1</v>
      </c>
      <c r="L2" s="5">
        <v>2</v>
      </c>
      <c r="M2" s="5">
        <v>3</v>
      </c>
      <c r="N2" s="5">
        <v>4</v>
      </c>
      <c r="O2" s="5" t="s">
        <v>2</v>
      </c>
    </row>
    <row r="3" spans="1:15" x14ac:dyDescent="0.25">
      <c r="A3" s="5" t="s">
        <v>1</v>
      </c>
      <c r="B3" s="6">
        <v>0</v>
      </c>
      <c r="C3" s="6">
        <f>1/4</f>
        <v>0.25</v>
      </c>
      <c r="D3" s="6">
        <f t="shared" ref="D3:G5" si="0">1/4</f>
        <v>0.25</v>
      </c>
      <c r="E3" s="6">
        <f t="shared" si="0"/>
        <v>0.25</v>
      </c>
      <c r="F3" s="6">
        <f t="shared" si="0"/>
        <v>0.25</v>
      </c>
      <c r="G3" s="6">
        <v>0</v>
      </c>
      <c r="I3" s="5" t="s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x14ac:dyDescent="0.25">
      <c r="A4" s="5">
        <v>1</v>
      </c>
      <c r="B4" s="6">
        <v>0</v>
      </c>
      <c r="C4" s="6">
        <v>0</v>
      </c>
      <c r="D4" s="6">
        <f>1/4</f>
        <v>0.25</v>
      </c>
      <c r="E4" s="6">
        <f t="shared" si="0"/>
        <v>0.25</v>
      </c>
      <c r="F4" s="6">
        <f t="shared" si="0"/>
        <v>0.25</v>
      </c>
      <c r="G4" s="6">
        <f t="shared" si="0"/>
        <v>0.25</v>
      </c>
      <c r="I4" s="5">
        <v>1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0</v>
      </c>
    </row>
    <row r="5" spans="1:15" x14ac:dyDescent="0.25">
      <c r="A5" s="5">
        <v>2</v>
      </c>
      <c r="B5" s="6">
        <v>0</v>
      </c>
      <c r="C5" s="6">
        <v>0</v>
      </c>
      <c r="D5" s="6">
        <v>0</v>
      </c>
      <c r="E5" s="6">
        <f>1/4</f>
        <v>0.25</v>
      </c>
      <c r="F5" s="6">
        <f t="shared" si="0"/>
        <v>0.25</v>
      </c>
      <c r="G5" s="6">
        <v>0.5</v>
      </c>
      <c r="I5" s="5">
        <v>2</v>
      </c>
      <c r="J5" s="7">
        <v>0</v>
      </c>
      <c r="K5" s="7">
        <v>0</v>
      </c>
      <c r="L5" s="7">
        <v>1</v>
      </c>
      <c r="M5" s="7">
        <v>0</v>
      </c>
      <c r="N5" s="7">
        <v>0</v>
      </c>
      <c r="O5" s="7">
        <v>0</v>
      </c>
    </row>
    <row r="6" spans="1:15" x14ac:dyDescent="0.25">
      <c r="A6" s="5">
        <v>3</v>
      </c>
      <c r="B6" s="6">
        <v>0</v>
      </c>
      <c r="C6" s="6">
        <v>0</v>
      </c>
      <c r="D6" s="6">
        <v>0</v>
      </c>
      <c r="E6" s="6">
        <v>0</v>
      </c>
      <c r="F6" s="6">
        <f>1/4</f>
        <v>0.25</v>
      </c>
      <c r="G6" s="6">
        <v>0.75</v>
      </c>
      <c r="I6" s="5">
        <v>3</v>
      </c>
      <c r="J6" s="7">
        <v>0</v>
      </c>
      <c r="K6" s="7">
        <v>0</v>
      </c>
      <c r="L6" s="7">
        <v>0</v>
      </c>
      <c r="M6" s="7">
        <v>1</v>
      </c>
      <c r="N6" s="7">
        <v>0</v>
      </c>
      <c r="O6" s="7">
        <v>0</v>
      </c>
    </row>
    <row r="7" spans="1:15" x14ac:dyDescent="0.25">
      <c r="A7" s="5">
        <v>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I7" s="5">
        <v>4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0</v>
      </c>
    </row>
    <row r="8" spans="1:15" x14ac:dyDescent="0.25">
      <c r="A8" s="5" t="s">
        <v>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I8" s="5" t="s">
        <v>2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1</v>
      </c>
    </row>
    <row r="11" spans="1:15" x14ac:dyDescent="0.25">
      <c r="A11" s="9" t="s">
        <v>4</v>
      </c>
      <c r="B11" s="5" t="s">
        <v>1</v>
      </c>
      <c r="C11" s="5">
        <v>1</v>
      </c>
      <c r="D11" s="5">
        <v>2</v>
      </c>
      <c r="E11" s="5">
        <v>3</v>
      </c>
      <c r="F11" s="5">
        <v>4</v>
      </c>
      <c r="G11" s="5" t="s">
        <v>2</v>
      </c>
      <c r="I11" s="9" t="s">
        <v>5</v>
      </c>
      <c r="J11" s="5" t="s">
        <v>1</v>
      </c>
      <c r="K11" s="5">
        <v>1</v>
      </c>
      <c r="L11" s="5">
        <v>2</v>
      </c>
      <c r="M11" s="5">
        <v>3</v>
      </c>
      <c r="N11" s="5">
        <v>4</v>
      </c>
      <c r="O11" s="5" t="s">
        <v>2</v>
      </c>
    </row>
    <row r="12" spans="1:15" x14ac:dyDescent="0.25">
      <c r="A12" s="5" t="s">
        <v>1</v>
      </c>
      <c r="B12" s="6">
        <v>0</v>
      </c>
      <c r="C12" s="6">
        <f>1/4</f>
        <v>0.25</v>
      </c>
      <c r="D12" s="6">
        <f t="shared" ref="D12:G14" si="1">1/4</f>
        <v>0.25</v>
      </c>
      <c r="E12" s="6">
        <f t="shared" si="1"/>
        <v>0.25</v>
      </c>
      <c r="F12" s="6">
        <f t="shared" si="1"/>
        <v>0.25</v>
      </c>
      <c r="G12" s="6">
        <v>0</v>
      </c>
      <c r="I12" s="5" t="s">
        <v>1</v>
      </c>
      <c r="J12" s="6">
        <v>0</v>
      </c>
      <c r="K12" s="6">
        <f>1/4</f>
        <v>0.25</v>
      </c>
      <c r="L12" s="6">
        <f t="shared" ref="L12:O14" si="2">1/4</f>
        <v>0.25</v>
      </c>
      <c r="M12" s="6">
        <f t="shared" si="2"/>
        <v>0.25</v>
      </c>
      <c r="N12" s="6">
        <f t="shared" si="2"/>
        <v>0.25</v>
      </c>
      <c r="O12" s="6">
        <v>0</v>
      </c>
    </row>
    <row r="13" spans="1:15" x14ac:dyDescent="0.25">
      <c r="A13" s="5">
        <v>1</v>
      </c>
      <c r="B13" s="6">
        <v>0</v>
      </c>
      <c r="C13" s="6">
        <v>0</v>
      </c>
      <c r="D13" s="6">
        <f>1/4</f>
        <v>0.25</v>
      </c>
      <c r="E13" s="6">
        <f t="shared" si="1"/>
        <v>0.25</v>
      </c>
      <c r="F13" s="6">
        <f t="shared" si="1"/>
        <v>0.25</v>
      </c>
      <c r="G13" s="6">
        <f t="shared" si="1"/>
        <v>0.25</v>
      </c>
      <c r="I13" s="5">
        <v>1</v>
      </c>
      <c r="J13" s="6">
        <v>0</v>
      </c>
      <c r="K13" s="6">
        <v>0</v>
      </c>
      <c r="L13" s="6">
        <f>1/4</f>
        <v>0.25</v>
      </c>
      <c r="M13" s="6">
        <f t="shared" si="2"/>
        <v>0.25</v>
      </c>
      <c r="N13" s="6">
        <f t="shared" si="2"/>
        <v>0.25</v>
      </c>
      <c r="O13" s="6">
        <f t="shared" si="2"/>
        <v>0.25</v>
      </c>
    </row>
    <row r="14" spans="1:15" x14ac:dyDescent="0.25">
      <c r="A14" s="5">
        <v>2</v>
      </c>
      <c r="B14" s="6">
        <v>0</v>
      </c>
      <c r="C14" s="6">
        <v>0</v>
      </c>
      <c r="D14" s="6">
        <v>0</v>
      </c>
      <c r="E14" s="6">
        <f>1/4</f>
        <v>0.25</v>
      </c>
      <c r="F14" s="6">
        <f t="shared" si="1"/>
        <v>0.25</v>
      </c>
      <c r="G14" s="6">
        <v>0.5</v>
      </c>
      <c r="I14" s="5">
        <v>2</v>
      </c>
      <c r="J14" s="6">
        <v>0</v>
      </c>
      <c r="K14" s="6">
        <v>0</v>
      </c>
      <c r="L14" s="6">
        <v>0</v>
      </c>
      <c r="M14" s="6">
        <f>1/4</f>
        <v>0.25</v>
      </c>
      <c r="N14" s="6">
        <f t="shared" si="2"/>
        <v>0.25</v>
      </c>
      <c r="O14" s="6">
        <v>0.5</v>
      </c>
    </row>
    <row r="15" spans="1:15" x14ac:dyDescent="0.25">
      <c r="A15" s="5">
        <v>3</v>
      </c>
      <c r="B15" s="6">
        <v>0</v>
      </c>
      <c r="C15" s="6">
        <v>0</v>
      </c>
      <c r="D15" s="6">
        <v>0</v>
      </c>
      <c r="E15" s="6">
        <v>0</v>
      </c>
      <c r="F15" s="6">
        <f>1/4</f>
        <v>0.25</v>
      </c>
      <c r="G15" s="6">
        <v>0.75</v>
      </c>
      <c r="I15" s="5">
        <v>3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0</v>
      </c>
    </row>
    <row r="16" spans="1:15" x14ac:dyDescent="0.25">
      <c r="A16" s="5">
        <v>4</v>
      </c>
      <c r="B16" s="7">
        <v>0</v>
      </c>
      <c r="C16" s="7">
        <v>0</v>
      </c>
      <c r="D16" s="7">
        <v>0</v>
      </c>
      <c r="E16" s="7">
        <v>0</v>
      </c>
      <c r="F16" s="7">
        <v>1</v>
      </c>
      <c r="G16" s="7">
        <v>0</v>
      </c>
      <c r="I16" s="5">
        <v>4</v>
      </c>
      <c r="J16" s="7">
        <v>0</v>
      </c>
      <c r="K16" s="7">
        <v>0</v>
      </c>
      <c r="L16" s="7">
        <v>0</v>
      </c>
      <c r="M16" s="7">
        <v>0</v>
      </c>
      <c r="N16" s="7">
        <v>1</v>
      </c>
      <c r="O16" s="7">
        <v>0</v>
      </c>
    </row>
    <row r="17" spans="1:15" x14ac:dyDescent="0.25">
      <c r="A17" s="5" t="s">
        <v>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1</v>
      </c>
      <c r="I17" s="5" t="s">
        <v>2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1</v>
      </c>
    </row>
    <row r="20" spans="1:15" x14ac:dyDescent="0.25">
      <c r="A20" s="9" t="s">
        <v>4</v>
      </c>
      <c r="B20" s="5" t="s">
        <v>1</v>
      </c>
      <c r="C20" s="5">
        <v>1</v>
      </c>
      <c r="D20" s="5">
        <v>2</v>
      </c>
      <c r="E20" s="5">
        <v>3</v>
      </c>
      <c r="F20" s="5">
        <v>4</v>
      </c>
      <c r="G20" s="5" t="s">
        <v>2</v>
      </c>
      <c r="I20" s="9" t="s">
        <v>5</v>
      </c>
      <c r="J20" s="5" t="s">
        <v>1</v>
      </c>
      <c r="K20" s="5">
        <v>1</v>
      </c>
      <c r="L20" s="5">
        <v>2</v>
      </c>
      <c r="M20" s="5">
        <v>3</v>
      </c>
      <c r="N20" s="5">
        <v>4</v>
      </c>
      <c r="O20" s="5" t="s">
        <v>2</v>
      </c>
    </row>
    <row r="21" spans="1:15" x14ac:dyDescent="0.25">
      <c r="A21" s="5" t="s">
        <v>1</v>
      </c>
      <c r="B21" s="6">
        <v>0</v>
      </c>
      <c r="C21" s="6">
        <v>0</v>
      </c>
      <c r="D21" s="6">
        <v>0</v>
      </c>
      <c r="E21" s="6">
        <v>0</v>
      </c>
      <c r="F21" s="6">
        <v>0.48828125</v>
      </c>
      <c r="G21" s="6">
        <v>0.51171875</v>
      </c>
      <c r="I21" s="5" t="s">
        <v>1</v>
      </c>
      <c r="J21" s="6">
        <v>0</v>
      </c>
      <c r="K21" s="6">
        <v>0</v>
      </c>
      <c r="L21" s="6">
        <v>0</v>
      </c>
      <c r="M21" s="6">
        <v>0.390625</v>
      </c>
      <c r="N21" s="6">
        <v>0.390625</v>
      </c>
      <c r="O21" s="6">
        <v>0.21875</v>
      </c>
    </row>
    <row r="22" spans="1:15" x14ac:dyDescent="0.25">
      <c r="A22" s="5">
        <v>1</v>
      </c>
      <c r="B22" s="6">
        <v>0</v>
      </c>
      <c r="C22" s="6">
        <v>0</v>
      </c>
      <c r="D22" s="6">
        <v>0</v>
      </c>
      <c r="E22" s="6">
        <v>0</v>
      </c>
      <c r="F22" s="6">
        <v>0.390625</v>
      </c>
      <c r="G22" s="6">
        <v>0.609375</v>
      </c>
      <c r="I22" s="5">
        <v>1</v>
      </c>
      <c r="J22" s="6">
        <v>0</v>
      </c>
      <c r="K22" s="6">
        <v>0</v>
      </c>
      <c r="L22" s="6">
        <v>0</v>
      </c>
      <c r="M22" s="6">
        <v>0.3125</v>
      </c>
      <c r="N22" s="6">
        <v>0.3125</v>
      </c>
      <c r="O22" s="6">
        <v>0.375</v>
      </c>
    </row>
    <row r="23" spans="1:15" x14ac:dyDescent="0.25">
      <c r="A23" s="5">
        <v>2</v>
      </c>
      <c r="B23" s="6">
        <v>0</v>
      </c>
      <c r="C23" s="6">
        <v>0</v>
      </c>
      <c r="D23" s="6">
        <v>0</v>
      </c>
      <c r="E23" s="6">
        <v>0</v>
      </c>
      <c r="F23" s="6">
        <v>0.3125</v>
      </c>
      <c r="G23" s="6">
        <v>0.6875</v>
      </c>
      <c r="I23" s="5">
        <v>2</v>
      </c>
      <c r="J23" s="6">
        <v>0</v>
      </c>
      <c r="K23" s="6">
        <v>0</v>
      </c>
      <c r="L23" s="6">
        <v>0</v>
      </c>
      <c r="M23" s="6">
        <v>0.25</v>
      </c>
      <c r="N23" s="6">
        <v>0.25</v>
      </c>
      <c r="O23" s="6">
        <v>0.5</v>
      </c>
    </row>
    <row r="24" spans="1:15" x14ac:dyDescent="0.25">
      <c r="A24" s="5">
        <v>3</v>
      </c>
      <c r="B24" s="6">
        <v>0</v>
      </c>
      <c r="C24" s="6">
        <v>0</v>
      </c>
      <c r="D24" s="6">
        <v>0</v>
      </c>
      <c r="E24" s="6">
        <v>0</v>
      </c>
      <c r="F24" s="6">
        <v>0.25</v>
      </c>
      <c r="G24" s="6">
        <v>0.75</v>
      </c>
      <c r="I24" s="5">
        <v>3</v>
      </c>
      <c r="J24" s="7">
        <v>0</v>
      </c>
      <c r="K24" s="7">
        <v>0</v>
      </c>
      <c r="L24" s="7">
        <v>0</v>
      </c>
      <c r="M24" s="7">
        <v>1</v>
      </c>
      <c r="N24" s="7">
        <v>0</v>
      </c>
      <c r="O24" s="7">
        <v>0</v>
      </c>
    </row>
    <row r="25" spans="1:15" x14ac:dyDescent="0.25">
      <c r="A25" s="5">
        <v>4</v>
      </c>
      <c r="B25" s="7">
        <v>0</v>
      </c>
      <c r="C25" s="7">
        <v>0</v>
      </c>
      <c r="D25" s="7">
        <v>0</v>
      </c>
      <c r="E25" s="7">
        <v>0</v>
      </c>
      <c r="F25" s="7">
        <v>1</v>
      </c>
      <c r="G25" s="7">
        <v>0</v>
      </c>
      <c r="I25" s="5">
        <v>4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0</v>
      </c>
    </row>
    <row r="26" spans="1:15" x14ac:dyDescent="0.25">
      <c r="A26" s="5" t="s">
        <v>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1</v>
      </c>
      <c r="I26" s="5" t="s">
        <v>2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workbookViewId="0">
      <selection activeCell="L23" sqref="L23"/>
    </sheetView>
  </sheetViews>
  <sheetFormatPr defaultRowHeight="15" x14ac:dyDescent="0.25"/>
  <cols>
    <col min="1" max="15" width="6.7109375" customWidth="1"/>
  </cols>
  <sheetData>
    <row r="2" spans="1:15" x14ac:dyDescent="0.25">
      <c r="A2" s="8" t="s">
        <v>6</v>
      </c>
      <c r="B2" s="2">
        <v>0</v>
      </c>
      <c r="C2" s="2">
        <v>0.25</v>
      </c>
      <c r="D2" s="2">
        <v>0.25</v>
      </c>
      <c r="E2" s="2">
        <v>0.25</v>
      </c>
      <c r="F2" s="2">
        <v>0.25</v>
      </c>
      <c r="G2" s="2">
        <v>0</v>
      </c>
      <c r="I2" s="8" t="s">
        <v>7</v>
      </c>
      <c r="J2" s="1">
        <v>0</v>
      </c>
      <c r="K2" s="1">
        <v>0</v>
      </c>
      <c r="L2" s="1">
        <v>0</v>
      </c>
      <c r="M2" s="1">
        <v>0.390625</v>
      </c>
      <c r="N2" s="1">
        <v>0.390625</v>
      </c>
      <c r="O2" s="1">
        <v>0.21875</v>
      </c>
    </row>
    <row r="3" spans="1:15" x14ac:dyDescent="0.25">
      <c r="B3" s="2">
        <v>0</v>
      </c>
      <c r="C3" s="2">
        <v>0</v>
      </c>
      <c r="D3" s="2">
        <v>0.25</v>
      </c>
      <c r="E3" s="2">
        <v>0.25</v>
      </c>
      <c r="F3" s="2">
        <v>0.25</v>
      </c>
      <c r="G3" s="2">
        <v>0.25</v>
      </c>
      <c r="J3" s="1">
        <v>0</v>
      </c>
      <c r="K3" s="1">
        <v>0</v>
      </c>
      <c r="L3" s="1">
        <v>0</v>
      </c>
      <c r="M3" s="1">
        <v>0.3125</v>
      </c>
      <c r="N3" s="1">
        <v>0.3125</v>
      </c>
      <c r="O3" s="1">
        <v>0.375</v>
      </c>
    </row>
    <row r="4" spans="1:15" x14ac:dyDescent="0.25">
      <c r="B4" s="2">
        <v>0</v>
      </c>
      <c r="C4" s="2">
        <v>0</v>
      </c>
      <c r="D4" s="2">
        <v>0</v>
      </c>
      <c r="E4" s="2">
        <v>0.25</v>
      </c>
      <c r="F4" s="2">
        <v>0.25</v>
      </c>
      <c r="G4" s="2">
        <v>0.5</v>
      </c>
      <c r="J4" s="1">
        <v>0</v>
      </c>
      <c r="K4" s="1">
        <v>0</v>
      </c>
      <c r="L4" s="1">
        <v>0</v>
      </c>
      <c r="M4" s="1">
        <v>0.25</v>
      </c>
      <c r="N4" s="1">
        <v>0.25</v>
      </c>
      <c r="O4" s="1">
        <v>0.5</v>
      </c>
    </row>
    <row r="5" spans="1:15" x14ac:dyDescent="0.25"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</row>
    <row r="6" spans="1:15" x14ac:dyDescent="0.25"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</row>
    <row r="7" spans="1:15" x14ac:dyDescent="0.25"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</row>
    <row r="10" spans="1:15" x14ac:dyDescent="0.25">
      <c r="A10" s="8" t="s">
        <v>8</v>
      </c>
      <c r="B10" s="1">
        <f t="array" ref="B10:G15">MMULT($B$2:$G$7,$J$2:$O$7)</f>
        <v>0</v>
      </c>
      <c r="C10" s="1">
        <v>0</v>
      </c>
      <c r="D10" s="1">
        <v>0</v>
      </c>
      <c r="E10" s="1">
        <v>0.390625</v>
      </c>
      <c r="F10" s="1">
        <v>0.390625</v>
      </c>
      <c r="G10" s="1">
        <v>0.21875</v>
      </c>
    </row>
    <row r="11" spans="1:15" x14ac:dyDescent="0.25">
      <c r="B11" s="1">
        <v>0</v>
      </c>
      <c r="C11" s="1">
        <v>0</v>
      </c>
      <c r="D11" s="1">
        <v>0</v>
      </c>
      <c r="E11" s="1">
        <v>0.3125</v>
      </c>
      <c r="F11" s="1">
        <v>0.3125</v>
      </c>
      <c r="G11" s="1">
        <v>0.375</v>
      </c>
    </row>
    <row r="12" spans="1:15" x14ac:dyDescent="0.25">
      <c r="B12" s="1">
        <v>0</v>
      </c>
      <c r="C12" s="1">
        <v>0</v>
      </c>
      <c r="D12" s="1">
        <v>0</v>
      </c>
      <c r="E12" s="1">
        <v>0.25</v>
      </c>
      <c r="F12" s="1">
        <v>0.25</v>
      </c>
      <c r="G12" s="1">
        <v>0.5</v>
      </c>
    </row>
    <row r="13" spans="1:15" x14ac:dyDescent="0.25"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</row>
    <row r="14" spans="1:15" x14ac:dyDescent="0.25"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</row>
    <row r="15" spans="1:15" x14ac:dyDescent="0.25"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2"/>
  <sheetViews>
    <sheetView workbookViewId="0">
      <pane xSplit="1" topLeftCell="I1" activePane="topRight" state="frozen"/>
      <selection activeCell="A22" sqref="A22"/>
      <selection pane="topRight" activeCell="AB2" sqref="AB2:AB26"/>
    </sheetView>
  </sheetViews>
  <sheetFormatPr defaultRowHeight="15" x14ac:dyDescent="0.25"/>
  <cols>
    <col min="2" max="2" width="6.42578125" customWidth="1"/>
    <col min="3" max="6" width="7.7109375" customWidth="1"/>
    <col min="7" max="7" width="8.5703125" bestFit="1" customWidth="1"/>
    <col min="8" max="11" width="7.7109375" customWidth="1"/>
    <col min="12" max="12" width="8.5703125" bestFit="1" customWidth="1"/>
    <col min="13" max="16" width="7.7109375" customWidth="1"/>
    <col min="17" max="17" width="8.5703125" bestFit="1" customWidth="1"/>
    <col min="18" max="21" width="7.7109375" customWidth="1"/>
    <col min="22" max="22" width="8.5703125" bestFit="1" customWidth="1"/>
    <col min="23" max="24" width="7.7109375" customWidth="1"/>
  </cols>
  <sheetData>
    <row r="2" spans="1:28" x14ac:dyDescent="0.25">
      <c r="A2" s="9" t="s">
        <v>0</v>
      </c>
      <c r="B2" s="5" t="str">
        <f t="array" ref="B2:Y2">TRANSPOSE(A3:A26)</f>
        <v>START</v>
      </c>
      <c r="C2" s="5" t="str">
        <v>(1,1)</v>
      </c>
      <c r="D2" s="5" t="str">
        <v>(1,2)</v>
      </c>
      <c r="E2" s="5" t="str">
        <v>(1,3)</v>
      </c>
      <c r="F2" s="5" t="str">
        <v>(1,4)</v>
      </c>
      <c r="G2" s="5" t="str">
        <v>(1,BUST)</v>
      </c>
      <c r="H2" s="5" t="str">
        <v>(2,1)</v>
      </c>
      <c r="I2" s="5" t="str">
        <v>(2,2)</v>
      </c>
      <c r="J2" s="5" t="str">
        <v>(2,3)</v>
      </c>
      <c r="K2" s="5" t="str">
        <v>(2,4)</v>
      </c>
      <c r="L2" s="5" t="str">
        <v>(2,BUST)</v>
      </c>
      <c r="M2" s="5" t="str">
        <v>(3,1)</v>
      </c>
      <c r="N2" s="5" t="str">
        <v>(3,2)</v>
      </c>
      <c r="O2" s="5" t="str">
        <v>(3,3)</v>
      </c>
      <c r="P2" s="5" t="str">
        <v>(3,4)</v>
      </c>
      <c r="Q2" s="5" t="str">
        <v>(3,BUST)</v>
      </c>
      <c r="R2" s="5" t="str">
        <v>(4,1)</v>
      </c>
      <c r="S2" s="5" t="str">
        <v>(4,2)</v>
      </c>
      <c r="T2" s="5" t="str">
        <v>(4,3)</v>
      </c>
      <c r="U2" s="5" t="str">
        <v>(4,4)</v>
      </c>
      <c r="V2" s="5" t="str">
        <v>(4,BUST)</v>
      </c>
      <c r="W2" s="5" t="str">
        <v>WIN</v>
      </c>
      <c r="X2" s="5" t="str">
        <v>LOSE</v>
      </c>
      <c r="Y2" s="5" t="str">
        <v>TIE</v>
      </c>
      <c r="AB2" s="5" t="s">
        <v>32</v>
      </c>
    </row>
    <row r="3" spans="1:28" x14ac:dyDescent="0.25">
      <c r="A3" s="5" t="s">
        <v>1</v>
      </c>
      <c r="B3" s="2"/>
      <c r="C3" s="2">
        <f>1/16</f>
        <v>6.25E-2</v>
      </c>
      <c r="D3" s="2">
        <f>1/16</f>
        <v>6.25E-2</v>
      </c>
      <c r="E3" s="2">
        <f>1/16</f>
        <v>6.25E-2</v>
      </c>
      <c r="F3" s="2">
        <f>1/16</f>
        <v>6.25E-2</v>
      </c>
      <c r="G3" s="2"/>
      <c r="H3" s="2">
        <f>1/16</f>
        <v>6.25E-2</v>
      </c>
      <c r="I3" s="2">
        <f>1/16</f>
        <v>6.25E-2</v>
      </c>
      <c r="J3" s="2">
        <f>1/16</f>
        <v>6.25E-2</v>
      </c>
      <c r="K3" s="2">
        <f>1/16</f>
        <v>6.25E-2</v>
      </c>
      <c r="L3" s="1"/>
      <c r="M3" s="2">
        <f>1/16</f>
        <v>6.25E-2</v>
      </c>
      <c r="N3" s="2">
        <f>1/16</f>
        <v>6.25E-2</v>
      </c>
      <c r="O3" s="2">
        <f>1/16</f>
        <v>6.25E-2</v>
      </c>
      <c r="P3" s="2">
        <f>1/16</f>
        <v>6.25E-2</v>
      </c>
      <c r="Q3" s="1"/>
      <c r="R3" s="2">
        <f>1/16</f>
        <v>6.25E-2</v>
      </c>
      <c r="S3" s="2">
        <f>1/16</f>
        <v>6.25E-2</v>
      </c>
      <c r="T3" s="2">
        <f>1/16</f>
        <v>6.25E-2</v>
      </c>
      <c r="U3" s="2">
        <f>1/16</f>
        <v>6.25E-2</v>
      </c>
      <c r="V3" s="1"/>
      <c r="W3" s="1"/>
      <c r="X3" s="1"/>
      <c r="Y3" s="1"/>
      <c r="Z3">
        <f>SUM(B3:X3)</f>
        <v>1</v>
      </c>
      <c r="AB3" s="1">
        <v>0</v>
      </c>
    </row>
    <row r="4" spans="1:28" x14ac:dyDescent="0.25">
      <c r="A4" s="5" t="s">
        <v>9</v>
      </c>
      <c r="B4" s="2"/>
      <c r="C4" s="2"/>
      <c r="D4" s="2">
        <v>0.25</v>
      </c>
      <c r="E4" s="2">
        <v>0.25</v>
      </c>
      <c r="F4" s="2">
        <v>0.25</v>
      </c>
      <c r="G4" s="2">
        <v>0.25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>
        <f t="shared" ref="Z4:Z25" si="0">SUM(B4:X4)</f>
        <v>1</v>
      </c>
      <c r="AB4" s="1">
        <v>0</v>
      </c>
    </row>
    <row r="5" spans="1:28" x14ac:dyDescent="0.25">
      <c r="A5" s="5" t="s">
        <v>10</v>
      </c>
      <c r="B5" s="2"/>
      <c r="C5" s="2"/>
      <c r="D5" s="2"/>
      <c r="E5" s="2">
        <v>0.25</v>
      </c>
      <c r="F5" s="2">
        <v>0.25</v>
      </c>
      <c r="G5" s="2">
        <v>0.5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>
        <f t="shared" si="0"/>
        <v>1</v>
      </c>
      <c r="AB5" s="1">
        <v>0</v>
      </c>
    </row>
    <row r="6" spans="1:28" x14ac:dyDescent="0.25">
      <c r="A6" s="5" t="s">
        <v>11</v>
      </c>
      <c r="B6" s="2"/>
      <c r="C6" s="2"/>
      <c r="D6" s="2"/>
      <c r="E6" s="2"/>
      <c r="F6" s="2">
        <v>0.25</v>
      </c>
      <c r="G6" s="2">
        <v>0.75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>
        <f t="shared" si="0"/>
        <v>1</v>
      </c>
      <c r="AB6" s="1">
        <v>0</v>
      </c>
    </row>
    <row r="7" spans="1:28" x14ac:dyDescent="0.25">
      <c r="A7" s="5" t="s">
        <v>12</v>
      </c>
      <c r="B7" s="2"/>
      <c r="C7" s="2"/>
      <c r="D7" s="2"/>
      <c r="E7" s="2"/>
      <c r="F7" s="2"/>
      <c r="G7" s="2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>
        <f t="shared" si="0"/>
        <v>1</v>
      </c>
      <c r="AB7" s="1">
        <v>0</v>
      </c>
    </row>
    <row r="8" spans="1:28" x14ac:dyDescent="0.25">
      <c r="A8" s="5" t="s">
        <v>13</v>
      </c>
      <c r="B8" s="2"/>
      <c r="C8" s="2"/>
      <c r="D8" s="2"/>
      <c r="E8" s="2"/>
      <c r="F8" s="2"/>
      <c r="G8" s="2"/>
      <c r="H8" s="1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>
        <v>1</v>
      </c>
      <c r="Y8" s="1"/>
      <c r="Z8">
        <f t="shared" si="0"/>
        <v>1</v>
      </c>
      <c r="AB8" s="1">
        <v>0</v>
      </c>
    </row>
    <row r="9" spans="1:28" x14ac:dyDescent="0.25">
      <c r="A9" s="5" t="s">
        <v>18</v>
      </c>
      <c r="B9" s="1"/>
      <c r="C9" s="1"/>
      <c r="D9" s="1"/>
      <c r="E9" s="1"/>
      <c r="F9" s="1"/>
      <c r="G9" s="1"/>
      <c r="H9" s="1"/>
      <c r="I9" s="2">
        <v>0.25</v>
      </c>
      <c r="J9" s="2">
        <v>0.25</v>
      </c>
      <c r="K9" s="2">
        <v>0.25</v>
      </c>
      <c r="L9" s="2">
        <v>0.25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>
        <f t="shared" si="0"/>
        <v>1</v>
      </c>
      <c r="AB9" s="1">
        <v>0</v>
      </c>
    </row>
    <row r="10" spans="1:28" x14ac:dyDescent="0.25">
      <c r="A10" s="5" t="s">
        <v>14</v>
      </c>
      <c r="B10" s="1"/>
      <c r="C10" s="1"/>
      <c r="D10" s="1"/>
      <c r="E10" s="1"/>
      <c r="F10" s="1"/>
      <c r="G10" s="1"/>
      <c r="H10" s="1"/>
      <c r="I10" s="1"/>
      <c r="J10" s="2">
        <v>0.25</v>
      </c>
      <c r="K10" s="2">
        <v>0.25</v>
      </c>
      <c r="L10" s="2">
        <v>0.5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>
        <f t="shared" si="0"/>
        <v>1</v>
      </c>
      <c r="AB10" s="1">
        <v>0</v>
      </c>
    </row>
    <row r="11" spans="1:28" x14ac:dyDescent="0.25">
      <c r="A11" s="5" t="s">
        <v>15</v>
      </c>
      <c r="B11" s="1"/>
      <c r="C11" s="1"/>
      <c r="D11" s="1"/>
      <c r="E11" s="1"/>
      <c r="F11" s="1"/>
      <c r="G11" s="1"/>
      <c r="H11" s="1"/>
      <c r="I11" s="1"/>
      <c r="J11" s="1"/>
      <c r="K11" s="2">
        <v>0.25</v>
      </c>
      <c r="L11" s="2">
        <v>0.75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>
        <f t="shared" si="0"/>
        <v>1</v>
      </c>
      <c r="AB11" s="1">
        <v>0</v>
      </c>
    </row>
    <row r="12" spans="1:28" x14ac:dyDescent="0.25">
      <c r="A12" s="5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>
        <f t="shared" si="0"/>
        <v>1</v>
      </c>
      <c r="AB12" s="1">
        <v>0</v>
      </c>
    </row>
    <row r="13" spans="1:28" x14ac:dyDescent="0.25">
      <c r="A13" s="5" t="s">
        <v>17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>
        <v>1</v>
      </c>
      <c r="Y13" s="1"/>
      <c r="Z13">
        <f t="shared" si="0"/>
        <v>1</v>
      </c>
      <c r="AB13" s="1">
        <v>0</v>
      </c>
    </row>
    <row r="14" spans="1:28" x14ac:dyDescent="0.25">
      <c r="A14" s="5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v>0.25</v>
      </c>
      <c r="O14" s="2">
        <v>0.25</v>
      </c>
      <c r="P14" s="2">
        <v>0.25</v>
      </c>
      <c r="Q14" s="2">
        <v>0.25</v>
      </c>
      <c r="R14" s="1"/>
      <c r="S14" s="1"/>
      <c r="T14" s="1"/>
      <c r="U14" s="1"/>
      <c r="V14" s="1"/>
      <c r="W14" s="1"/>
      <c r="X14" s="1"/>
      <c r="Y14" s="1"/>
      <c r="Z14">
        <f t="shared" si="0"/>
        <v>1</v>
      </c>
      <c r="AB14" s="1">
        <v>0</v>
      </c>
    </row>
    <row r="15" spans="1:28" x14ac:dyDescent="0.25">
      <c r="A15" s="5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>
        <v>0.25</v>
      </c>
      <c r="P15" s="2">
        <v>0.25</v>
      </c>
      <c r="Q15" s="2">
        <v>0.5</v>
      </c>
      <c r="R15" s="1"/>
      <c r="S15" s="1"/>
      <c r="T15" s="1"/>
      <c r="U15" s="1"/>
      <c r="V15" s="1"/>
      <c r="W15" s="1"/>
      <c r="X15" s="1"/>
      <c r="Y15" s="1"/>
      <c r="Z15">
        <f t="shared" si="0"/>
        <v>1</v>
      </c>
      <c r="AB15" s="1">
        <v>0</v>
      </c>
    </row>
    <row r="16" spans="1:28" x14ac:dyDescent="0.25">
      <c r="A16" s="5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>
        <v>0.25</v>
      </c>
      <c r="Q16" s="2">
        <v>0.75</v>
      </c>
      <c r="R16" s="1"/>
      <c r="S16" s="1"/>
      <c r="T16" s="1"/>
      <c r="U16" s="1"/>
      <c r="V16" s="1"/>
      <c r="W16" s="1"/>
      <c r="X16" s="1"/>
      <c r="Y16" s="1"/>
      <c r="Z16">
        <f t="shared" si="0"/>
        <v>1</v>
      </c>
      <c r="AB16" s="1">
        <v>0</v>
      </c>
    </row>
    <row r="17" spans="1:28" x14ac:dyDescent="0.25">
      <c r="A17" s="5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1</v>
      </c>
      <c r="R17" s="1"/>
      <c r="S17" s="1"/>
      <c r="T17" s="1"/>
      <c r="U17" s="1"/>
      <c r="V17" s="1"/>
      <c r="W17" s="1"/>
      <c r="X17" s="1"/>
      <c r="Y17" s="1"/>
      <c r="Z17">
        <f t="shared" si="0"/>
        <v>1</v>
      </c>
      <c r="AB17" s="1">
        <v>0</v>
      </c>
    </row>
    <row r="18" spans="1:28" x14ac:dyDescent="0.25">
      <c r="A18" s="5" t="s">
        <v>23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>
        <v>1</v>
      </c>
      <c r="Y18" s="1"/>
      <c r="Z18">
        <f t="shared" si="0"/>
        <v>1</v>
      </c>
      <c r="AB18" s="1">
        <v>0</v>
      </c>
    </row>
    <row r="19" spans="1:28" x14ac:dyDescent="0.25">
      <c r="A19" s="5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>
        <v>0.25</v>
      </c>
      <c r="T19" s="2">
        <v>0.25</v>
      </c>
      <c r="U19" s="2">
        <v>0.25</v>
      </c>
      <c r="V19" s="2">
        <v>0.25</v>
      </c>
      <c r="W19" s="1"/>
      <c r="X19" s="1"/>
      <c r="Y19" s="1"/>
      <c r="Z19">
        <f t="shared" si="0"/>
        <v>1</v>
      </c>
      <c r="AB19" s="1">
        <v>0</v>
      </c>
    </row>
    <row r="20" spans="1:28" x14ac:dyDescent="0.25">
      <c r="A20" s="5" t="s"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>
        <v>0.25</v>
      </c>
      <c r="U20" s="2">
        <v>0.25</v>
      </c>
      <c r="V20" s="2">
        <v>0.5</v>
      </c>
      <c r="W20" s="1"/>
      <c r="X20" s="1"/>
      <c r="Y20" s="1"/>
      <c r="Z20">
        <f t="shared" si="0"/>
        <v>1</v>
      </c>
      <c r="AB20" s="1">
        <v>0</v>
      </c>
    </row>
    <row r="21" spans="1:28" x14ac:dyDescent="0.25">
      <c r="A21" s="5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>
        <v>0.25</v>
      </c>
      <c r="V21" s="2">
        <v>0.75</v>
      </c>
      <c r="W21" s="1"/>
      <c r="X21" s="1"/>
      <c r="Y21" s="1"/>
      <c r="Z21">
        <f t="shared" si="0"/>
        <v>1</v>
      </c>
      <c r="AB21" s="1">
        <v>0</v>
      </c>
    </row>
    <row r="22" spans="1:28" x14ac:dyDescent="0.25">
      <c r="A22" s="5" t="s">
        <v>27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1</v>
      </c>
      <c r="W22" s="1"/>
      <c r="X22" s="1"/>
      <c r="Y22" s="1"/>
      <c r="Z22">
        <f t="shared" si="0"/>
        <v>1</v>
      </c>
      <c r="AB22" s="1">
        <v>0</v>
      </c>
    </row>
    <row r="23" spans="1:28" x14ac:dyDescent="0.25">
      <c r="A23" s="5" t="s">
        <v>28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1</v>
      </c>
      <c r="Y23" s="1"/>
      <c r="Z23">
        <f t="shared" si="0"/>
        <v>1</v>
      </c>
      <c r="AB23" s="1">
        <v>0</v>
      </c>
    </row>
    <row r="24" spans="1:28" x14ac:dyDescent="0.25">
      <c r="A24" s="5" t="s">
        <v>29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1</v>
      </c>
      <c r="X24" s="1"/>
      <c r="Y24" s="1"/>
      <c r="Z24">
        <f t="shared" si="0"/>
        <v>1</v>
      </c>
      <c r="AB24" s="1">
        <v>0</v>
      </c>
    </row>
    <row r="25" spans="1:28" x14ac:dyDescent="0.25">
      <c r="A25" s="10" t="s">
        <v>30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1</v>
      </c>
      <c r="Y25" s="1"/>
      <c r="Z25">
        <f t="shared" si="0"/>
        <v>1</v>
      </c>
      <c r="AB25" s="1">
        <v>0</v>
      </c>
    </row>
    <row r="26" spans="1:28" x14ac:dyDescent="0.25">
      <c r="A26" s="10" t="s">
        <v>31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1</v>
      </c>
      <c r="AB26" s="1">
        <v>0</v>
      </c>
    </row>
    <row r="28" spans="1:28" x14ac:dyDescent="0.25">
      <c r="A28" s="9" t="s">
        <v>3</v>
      </c>
      <c r="B28" s="5" t="str">
        <f t="array" ref="B28:Y28">TRANSPOSE(A29:A52)</f>
        <v>START</v>
      </c>
      <c r="C28" s="5" t="str">
        <v>(1,1)</v>
      </c>
      <c r="D28" s="5" t="str">
        <v>(1,2)</v>
      </c>
      <c r="E28" s="5" t="str">
        <v>(1,3)</v>
      </c>
      <c r="F28" s="5" t="str">
        <v>(1,4)</v>
      </c>
      <c r="G28" s="5" t="str">
        <v>(1,BUST)</v>
      </c>
      <c r="H28" s="5" t="str">
        <v>(2,1)</v>
      </c>
      <c r="I28" s="5" t="str">
        <v>(2,2)</v>
      </c>
      <c r="J28" s="5" t="str">
        <v>(2,3)</v>
      </c>
      <c r="K28" s="5" t="str">
        <v>(2,4)</v>
      </c>
      <c r="L28" s="5" t="str">
        <v>(2,BUST)</v>
      </c>
      <c r="M28" s="5" t="str">
        <v>(3,1)</v>
      </c>
      <c r="N28" s="5" t="str">
        <v>(3,2)</v>
      </c>
      <c r="O28" s="5" t="str">
        <v>(3,3)</v>
      </c>
      <c r="P28" s="5" t="str">
        <v>(3,4)</v>
      </c>
      <c r="Q28" s="5" t="str">
        <v>(3,BUST)</v>
      </c>
      <c r="R28" s="5" t="str">
        <v>(4,1)</v>
      </c>
      <c r="S28" s="5" t="str">
        <v>(4,2)</v>
      </c>
      <c r="T28" s="5" t="str">
        <v>(4,3)</v>
      </c>
      <c r="U28" s="5" t="str">
        <v>(4,4)</v>
      </c>
      <c r="V28" s="5" t="str">
        <v>(4,BUST)</v>
      </c>
      <c r="W28" s="5" t="str">
        <v>WIN</v>
      </c>
      <c r="X28" s="5" t="str">
        <v>LOSE</v>
      </c>
      <c r="Y28" s="5" t="str">
        <v>TIE</v>
      </c>
      <c r="AB28" s="5" t="s">
        <v>32</v>
      </c>
    </row>
    <row r="29" spans="1:28" x14ac:dyDescent="0.25">
      <c r="A29" s="5" t="s">
        <v>1</v>
      </c>
      <c r="B29" s="3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AB29" s="3">
        <v>0</v>
      </c>
    </row>
    <row r="30" spans="1:28" x14ac:dyDescent="0.25">
      <c r="A30" s="5" t="s">
        <v>9</v>
      </c>
      <c r="B30" s="2"/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f>Dealer!$G$22</f>
        <v>0.609375</v>
      </c>
      <c r="X30" s="1">
        <f>Dealer!$F$22</f>
        <v>0.390625</v>
      </c>
      <c r="Y30" s="1"/>
      <c r="AB30" s="1">
        <v>0</v>
      </c>
    </row>
    <row r="31" spans="1:28" x14ac:dyDescent="0.25">
      <c r="A31" s="5" t="s">
        <v>10</v>
      </c>
      <c r="B31" s="2"/>
      <c r="C31" s="2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f>Dealer!$G$22</f>
        <v>0.609375</v>
      </c>
      <c r="X31" s="1">
        <f>Dealer!$F$22</f>
        <v>0.390625</v>
      </c>
      <c r="Y31" s="1"/>
      <c r="AB31" s="1">
        <v>0</v>
      </c>
    </row>
    <row r="32" spans="1:28" x14ac:dyDescent="0.25">
      <c r="A32" s="5" t="s">
        <v>11</v>
      </c>
      <c r="B32" s="2"/>
      <c r="C32" s="2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f>Dealer!$G$22</f>
        <v>0.609375</v>
      </c>
      <c r="X32" s="1">
        <f>Dealer!$F$22</f>
        <v>0.390625</v>
      </c>
      <c r="Y32" s="1"/>
      <c r="AB32" s="1">
        <v>0</v>
      </c>
    </row>
    <row r="33" spans="1:28" x14ac:dyDescent="0.25">
      <c r="A33" s="5" t="s">
        <v>12</v>
      </c>
      <c r="B33" s="2"/>
      <c r="C33" s="2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>
        <f>Dealer!$G$22</f>
        <v>0.609375</v>
      </c>
      <c r="X33" s="1"/>
      <c r="Y33" s="1">
        <f>Dealer!$F$22</f>
        <v>0.390625</v>
      </c>
      <c r="AB33" s="1">
        <v>0</v>
      </c>
    </row>
    <row r="34" spans="1:28" x14ac:dyDescent="0.25">
      <c r="A34" s="5" t="s">
        <v>13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>
        <v>1</v>
      </c>
      <c r="Y34" s="3"/>
      <c r="AB34" s="3">
        <v>0</v>
      </c>
    </row>
    <row r="35" spans="1:28" x14ac:dyDescent="0.25">
      <c r="A35" s="5" t="s">
        <v>18</v>
      </c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>
        <f>Dealer!$G$23</f>
        <v>0.6875</v>
      </c>
      <c r="X35" s="1">
        <f>Dealer!$F$23</f>
        <v>0.3125</v>
      </c>
      <c r="Y35" s="1"/>
      <c r="AB35" s="1">
        <v>0</v>
      </c>
    </row>
    <row r="36" spans="1:28" x14ac:dyDescent="0.25">
      <c r="A36" s="5" t="s">
        <v>14</v>
      </c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f>Dealer!$G$23</f>
        <v>0.6875</v>
      </c>
      <c r="X36" s="1">
        <f>Dealer!$F$23</f>
        <v>0.3125</v>
      </c>
      <c r="Y36" s="1"/>
      <c r="AB36" s="1">
        <v>0</v>
      </c>
    </row>
    <row r="37" spans="1:28" x14ac:dyDescent="0.25">
      <c r="A37" s="5" t="s">
        <v>15</v>
      </c>
      <c r="B37" s="1"/>
      <c r="C37" s="1"/>
      <c r="D37" s="1"/>
      <c r="E37" s="1"/>
      <c r="F37" s="1"/>
      <c r="G37" s="1"/>
      <c r="H37" s="1"/>
      <c r="I37" s="1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>
        <f>Dealer!$G$23</f>
        <v>0.6875</v>
      </c>
      <c r="X37" s="1">
        <f>Dealer!$F$23</f>
        <v>0.3125</v>
      </c>
      <c r="Y37" s="1"/>
      <c r="AB37" s="1">
        <v>0</v>
      </c>
    </row>
    <row r="38" spans="1:28" x14ac:dyDescent="0.25">
      <c r="A38" s="5" t="s">
        <v>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>
        <f>Dealer!$G$23</f>
        <v>0.6875</v>
      </c>
      <c r="X38" s="1"/>
      <c r="Y38" s="1">
        <f>Dealer!$F$23</f>
        <v>0.3125</v>
      </c>
      <c r="AB38" s="1">
        <v>0</v>
      </c>
    </row>
    <row r="39" spans="1:28" x14ac:dyDescent="0.25">
      <c r="A39" s="5" t="s">
        <v>17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>
        <v>1</v>
      </c>
      <c r="Y39" s="3"/>
      <c r="AB39" s="3">
        <v>0</v>
      </c>
    </row>
    <row r="40" spans="1:28" x14ac:dyDescent="0.25">
      <c r="A40" s="5" t="s">
        <v>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1"/>
      <c r="S40" s="1"/>
      <c r="T40" s="1"/>
      <c r="U40" s="1"/>
      <c r="V40" s="1"/>
      <c r="W40" s="1">
        <f>Dealer!$G$24</f>
        <v>0.75</v>
      </c>
      <c r="X40" s="1">
        <f>Dealer!$F$24</f>
        <v>0.25</v>
      </c>
      <c r="Y40" s="1"/>
      <c r="AB40" s="1">
        <v>0</v>
      </c>
    </row>
    <row r="41" spans="1:28" x14ac:dyDescent="0.25">
      <c r="A41" s="5" t="s">
        <v>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2"/>
      <c r="Q41" s="2"/>
      <c r="R41" s="1"/>
      <c r="S41" s="1"/>
      <c r="T41" s="1"/>
      <c r="U41" s="1"/>
      <c r="V41" s="1"/>
      <c r="W41" s="1">
        <f>Dealer!$G$24</f>
        <v>0.75</v>
      </c>
      <c r="X41" s="1">
        <f>Dealer!$F$24</f>
        <v>0.25</v>
      </c>
      <c r="Y41" s="1"/>
      <c r="AB41" s="1">
        <v>0</v>
      </c>
    </row>
    <row r="42" spans="1:28" x14ac:dyDescent="0.25">
      <c r="A42" s="5" t="s">
        <v>21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/>
      <c r="Q42" s="2"/>
      <c r="R42" s="1"/>
      <c r="S42" s="1"/>
      <c r="T42" s="1"/>
      <c r="U42" s="1"/>
      <c r="V42" s="1"/>
      <c r="W42" s="1">
        <f>Dealer!$G$24</f>
        <v>0.75</v>
      </c>
      <c r="X42" s="1">
        <f>Dealer!$F$24</f>
        <v>0.25</v>
      </c>
      <c r="Y42" s="1"/>
      <c r="AB42" s="1">
        <v>0</v>
      </c>
    </row>
    <row r="43" spans="1:28" x14ac:dyDescent="0.25">
      <c r="A43" s="5" t="s">
        <v>22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>
        <f>Dealer!$G$24</f>
        <v>0.75</v>
      </c>
      <c r="X43" s="1"/>
      <c r="Y43" s="1">
        <f>Dealer!$F$24</f>
        <v>0.25</v>
      </c>
      <c r="AB43" s="1">
        <v>0</v>
      </c>
    </row>
    <row r="44" spans="1:28" x14ac:dyDescent="0.25">
      <c r="A44" s="5" t="s">
        <v>23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>
        <v>1</v>
      </c>
      <c r="Y44" s="3"/>
      <c r="AB44" s="3">
        <v>0</v>
      </c>
    </row>
    <row r="45" spans="1:28" x14ac:dyDescent="0.25">
      <c r="A45" s="5" t="s">
        <v>24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"/>
      <c r="T45" s="2"/>
      <c r="U45" s="2"/>
      <c r="V45" s="2"/>
      <c r="W45" s="1">
        <f>Dealer!$G$25</f>
        <v>0</v>
      </c>
      <c r="X45" s="1">
        <f>Dealer!$F$25</f>
        <v>1</v>
      </c>
      <c r="Y45" s="1"/>
      <c r="AB45" s="1">
        <v>0</v>
      </c>
    </row>
    <row r="46" spans="1:28" x14ac:dyDescent="0.25">
      <c r="A46" s="5" t="s">
        <v>25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  <c r="U46" s="2"/>
      <c r="V46" s="2"/>
      <c r="W46" s="1">
        <f>Dealer!$G$25</f>
        <v>0</v>
      </c>
      <c r="X46" s="1">
        <f>Dealer!$F$25</f>
        <v>1</v>
      </c>
      <c r="Y46" s="1"/>
      <c r="AB46" s="1">
        <v>0</v>
      </c>
    </row>
    <row r="47" spans="1:28" x14ac:dyDescent="0.25">
      <c r="A47" s="5" t="s">
        <v>26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/>
      <c r="V47" s="2"/>
      <c r="W47" s="1">
        <f>Dealer!$G$25</f>
        <v>0</v>
      </c>
      <c r="X47" s="1">
        <f>Dealer!$F$25</f>
        <v>1</v>
      </c>
      <c r="Y47" s="1"/>
      <c r="AB47" s="1">
        <v>0</v>
      </c>
    </row>
    <row r="48" spans="1:28" x14ac:dyDescent="0.25">
      <c r="A48" s="5" t="s">
        <v>27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>
        <f>Dealer!$G$25</f>
        <v>0</v>
      </c>
      <c r="X48" s="1"/>
      <c r="Y48" s="1">
        <v>1</v>
      </c>
      <c r="AB48" s="1">
        <v>0</v>
      </c>
    </row>
    <row r="49" spans="1:28" x14ac:dyDescent="0.25">
      <c r="A49" s="5" t="s">
        <v>28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>
        <v>1</v>
      </c>
      <c r="Y49" s="3"/>
      <c r="AB49" s="3">
        <v>0</v>
      </c>
    </row>
    <row r="50" spans="1:28" x14ac:dyDescent="0.25">
      <c r="A50" s="5" t="s">
        <v>29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>
        <v>1</v>
      </c>
      <c r="X50" s="1"/>
      <c r="Y50" s="1"/>
      <c r="AB50" s="1">
        <v>1</v>
      </c>
    </row>
    <row r="51" spans="1:28" x14ac:dyDescent="0.25">
      <c r="A51" s="10" t="s">
        <v>30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1</v>
      </c>
      <c r="Y51" s="1"/>
      <c r="AB51" s="1">
        <v>-1</v>
      </c>
    </row>
    <row r="52" spans="1:28" x14ac:dyDescent="0.25">
      <c r="A52" s="10" t="s">
        <v>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>
        <v>1</v>
      </c>
      <c r="AB52" s="1"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2"/>
  <sheetViews>
    <sheetView zoomScale="85" zoomScaleNormal="85" workbookViewId="0">
      <pane xSplit="1" topLeftCell="E1" activePane="topRight" state="frozen"/>
      <selection activeCell="A22" sqref="A22"/>
      <selection pane="topRight" activeCell="AA1" sqref="AA1:AB1048576"/>
    </sheetView>
  </sheetViews>
  <sheetFormatPr defaultRowHeight="15" x14ac:dyDescent="0.25"/>
  <cols>
    <col min="2" max="2" width="6.42578125" customWidth="1"/>
    <col min="3" max="6" width="7.7109375" customWidth="1"/>
    <col min="7" max="7" width="8.5703125" bestFit="1" customWidth="1"/>
    <col min="8" max="11" width="7.7109375" customWidth="1"/>
    <col min="12" max="12" width="8.5703125" bestFit="1" customWidth="1"/>
    <col min="13" max="16" width="7.7109375" customWidth="1"/>
    <col min="17" max="17" width="8.5703125" bestFit="1" customWidth="1"/>
    <col min="18" max="21" width="7.7109375" customWidth="1"/>
    <col min="22" max="22" width="8.5703125" bestFit="1" customWidth="1"/>
    <col min="23" max="24" width="7.7109375" customWidth="1"/>
  </cols>
  <sheetData>
    <row r="2" spans="1:28" x14ac:dyDescent="0.25">
      <c r="A2" s="11" t="s">
        <v>0</v>
      </c>
      <c r="B2" s="5" t="str">
        <f t="array" ref="B2:Y2">TRANSPOSE(A3:A26)</f>
        <v>START</v>
      </c>
      <c r="C2" s="5" t="str">
        <v>(1,1)</v>
      </c>
      <c r="D2" s="5" t="str">
        <v>(1,2)</v>
      </c>
      <c r="E2" s="5" t="str">
        <v>(1,3)</v>
      </c>
      <c r="F2" s="5" t="str">
        <v>(1,4)</v>
      </c>
      <c r="G2" s="5" t="str">
        <v>(1,BUST)</v>
      </c>
      <c r="H2" s="5" t="str">
        <v>(2,1)</v>
      </c>
      <c r="I2" s="5" t="str">
        <v>(2,2)</v>
      </c>
      <c r="J2" s="5" t="str">
        <v>(2,3)</v>
      </c>
      <c r="K2" s="5" t="str">
        <v>(2,4)</v>
      </c>
      <c r="L2" s="5" t="str">
        <v>(2,BUST)</v>
      </c>
      <c r="M2" s="5" t="str">
        <v>(3,1)</v>
      </c>
      <c r="N2" s="5" t="str">
        <v>(3,2)</v>
      </c>
      <c r="O2" s="5" t="str">
        <v>(3,3)</v>
      </c>
      <c r="P2" s="5" t="str">
        <v>(3,4)</v>
      </c>
      <c r="Q2" s="5" t="str">
        <v>(3,BUST)</v>
      </c>
      <c r="R2" s="5" t="str">
        <v>(4,1)</v>
      </c>
      <c r="S2" s="5" t="str">
        <v>(4,2)</v>
      </c>
      <c r="T2" s="5" t="str">
        <v>(4,3)</v>
      </c>
      <c r="U2" s="5" t="str">
        <v>(4,4)</v>
      </c>
      <c r="V2" s="5" t="str">
        <v>(4,BUST)</v>
      </c>
      <c r="W2" s="5" t="str">
        <v>WIN</v>
      </c>
      <c r="X2" s="5" t="str">
        <v>LOSE</v>
      </c>
      <c r="Y2" s="5" t="str">
        <v>TIE</v>
      </c>
      <c r="AB2" s="5" t="s">
        <v>32</v>
      </c>
    </row>
    <row r="3" spans="1:28" x14ac:dyDescent="0.25">
      <c r="A3" s="5" t="s">
        <v>1</v>
      </c>
      <c r="B3" s="2"/>
      <c r="C3" s="2">
        <f>1/16</f>
        <v>6.25E-2</v>
      </c>
      <c r="D3" s="2">
        <f>1/16</f>
        <v>6.25E-2</v>
      </c>
      <c r="E3" s="2">
        <f>1/16</f>
        <v>6.25E-2</v>
      </c>
      <c r="F3" s="2">
        <f>1/16</f>
        <v>6.25E-2</v>
      </c>
      <c r="G3" s="2"/>
      <c r="H3" s="2">
        <f>1/16</f>
        <v>6.25E-2</v>
      </c>
      <c r="I3" s="2">
        <f>1/16</f>
        <v>6.25E-2</v>
      </c>
      <c r="J3" s="2">
        <f>1/16</f>
        <v>6.25E-2</v>
      </c>
      <c r="K3" s="2">
        <f>1/16</f>
        <v>6.25E-2</v>
      </c>
      <c r="L3" s="1"/>
      <c r="M3" s="2">
        <f>1/16</f>
        <v>6.25E-2</v>
      </c>
      <c r="N3" s="2">
        <f>1/16</f>
        <v>6.25E-2</v>
      </c>
      <c r="O3" s="2">
        <f>1/16</f>
        <v>6.25E-2</v>
      </c>
      <c r="P3" s="2">
        <f>1/16</f>
        <v>6.25E-2</v>
      </c>
      <c r="Q3" s="1"/>
      <c r="R3" s="2">
        <f>1/16</f>
        <v>6.25E-2</v>
      </c>
      <c r="S3" s="2">
        <f>1/16</f>
        <v>6.25E-2</v>
      </c>
      <c r="T3" s="2">
        <f>1/16</f>
        <v>6.25E-2</v>
      </c>
      <c r="U3" s="2">
        <f>1/16</f>
        <v>6.25E-2</v>
      </c>
      <c r="V3" s="1"/>
      <c r="W3" s="1"/>
      <c r="X3" s="1"/>
      <c r="Y3" s="1"/>
      <c r="Z3">
        <f>SUM(B3:Y3)</f>
        <v>1</v>
      </c>
      <c r="AB3" s="1">
        <v>0</v>
      </c>
    </row>
    <row r="4" spans="1:28" x14ac:dyDescent="0.25">
      <c r="A4" s="5" t="s">
        <v>9</v>
      </c>
      <c r="B4" s="2"/>
      <c r="C4" s="2"/>
      <c r="D4" s="2">
        <v>0.25</v>
      </c>
      <c r="E4" s="2">
        <v>0.25</v>
      </c>
      <c r="F4" s="2">
        <v>0.25</v>
      </c>
      <c r="G4" s="2">
        <v>0.25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>
        <f t="shared" ref="Z4:Z25" si="0">SUM(B4:Y4)</f>
        <v>1</v>
      </c>
      <c r="AB4" s="1">
        <v>0</v>
      </c>
    </row>
    <row r="5" spans="1:28" x14ac:dyDescent="0.25">
      <c r="A5" s="5" t="s">
        <v>10</v>
      </c>
      <c r="B5" s="2"/>
      <c r="C5" s="2"/>
      <c r="D5" s="2"/>
      <c r="E5" s="2">
        <v>0.25</v>
      </c>
      <c r="F5" s="2">
        <v>0.25</v>
      </c>
      <c r="G5" s="2">
        <v>0.5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>
        <f t="shared" si="0"/>
        <v>1</v>
      </c>
      <c r="AB5" s="1">
        <v>0</v>
      </c>
    </row>
    <row r="6" spans="1:28" x14ac:dyDescent="0.25">
      <c r="A6" s="5" t="s">
        <v>11</v>
      </c>
      <c r="B6" s="2"/>
      <c r="C6" s="2"/>
      <c r="D6" s="2"/>
      <c r="E6" s="2"/>
      <c r="F6" s="2">
        <v>0.25</v>
      </c>
      <c r="G6" s="2">
        <v>0.75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>
        <f t="shared" si="0"/>
        <v>1</v>
      </c>
      <c r="AB6" s="1">
        <v>0</v>
      </c>
    </row>
    <row r="7" spans="1:28" x14ac:dyDescent="0.25">
      <c r="A7" s="5" t="s">
        <v>12</v>
      </c>
      <c r="B7" s="2"/>
      <c r="C7" s="2"/>
      <c r="D7" s="2"/>
      <c r="E7" s="2"/>
      <c r="F7" s="2"/>
      <c r="G7" s="2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>
        <f t="shared" si="0"/>
        <v>1</v>
      </c>
      <c r="AB7" s="1">
        <v>0</v>
      </c>
    </row>
    <row r="8" spans="1:28" x14ac:dyDescent="0.25">
      <c r="A8" s="5" t="s">
        <v>13</v>
      </c>
      <c r="B8" s="2"/>
      <c r="C8" s="2"/>
      <c r="D8" s="2"/>
      <c r="E8" s="2"/>
      <c r="F8" s="2"/>
      <c r="G8" s="2"/>
      <c r="H8" s="1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>
        <v>1</v>
      </c>
      <c r="Y8" s="1"/>
      <c r="Z8">
        <f t="shared" si="0"/>
        <v>1</v>
      </c>
      <c r="AB8" s="1">
        <v>0</v>
      </c>
    </row>
    <row r="9" spans="1:28" x14ac:dyDescent="0.25">
      <c r="A9" s="5" t="s">
        <v>18</v>
      </c>
      <c r="B9" s="1"/>
      <c r="C9" s="1"/>
      <c r="D9" s="1"/>
      <c r="E9" s="1"/>
      <c r="F9" s="1"/>
      <c r="G9" s="1"/>
      <c r="H9" s="1"/>
      <c r="I9" s="2">
        <v>0.25</v>
      </c>
      <c r="J9" s="2">
        <v>0.25</v>
      </c>
      <c r="K9" s="2">
        <v>0.25</v>
      </c>
      <c r="L9" s="2">
        <v>0.25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>
        <f t="shared" si="0"/>
        <v>1</v>
      </c>
      <c r="AB9" s="1">
        <v>0</v>
      </c>
    </row>
    <row r="10" spans="1:28" x14ac:dyDescent="0.25">
      <c r="A10" s="5" t="s">
        <v>14</v>
      </c>
      <c r="B10" s="1"/>
      <c r="C10" s="1"/>
      <c r="D10" s="1"/>
      <c r="E10" s="1"/>
      <c r="F10" s="1"/>
      <c r="G10" s="1"/>
      <c r="H10" s="1"/>
      <c r="I10" s="1"/>
      <c r="J10" s="2">
        <v>0.25</v>
      </c>
      <c r="K10" s="2">
        <v>0.25</v>
      </c>
      <c r="L10" s="2">
        <v>0.5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>
        <f t="shared" si="0"/>
        <v>1</v>
      </c>
      <c r="AB10" s="1">
        <v>0</v>
      </c>
    </row>
    <row r="11" spans="1:28" x14ac:dyDescent="0.25">
      <c r="A11" s="5" t="s">
        <v>15</v>
      </c>
      <c r="B11" s="1"/>
      <c r="C11" s="1"/>
      <c r="D11" s="1"/>
      <c r="E11" s="1"/>
      <c r="F11" s="1"/>
      <c r="G11" s="1"/>
      <c r="H11" s="1"/>
      <c r="I11" s="1"/>
      <c r="J11" s="1"/>
      <c r="K11" s="2">
        <v>0.25</v>
      </c>
      <c r="L11" s="2">
        <v>0.75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>
        <f t="shared" si="0"/>
        <v>1</v>
      </c>
      <c r="AB11" s="1">
        <v>0</v>
      </c>
    </row>
    <row r="12" spans="1:28" x14ac:dyDescent="0.25">
      <c r="A12" s="5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>
        <f t="shared" si="0"/>
        <v>1</v>
      </c>
      <c r="AB12" s="1">
        <v>0</v>
      </c>
    </row>
    <row r="13" spans="1:28" x14ac:dyDescent="0.25">
      <c r="A13" s="5" t="s">
        <v>17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>
        <v>1</v>
      </c>
      <c r="Y13" s="1"/>
      <c r="Z13">
        <f t="shared" si="0"/>
        <v>1</v>
      </c>
      <c r="AB13" s="1">
        <v>0</v>
      </c>
    </row>
    <row r="14" spans="1:28" x14ac:dyDescent="0.25">
      <c r="A14" s="5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v>0.25</v>
      </c>
      <c r="O14" s="2">
        <v>0.25</v>
      </c>
      <c r="P14" s="2">
        <v>0.25</v>
      </c>
      <c r="Q14" s="2">
        <v>0.25</v>
      </c>
      <c r="R14" s="1"/>
      <c r="S14" s="1"/>
      <c r="T14" s="1"/>
      <c r="U14" s="1"/>
      <c r="V14" s="1"/>
      <c r="W14" s="1"/>
      <c r="X14" s="1"/>
      <c r="Y14" s="1"/>
      <c r="Z14">
        <f t="shared" si="0"/>
        <v>1</v>
      </c>
      <c r="AB14" s="1">
        <v>0</v>
      </c>
    </row>
    <row r="15" spans="1:28" x14ac:dyDescent="0.25">
      <c r="A15" s="5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>
        <v>0.25</v>
      </c>
      <c r="P15" s="2">
        <v>0.25</v>
      </c>
      <c r="Q15" s="2">
        <v>0.5</v>
      </c>
      <c r="R15" s="1"/>
      <c r="S15" s="1"/>
      <c r="T15" s="1"/>
      <c r="U15" s="1"/>
      <c r="V15" s="1"/>
      <c r="W15" s="1"/>
      <c r="X15" s="1"/>
      <c r="Y15" s="1"/>
      <c r="Z15">
        <f t="shared" si="0"/>
        <v>1</v>
      </c>
      <c r="AB15" s="1">
        <v>0</v>
      </c>
    </row>
    <row r="16" spans="1:28" x14ac:dyDescent="0.25">
      <c r="A16" s="5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>
        <v>0.25</v>
      </c>
      <c r="Q16" s="2">
        <v>0.75</v>
      </c>
      <c r="R16" s="1"/>
      <c r="S16" s="1"/>
      <c r="T16" s="1"/>
      <c r="U16" s="1"/>
      <c r="V16" s="1"/>
      <c r="W16" s="1"/>
      <c r="X16" s="1"/>
      <c r="Y16" s="1"/>
      <c r="Z16">
        <f t="shared" si="0"/>
        <v>1</v>
      </c>
      <c r="AB16" s="1">
        <v>0</v>
      </c>
    </row>
    <row r="17" spans="1:28" x14ac:dyDescent="0.25">
      <c r="A17" s="5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1</v>
      </c>
      <c r="R17" s="1"/>
      <c r="S17" s="1"/>
      <c r="T17" s="1"/>
      <c r="U17" s="1"/>
      <c r="V17" s="1"/>
      <c r="W17" s="1"/>
      <c r="X17" s="1"/>
      <c r="Y17" s="1"/>
      <c r="Z17">
        <f t="shared" si="0"/>
        <v>1</v>
      </c>
      <c r="AB17" s="1">
        <v>0</v>
      </c>
    </row>
    <row r="18" spans="1:28" x14ac:dyDescent="0.25">
      <c r="A18" s="5" t="s">
        <v>23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>
        <v>1</v>
      </c>
      <c r="Y18" s="1"/>
      <c r="Z18">
        <f t="shared" si="0"/>
        <v>1</v>
      </c>
      <c r="AB18" s="1">
        <v>0</v>
      </c>
    </row>
    <row r="19" spans="1:28" x14ac:dyDescent="0.25">
      <c r="A19" s="5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>
        <v>0.25</v>
      </c>
      <c r="T19" s="2">
        <v>0.25</v>
      </c>
      <c r="U19" s="2">
        <v>0.25</v>
      </c>
      <c r="V19" s="2">
        <v>0.25</v>
      </c>
      <c r="W19" s="1"/>
      <c r="X19" s="1"/>
      <c r="Y19" s="1"/>
      <c r="Z19">
        <f t="shared" si="0"/>
        <v>1</v>
      </c>
      <c r="AB19" s="1">
        <v>0</v>
      </c>
    </row>
    <row r="20" spans="1:28" x14ac:dyDescent="0.25">
      <c r="A20" s="5" t="s"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>
        <v>0.25</v>
      </c>
      <c r="U20" s="2">
        <v>0.25</v>
      </c>
      <c r="V20" s="2">
        <v>0.5</v>
      </c>
      <c r="W20" s="1"/>
      <c r="X20" s="1"/>
      <c r="Y20" s="1"/>
      <c r="Z20">
        <f t="shared" si="0"/>
        <v>1</v>
      </c>
      <c r="AB20" s="1">
        <v>0</v>
      </c>
    </row>
    <row r="21" spans="1:28" x14ac:dyDescent="0.25">
      <c r="A21" s="5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>
        <v>0.25</v>
      </c>
      <c r="V21" s="2">
        <v>0.75</v>
      </c>
      <c r="W21" s="1"/>
      <c r="X21" s="1"/>
      <c r="Y21" s="1"/>
      <c r="Z21">
        <f t="shared" si="0"/>
        <v>1</v>
      </c>
      <c r="AB21" s="1">
        <v>0</v>
      </c>
    </row>
    <row r="22" spans="1:28" x14ac:dyDescent="0.25">
      <c r="A22" s="5" t="s">
        <v>27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1</v>
      </c>
      <c r="W22" s="1"/>
      <c r="X22" s="1"/>
      <c r="Y22" s="1"/>
      <c r="Z22">
        <f t="shared" si="0"/>
        <v>1</v>
      </c>
      <c r="AB22" s="1">
        <v>0</v>
      </c>
    </row>
    <row r="23" spans="1:28" x14ac:dyDescent="0.25">
      <c r="A23" s="5" t="s">
        <v>28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1</v>
      </c>
      <c r="Y23" s="1"/>
      <c r="Z23">
        <f t="shared" si="0"/>
        <v>1</v>
      </c>
      <c r="AB23" s="1">
        <v>0</v>
      </c>
    </row>
    <row r="24" spans="1:28" x14ac:dyDescent="0.25">
      <c r="A24" s="5" t="s">
        <v>29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1</v>
      </c>
      <c r="X24" s="1"/>
      <c r="Y24" s="1"/>
      <c r="Z24">
        <f t="shared" si="0"/>
        <v>1</v>
      </c>
      <c r="AB24" s="1">
        <v>0</v>
      </c>
    </row>
    <row r="25" spans="1:28" x14ac:dyDescent="0.25">
      <c r="A25" s="10" t="s">
        <v>30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1</v>
      </c>
      <c r="Y25" s="1"/>
      <c r="Z25">
        <f t="shared" si="0"/>
        <v>1</v>
      </c>
      <c r="AB25" s="1">
        <v>0</v>
      </c>
    </row>
    <row r="26" spans="1:28" x14ac:dyDescent="0.25">
      <c r="A26" s="10" t="s">
        <v>31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1</v>
      </c>
      <c r="Y26" s="1"/>
      <c r="Z26">
        <f t="shared" ref="Z26" si="1">SUM(B26:Y26)</f>
        <v>1</v>
      </c>
      <c r="AB26" s="1">
        <v>0</v>
      </c>
    </row>
    <row r="28" spans="1:28" x14ac:dyDescent="0.25">
      <c r="A28" s="11" t="s">
        <v>3</v>
      </c>
      <c r="B28" s="5" t="str">
        <f t="array" ref="B28:Y28">TRANSPOSE(A29:A52)</f>
        <v>START</v>
      </c>
      <c r="C28" s="5" t="str">
        <v>(1,1)</v>
      </c>
      <c r="D28" s="5" t="str">
        <v>(1,2)</v>
      </c>
      <c r="E28" s="5" t="str">
        <v>(1,3)</v>
      </c>
      <c r="F28" s="5" t="str">
        <v>(1,4)</v>
      </c>
      <c r="G28" s="5" t="str">
        <v>(1,BUST)</v>
      </c>
      <c r="H28" s="5" t="str">
        <v>(2,1)</v>
      </c>
      <c r="I28" s="5" t="str">
        <v>(2,2)</v>
      </c>
      <c r="J28" s="5" t="str">
        <v>(2,3)</v>
      </c>
      <c r="K28" s="5" t="str">
        <v>(2,4)</v>
      </c>
      <c r="L28" s="5" t="str">
        <v>(2,BUST)</v>
      </c>
      <c r="M28" s="5" t="str">
        <v>(3,1)</v>
      </c>
      <c r="N28" s="5" t="str">
        <v>(3,2)</v>
      </c>
      <c r="O28" s="5" t="str">
        <v>(3,3)</v>
      </c>
      <c r="P28" s="5" t="str">
        <v>(3,4)</v>
      </c>
      <c r="Q28" s="5" t="str">
        <v>(3,BUST)</v>
      </c>
      <c r="R28" s="5" t="str">
        <v>(4,1)</v>
      </c>
      <c r="S28" s="5" t="str">
        <v>(4,2)</v>
      </c>
      <c r="T28" s="5" t="str">
        <v>(4,3)</v>
      </c>
      <c r="U28" s="5" t="str">
        <v>(4,4)</v>
      </c>
      <c r="V28" s="5" t="str">
        <v>(4,BUST)</v>
      </c>
      <c r="W28" s="5" t="str">
        <v>WIN</v>
      </c>
      <c r="X28" s="5" t="str">
        <v>LOSE</v>
      </c>
      <c r="Y28" s="5" t="str">
        <v>TIE</v>
      </c>
      <c r="AB28" s="5" t="s">
        <v>32</v>
      </c>
    </row>
    <row r="29" spans="1:28" x14ac:dyDescent="0.25">
      <c r="A29" s="5" t="s">
        <v>1</v>
      </c>
      <c r="B29" s="3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AB29" s="3">
        <v>0</v>
      </c>
    </row>
    <row r="30" spans="1:28" x14ac:dyDescent="0.25">
      <c r="A30" s="5" t="s">
        <v>9</v>
      </c>
      <c r="B30" s="2"/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f>Dealer!$O$22</f>
        <v>0.375</v>
      </c>
      <c r="X30" s="1">
        <f>Dealer!$M$22+Dealer!$N$22</f>
        <v>0.625</v>
      </c>
      <c r="Y30" s="1"/>
      <c r="Z30">
        <f>SUM(W30:Y30)</f>
        <v>1</v>
      </c>
      <c r="AB30" s="1">
        <v>0</v>
      </c>
    </row>
    <row r="31" spans="1:28" x14ac:dyDescent="0.25">
      <c r="A31" s="5" t="s">
        <v>10</v>
      </c>
      <c r="B31" s="2"/>
      <c r="C31" s="2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f>Dealer!$O$22</f>
        <v>0.375</v>
      </c>
      <c r="X31" s="1">
        <f>Dealer!$M$22+Dealer!$N$22</f>
        <v>0.625</v>
      </c>
      <c r="Y31" s="1"/>
      <c r="Z31">
        <f t="shared" ref="Z31:Z51" si="2">SUM(W31:Y31)</f>
        <v>1</v>
      </c>
      <c r="AB31" s="1">
        <v>0</v>
      </c>
    </row>
    <row r="32" spans="1:28" x14ac:dyDescent="0.25">
      <c r="A32" s="5" t="s">
        <v>11</v>
      </c>
      <c r="B32" s="2"/>
      <c r="C32" s="2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f>Dealer!$O$22</f>
        <v>0.375</v>
      </c>
      <c r="X32" s="1">
        <f>Dealer!$N$22</f>
        <v>0.3125</v>
      </c>
      <c r="Y32" s="1">
        <f>Dealer!$M$22</f>
        <v>0.3125</v>
      </c>
      <c r="Z32">
        <f t="shared" si="2"/>
        <v>1</v>
      </c>
      <c r="AB32" s="1">
        <v>0</v>
      </c>
    </row>
    <row r="33" spans="1:28" x14ac:dyDescent="0.25">
      <c r="A33" s="5" t="s">
        <v>12</v>
      </c>
      <c r="B33" s="2"/>
      <c r="C33" s="2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>
        <f>Dealer!$O$22+Dealer!$M$22</f>
        <v>0.6875</v>
      </c>
      <c r="X33" s="1"/>
      <c r="Y33" s="1">
        <f>Dealer!$N$22</f>
        <v>0.3125</v>
      </c>
      <c r="Z33">
        <f t="shared" si="2"/>
        <v>1</v>
      </c>
      <c r="AB33" s="1">
        <v>0</v>
      </c>
    </row>
    <row r="34" spans="1:28" x14ac:dyDescent="0.25">
      <c r="A34" s="5" t="s">
        <v>13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>
        <v>1</v>
      </c>
      <c r="Y34" s="3"/>
      <c r="Z34">
        <f t="shared" si="2"/>
        <v>1</v>
      </c>
      <c r="AB34" s="3">
        <v>0</v>
      </c>
    </row>
    <row r="35" spans="1:28" x14ac:dyDescent="0.25">
      <c r="A35" s="5" t="s">
        <v>18</v>
      </c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>
        <f>Dealer!$O$23</f>
        <v>0.5</v>
      </c>
      <c r="X35" s="1">
        <f>Dealer!$M$23+Dealer!$N$23</f>
        <v>0.5</v>
      </c>
      <c r="Y35" s="1"/>
      <c r="Z35">
        <f t="shared" si="2"/>
        <v>1</v>
      </c>
      <c r="AB35" s="1">
        <v>0</v>
      </c>
    </row>
    <row r="36" spans="1:28" x14ac:dyDescent="0.25">
      <c r="A36" s="5" t="s">
        <v>14</v>
      </c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f>Dealer!$O$23</f>
        <v>0.5</v>
      </c>
      <c r="X36" s="1">
        <f>Dealer!$M$23+Dealer!$N$23</f>
        <v>0.5</v>
      </c>
      <c r="Y36" s="1"/>
      <c r="Z36">
        <f t="shared" si="2"/>
        <v>1</v>
      </c>
      <c r="AB36" s="1">
        <v>0</v>
      </c>
    </row>
    <row r="37" spans="1:28" x14ac:dyDescent="0.25">
      <c r="A37" s="5" t="s">
        <v>15</v>
      </c>
      <c r="B37" s="1"/>
      <c r="C37" s="1"/>
      <c r="D37" s="1"/>
      <c r="E37" s="1"/>
      <c r="F37" s="1"/>
      <c r="G37" s="1"/>
      <c r="H37" s="1"/>
      <c r="I37" s="1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>
        <f>Dealer!$O$23</f>
        <v>0.5</v>
      </c>
      <c r="X37" s="1">
        <f>Dealer!$N$23</f>
        <v>0.25</v>
      </c>
      <c r="Y37" s="1">
        <f>Dealer!$M$23</f>
        <v>0.25</v>
      </c>
      <c r="Z37">
        <f t="shared" si="2"/>
        <v>1</v>
      </c>
      <c r="AB37" s="1">
        <v>0</v>
      </c>
    </row>
    <row r="38" spans="1:28" x14ac:dyDescent="0.25">
      <c r="A38" s="5" t="s">
        <v>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>
        <f>Dealer!$O$23+Dealer!$M$23</f>
        <v>0.75</v>
      </c>
      <c r="X38" s="1"/>
      <c r="Y38" s="1">
        <f>Dealer!$N$23</f>
        <v>0.25</v>
      </c>
      <c r="Z38">
        <f t="shared" si="2"/>
        <v>1</v>
      </c>
      <c r="AB38" s="1">
        <v>0</v>
      </c>
    </row>
    <row r="39" spans="1:28" x14ac:dyDescent="0.25">
      <c r="A39" s="5" t="s">
        <v>17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>
        <v>1</v>
      </c>
      <c r="Y39" s="3"/>
      <c r="Z39">
        <f t="shared" si="2"/>
        <v>1</v>
      </c>
      <c r="AB39" s="3">
        <v>0</v>
      </c>
    </row>
    <row r="40" spans="1:28" x14ac:dyDescent="0.25">
      <c r="A40" s="5" t="s">
        <v>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1"/>
      <c r="S40" s="1"/>
      <c r="T40" s="1"/>
      <c r="U40" s="1"/>
      <c r="V40" s="1"/>
      <c r="W40" s="1">
        <f>Dealer!$O$24</f>
        <v>0</v>
      </c>
      <c r="X40" s="1">
        <f>Dealer!$M$24+Dealer!$N$24</f>
        <v>1</v>
      </c>
      <c r="Y40" s="1"/>
      <c r="Z40">
        <f t="shared" si="2"/>
        <v>1</v>
      </c>
      <c r="AB40" s="1">
        <v>0</v>
      </c>
    </row>
    <row r="41" spans="1:28" x14ac:dyDescent="0.25">
      <c r="A41" s="5" t="s">
        <v>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2"/>
      <c r="Q41" s="2"/>
      <c r="R41" s="1"/>
      <c r="S41" s="1"/>
      <c r="T41" s="1"/>
      <c r="U41" s="1"/>
      <c r="V41" s="1"/>
      <c r="W41" s="1">
        <f>Dealer!$O$24</f>
        <v>0</v>
      </c>
      <c r="X41" s="1">
        <f>Dealer!$M$24+Dealer!$N$24</f>
        <v>1</v>
      </c>
      <c r="Y41" s="1"/>
      <c r="Z41">
        <f t="shared" si="2"/>
        <v>1</v>
      </c>
      <c r="AB41" s="1">
        <v>0</v>
      </c>
    </row>
    <row r="42" spans="1:28" x14ac:dyDescent="0.25">
      <c r="A42" s="5" t="s">
        <v>21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/>
      <c r="Q42" s="2"/>
      <c r="R42" s="1"/>
      <c r="S42" s="1"/>
      <c r="T42" s="1"/>
      <c r="U42" s="1"/>
      <c r="V42" s="1"/>
      <c r="W42" s="1">
        <f>Dealer!$O$24</f>
        <v>0</v>
      </c>
      <c r="X42" s="1"/>
      <c r="Y42" s="1">
        <f>Dealer!$M$24</f>
        <v>1</v>
      </c>
      <c r="Z42">
        <f t="shared" si="2"/>
        <v>1</v>
      </c>
      <c r="AB42" s="1">
        <v>0</v>
      </c>
    </row>
    <row r="43" spans="1:28" x14ac:dyDescent="0.25">
      <c r="A43" s="5" t="s">
        <v>22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>
        <v>1</v>
      </c>
      <c r="X43" s="1"/>
      <c r="Y43" s="1"/>
      <c r="Z43">
        <f t="shared" si="2"/>
        <v>1</v>
      </c>
      <c r="AB43" s="1">
        <v>0</v>
      </c>
    </row>
    <row r="44" spans="1:28" x14ac:dyDescent="0.25">
      <c r="A44" s="5" t="s">
        <v>23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>
        <v>1</v>
      </c>
      <c r="Y44" s="3"/>
      <c r="Z44">
        <f t="shared" si="2"/>
        <v>1</v>
      </c>
      <c r="AB44" s="3">
        <v>0</v>
      </c>
    </row>
    <row r="45" spans="1:28" x14ac:dyDescent="0.25">
      <c r="A45" s="5" t="s">
        <v>24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"/>
      <c r="T45" s="2"/>
      <c r="U45" s="2"/>
      <c r="V45" s="2"/>
      <c r="W45" s="1">
        <f>Dealer!$O$25</f>
        <v>0</v>
      </c>
      <c r="X45" s="1">
        <f>Dealer!$M$25+Dealer!$N$25</f>
        <v>1</v>
      </c>
      <c r="Y45" s="1"/>
      <c r="Z45">
        <f t="shared" si="2"/>
        <v>1</v>
      </c>
      <c r="AB45" s="1">
        <v>0</v>
      </c>
    </row>
    <row r="46" spans="1:28" x14ac:dyDescent="0.25">
      <c r="A46" s="5" t="s">
        <v>25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  <c r="U46" s="2"/>
      <c r="V46" s="2"/>
      <c r="W46" s="1">
        <f>Dealer!$O$25</f>
        <v>0</v>
      </c>
      <c r="X46" s="1">
        <f>Dealer!$M$25+Dealer!$N$25</f>
        <v>1</v>
      </c>
      <c r="Y46" s="1"/>
      <c r="Z46">
        <f t="shared" si="2"/>
        <v>1</v>
      </c>
      <c r="AB46" s="1">
        <v>0</v>
      </c>
    </row>
    <row r="47" spans="1:28" x14ac:dyDescent="0.25">
      <c r="A47" s="5" t="s">
        <v>26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/>
      <c r="V47" s="2"/>
      <c r="W47" s="1">
        <f>Dealer!$O$25</f>
        <v>0</v>
      </c>
      <c r="X47" s="1">
        <f>Dealer!$M$25+Dealer!$N$25</f>
        <v>1</v>
      </c>
      <c r="Y47" s="1"/>
      <c r="Z47">
        <f t="shared" si="2"/>
        <v>1</v>
      </c>
      <c r="AB47" s="1">
        <v>0</v>
      </c>
    </row>
    <row r="48" spans="1:28" x14ac:dyDescent="0.25">
      <c r="A48" s="5" t="s">
        <v>27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>
        <f>Dealer!$O$25</f>
        <v>0</v>
      </c>
      <c r="X48" s="1"/>
      <c r="Y48" s="1">
        <v>1</v>
      </c>
      <c r="Z48">
        <f t="shared" si="2"/>
        <v>1</v>
      </c>
      <c r="AB48" s="1">
        <v>0</v>
      </c>
    </row>
    <row r="49" spans="1:28" x14ac:dyDescent="0.25">
      <c r="A49" s="5" t="s">
        <v>28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>
        <v>1</v>
      </c>
      <c r="Y49" s="3"/>
      <c r="Z49">
        <f t="shared" si="2"/>
        <v>1</v>
      </c>
      <c r="AB49" s="3">
        <v>0</v>
      </c>
    </row>
    <row r="50" spans="1:28" x14ac:dyDescent="0.25">
      <c r="A50" s="5" t="s">
        <v>29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>
        <v>1</v>
      </c>
      <c r="X50" s="1"/>
      <c r="Y50" s="1"/>
      <c r="Z50">
        <f t="shared" si="2"/>
        <v>1</v>
      </c>
      <c r="AB50" s="1">
        <v>1</v>
      </c>
    </row>
    <row r="51" spans="1:28" x14ac:dyDescent="0.25">
      <c r="A51" s="10" t="s">
        <v>30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1</v>
      </c>
      <c r="Y51" s="1"/>
      <c r="Z51">
        <f t="shared" si="2"/>
        <v>1</v>
      </c>
      <c r="AB51" s="1">
        <v>-1</v>
      </c>
    </row>
    <row r="52" spans="1:28" x14ac:dyDescent="0.25">
      <c r="A52" s="5" t="s">
        <v>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>
        <v>1</v>
      </c>
      <c r="Z52">
        <f t="shared" ref="Z52" si="3">SUM(W52:Y52)</f>
        <v>1</v>
      </c>
      <c r="AB52" s="1">
        <v>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3"/>
  <sheetViews>
    <sheetView tabSelected="1" zoomScaleNormal="100" workbookViewId="0">
      <selection activeCell="K44" sqref="K44"/>
    </sheetView>
  </sheetViews>
  <sheetFormatPr defaultRowHeight="15" x14ac:dyDescent="0.25"/>
  <sheetData>
    <row r="1" spans="1:30" x14ac:dyDescent="0.25">
      <c r="A1" s="5" t="s">
        <v>34</v>
      </c>
      <c r="C1" s="11" t="s">
        <v>0</v>
      </c>
      <c r="D1" s="5" t="str">
        <f t="array" ref="D1:AA1">TRANSPOSE(C2:C25)</f>
        <v>START</v>
      </c>
      <c r="E1" s="5" t="str">
        <v>(1,1)</v>
      </c>
      <c r="F1" s="5" t="str">
        <v>(1,2)</v>
      </c>
      <c r="G1" s="5" t="str">
        <v>(1,3)</v>
      </c>
      <c r="H1" s="5" t="str">
        <v>(1,4)</v>
      </c>
      <c r="I1" s="5" t="str">
        <v>(1,BUST)</v>
      </c>
      <c r="J1" s="5" t="str">
        <v>(2,1)</v>
      </c>
      <c r="K1" s="5" t="str">
        <v>(2,2)</v>
      </c>
      <c r="L1" s="5" t="str">
        <v>(2,3)</v>
      </c>
      <c r="M1" s="5" t="str">
        <v>(2,4)</v>
      </c>
      <c r="N1" s="5" t="str">
        <v>(2,BUST)</v>
      </c>
      <c r="O1" s="5" t="str">
        <v>(3,1)</v>
      </c>
      <c r="P1" s="5" t="str">
        <v>(3,2)</v>
      </c>
      <c r="Q1" s="5" t="str">
        <v>(3,3)</v>
      </c>
      <c r="R1" s="5" t="str">
        <v>(3,4)</v>
      </c>
      <c r="S1" s="5" t="str">
        <v>(3,BUST)</v>
      </c>
      <c r="T1" s="5" t="str">
        <v>(4,1)</v>
      </c>
      <c r="U1" s="5" t="str">
        <v>(4,2)</v>
      </c>
      <c r="V1" s="5" t="str">
        <v>(4,3)</v>
      </c>
      <c r="W1" s="5" t="str">
        <v>(4,4)</v>
      </c>
      <c r="X1" s="5" t="str">
        <v>(4,BUST)</v>
      </c>
      <c r="Y1" s="5" t="str">
        <v>WIN</v>
      </c>
      <c r="Z1" s="5" t="str">
        <v>LOSE</v>
      </c>
      <c r="AA1" s="5" t="str">
        <v>TIE</v>
      </c>
      <c r="AD1" s="5" t="s">
        <v>32</v>
      </c>
    </row>
    <row r="2" spans="1:30" x14ac:dyDescent="0.25">
      <c r="A2" s="1" t="s">
        <v>35</v>
      </c>
      <c r="C2" s="5" t="s">
        <v>1</v>
      </c>
      <c r="D2" s="2">
        <f>IF($A2="HIT",'Player-D{4}'!B3,'Player-D{4}'!B29)</f>
        <v>0</v>
      </c>
      <c r="E2" s="2">
        <f>IF($A2="HIT",'Player-D{4}'!C3,'Player-D{4}'!C29)</f>
        <v>6.25E-2</v>
      </c>
      <c r="F2" s="2">
        <f>IF($A2="HIT",'Player-D{4}'!D3,'Player-D{4}'!D29)</f>
        <v>6.25E-2</v>
      </c>
      <c r="G2" s="2">
        <f>IF($A2="HIT",'Player-D{4}'!E3,'Player-D{4}'!E29)</f>
        <v>6.25E-2</v>
      </c>
      <c r="H2" s="2">
        <f>IF($A2="HIT",'Player-D{4}'!F3,'Player-D{4}'!F29)</f>
        <v>6.25E-2</v>
      </c>
      <c r="I2" s="2">
        <f>IF($A2="HIT",'Player-D{4}'!G3,'Player-D{4}'!G29)</f>
        <v>0</v>
      </c>
      <c r="J2" s="2">
        <f>IF($A2="HIT",'Player-D{4}'!H3,'Player-D{4}'!H29)</f>
        <v>6.25E-2</v>
      </c>
      <c r="K2" s="2">
        <f>IF($A2="HIT",'Player-D{4}'!I3,'Player-D{4}'!I29)</f>
        <v>6.25E-2</v>
      </c>
      <c r="L2" s="2">
        <f>IF($A2="HIT",'Player-D{4}'!J3,'Player-D{4}'!J29)</f>
        <v>6.25E-2</v>
      </c>
      <c r="M2" s="2">
        <f>IF($A2="HIT",'Player-D{4}'!K3,'Player-D{4}'!K29)</f>
        <v>6.25E-2</v>
      </c>
      <c r="N2" s="2">
        <f>IF($A2="HIT",'Player-D{4}'!L3,'Player-D{4}'!L29)</f>
        <v>0</v>
      </c>
      <c r="O2" s="2">
        <f>IF($A2="HIT",'Player-D{4}'!M3,'Player-D{4}'!M29)</f>
        <v>6.25E-2</v>
      </c>
      <c r="P2" s="2">
        <f>IF($A2="HIT",'Player-D{4}'!N3,'Player-D{4}'!N29)</f>
        <v>6.25E-2</v>
      </c>
      <c r="Q2" s="2">
        <f>IF($A2="HIT",'Player-D{4}'!O3,'Player-D{4}'!O29)</f>
        <v>6.25E-2</v>
      </c>
      <c r="R2" s="2">
        <f>IF($A2="HIT",'Player-D{4}'!P3,'Player-D{4}'!P29)</f>
        <v>6.25E-2</v>
      </c>
      <c r="S2" s="2">
        <f>IF($A2="HIT",'Player-D{4}'!Q3,'Player-D{4}'!Q29)</f>
        <v>0</v>
      </c>
      <c r="T2" s="2">
        <f>IF($A2="HIT",'Player-D{4}'!R3,'Player-D{4}'!R29)</f>
        <v>6.25E-2</v>
      </c>
      <c r="U2" s="2">
        <f>IF($A2="HIT",'Player-D{4}'!S3,'Player-D{4}'!S29)</f>
        <v>6.25E-2</v>
      </c>
      <c r="V2" s="2">
        <f>IF($A2="HIT",'Player-D{4}'!T3,'Player-D{4}'!T29)</f>
        <v>6.25E-2</v>
      </c>
      <c r="W2" s="2">
        <f>IF($A2="HIT",'Player-D{4}'!U3,'Player-D{4}'!U29)</f>
        <v>6.25E-2</v>
      </c>
      <c r="X2" s="2">
        <f>IF($A2="HIT",'Player-D{4}'!V3,'Player-D{4}'!V29)</f>
        <v>0</v>
      </c>
      <c r="Y2" s="2">
        <f>IF($A2="HIT",'Player-D{4}'!W3,'Player-D{4}'!W29)</f>
        <v>0</v>
      </c>
      <c r="Z2" s="2">
        <f>IF($A2="HIT",'Player-D{4}'!X3,'Player-D{4}'!X29)</f>
        <v>0</v>
      </c>
      <c r="AA2" s="2">
        <f>IF($A2="HIT",'Player-D{4}'!Y3,'Player-D{4}'!Y29)</f>
        <v>0</v>
      </c>
      <c r="AB2">
        <f>SUM(D2:AA2)</f>
        <v>1</v>
      </c>
      <c r="AD2" s="2">
        <f>IF($A2="HIT",'Player-D{4}'!$AB3,'Player-D{4}'!$AB29)</f>
        <v>0</v>
      </c>
    </row>
    <row r="3" spans="1:30" x14ac:dyDescent="0.25">
      <c r="A3" s="1" t="s">
        <v>36</v>
      </c>
      <c r="C3" s="5" t="s">
        <v>9</v>
      </c>
      <c r="D3" s="2">
        <f>IF($A3="HIT",'Player-D{4}'!B4,'Player-D{4}'!B30)</f>
        <v>0</v>
      </c>
      <c r="E3" s="2">
        <f>IF($A3="HIT",'Player-D{4}'!C4,'Player-D{4}'!C30)</f>
        <v>0</v>
      </c>
      <c r="F3" s="2">
        <f>IF($A3="HIT",'Player-D{4}'!D4,'Player-D{4}'!D30)</f>
        <v>0</v>
      </c>
      <c r="G3" s="2">
        <f>IF($A3="HIT",'Player-D{4}'!E4,'Player-D{4}'!E30)</f>
        <v>0</v>
      </c>
      <c r="H3" s="2">
        <f>IF($A3="HIT",'Player-D{4}'!F4,'Player-D{4}'!F30)</f>
        <v>0</v>
      </c>
      <c r="I3" s="2">
        <f>IF($A3="HIT",'Player-D{4}'!G4,'Player-D{4}'!G30)</f>
        <v>0</v>
      </c>
      <c r="J3" s="2">
        <f>IF($A3="HIT",'Player-D{4}'!H4,'Player-D{4}'!H30)</f>
        <v>0</v>
      </c>
      <c r="K3" s="2">
        <f>IF($A3="HIT",'Player-D{4}'!I4,'Player-D{4}'!I30)</f>
        <v>0</v>
      </c>
      <c r="L3" s="2">
        <f>IF($A3="HIT",'Player-D{4}'!J4,'Player-D{4}'!J30)</f>
        <v>0</v>
      </c>
      <c r="M3" s="2">
        <f>IF($A3="HIT",'Player-D{4}'!K4,'Player-D{4}'!K30)</f>
        <v>0</v>
      </c>
      <c r="N3" s="2">
        <f>IF($A3="HIT",'Player-D{4}'!L4,'Player-D{4}'!L30)</f>
        <v>0</v>
      </c>
      <c r="O3" s="2">
        <f>IF($A3="HIT",'Player-D{4}'!M4,'Player-D{4}'!M30)</f>
        <v>0</v>
      </c>
      <c r="P3" s="2">
        <f>IF($A3="HIT",'Player-D{4}'!N4,'Player-D{4}'!N30)</f>
        <v>0</v>
      </c>
      <c r="Q3" s="2">
        <f>IF($A3="HIT",'Player-D{4}'!O4,'Player-D{4}'!O30)</f>
        <v>0</v>
      </c>
      <c r="R3" s="2">
        <f>IF($A3="HIT",'Player-D{4}'!P4,'Player-D{4}'!P30)</f>
        <v>0</v>
      </c>
      <c r="S3" s="2">
        <f>IF($A3="HIT",'Player-D{4}'!Q4,'Player-D{4}'!Q30)</f>
        <v>0</v>
      </c>
      <c r="T3" s="2">
        <f>IF($A3="HIT",'Player-D{4}'!R4,'Player-D{4}'!R30)</f>
        <v>0</v>
      </c>
      <c r="U3" s="2">
        <f>IF($A3="HIT",'Player-D{4}'!S4,'Player-D{4}'!S30)</f>
        <v>0</v>
      </c>
      <c r="V3" s="2">
        <f>IF($A3="HIT",'Player-D{4}'!T4,'Player-D{4}'!T30)</f>
        <v>0</v>
      </c>
      <c r="W3" s="2">
        <f>IF($A3="HIT",'Player-D{4}'!U4,'Player-D{4}'!U30)</f>
        <v>0</v>
      </c>
      <c r="X3" s="2">
        <f>IF($A3="HIT",'Player-D{4}'!V4,'Player-D{4}'!V30)</f>
        <v>0</v>
      </c>
      <c r="Y3" s="2">
        <f>IF($A3="HIT",'Player-D{4}'!W4,'Player-D{4}'!W30)</f>
        <v>0.609375</v>
      </c>
      <c r="Z3" s="2">
        <f>IF($A3="HIT",'Player-D{4}'!X4,'Player-D{4}'!X30)</f>
        <v>0.390625</v>
      </c>
      <c r="AA3" s="2">
        <f>IF($A3="HIT",'Player-D{4}'!Y4,'Player-D{4}'!Y30)</f>
        <v>0</v>
      </c>
      <c r="AB3">
        <f t="shared" ref="AB3:AB25" si="0">SUM(D3:AA3)</f>
        <v>1</v>
      </c>
      <c r="AD3" s="2">
        <f>IF($A3="HIT",'Player-D{4}'!$AB4,'Player-D{4}'!$AB30)</f>
        <v>0</v>
      </c>
    </row>
    <row r="4" spans="1:30" x14ac:dyDescent="0.25">
      <c r="A4" s="1" t="s">
        <v>36</v>
      </c>
      <c r="C4" s="5" t="s">
        <v>10</v>
      </c>
      <c r="D4" s="2">
        <f>IF($A4="HIT",'Player-D{4}'!B5,'Player-D{4}'!B31)</f>
        <v>0</v>
      </c>
      <c r="E4" s="2">
        <f>IF($A4="HIT",'Player-D{4}'!C5,'Player-D{4}'!C31)</f>
        <v>0</v>
      </c>
      <c r="F4" s="2">
        <f>IF($A4="HIT",'Player-D{4}'!D5,'Player-D{4}'!D31)</f>
        <v>0</v>
      </c>
      <c r="G4" s="2">
        <f>IF($A4="HIT",'Player-D{4}'!E5,'Player-D{4}'!E31)</f>
        <v>0</v>
      </c>
      <c r="H4" s="2">
        <f>IF($A4="HIT",'Player-D{4}'!F5,'Player-D{4}'!F31)</f>
        <v>0</v>
      </c>
      <c r="I4" s="2">
        <f>IF($A4="HIT",'Player-D{4}'!G5,'Player-D{4}'!G31)</f>
        <v>0</v>
      </c>
      <c r="J4" s="2">
        <f>IF($A4="HIT",'Player-D{4}'!H5,'Player-D{4}'!H31)</f>
        <v>0</v>
      </c>
      <c r="K4" s="2">
        <f>IF($A4="HIT",'Player-D{4}'!I5,'Player-D{4}'!I31)</f>
        <v>0</v>
      </c>
      <c r="L4" s="2">
        <f>IF($A4="HIT",'Player-D{4}'!J5,'Player-D{4}'!J31)</f>
        <v>0</v>
      </c>
      <c r="M4" s="2">
        <f>IF($A4="HIT",'Player-D{4}'!K5,'Player-D{4}'!K31)</f>
        <v>0</v>
      </c>
      <c r="N4" s="2">
        <f>IF($A4="HIT",'Player-D{4}'!L5,'Player-D{4}'!L31)</f>
        <v>0</v>
      </c>
      <c r="O4" s="2">
        <f>IF($A4="HIT",'Player-D{4}'!M5,'Player-D{4}'!M31)</f>
        <v>0</v>
      </c>
      <c r="P4" s="2">
        <f>IF($A4="HIT",'Player-D{4}'!N5,'Player-D{4}'!N31)</f>
        <v>0</v>
      </c>
      <c r="Q4" s="2">
        <f>IF($A4="HIT",'Player-D{4}'!O5,'Player-D{4}'!O31)</f>
        <v>0</v>
      </c>
      <c r="R4" s="2">
        <f>IF($A4="HIT",'Player-D{4}'!P5,'Player-D{4}'!P31)</f>
        <v>0</v>
      </c>
      <c r="S4" s="2">
        <f>IF($A4="HIT",'Player-D{4}'!Q5,'Player-D{4}'!Q31)</f>
        <v>0</v>
      </c>
      <c r="T4" s="2">
        <f>IF($A4="HIT",'Player-D{4}'!R5,'Player-D{4}'!R31)</f>
        <v>0</v>
      </c>
      <c r="U4" s="2">
        <f>IF($A4="HIT",'Player-D{4}'!S5,'Player-D{4}'!S31)</f>
        <v>0</v>
      </c>
      <c r="V4" s="2">
        <f>IF($A4="HIT",'Player-D{4}'!T5,'Player-D{4}'!T31)</f>
        <v>0</v>
      </c>
      <c r="W4" s="2">
        <f>IF($A4="HIT",'Player-D{4}'!U5,'Player-D{4}'!U31)</f>
        <v>0</v>
      </c>
      <c r="X4" s="2">
        <f>IF($A4="HIT",'Player-D{4}'!V5,'Player-D{4}'!V31)</f>
        <v>0</v>
      </c>
      <c r="Y4" s="2">
        <f>IF($A4="HIT",'Player-D{4}'!W5,'Player-D{4}'!W31)</f>
        <v>0.609375</v>
      </c>
      <c r="Z4" s="2">
        <f>IF($A4="HIT",'Player-D{4}'!X5,'Player-D{4}'!X31)</f>
        <v>0.390625</v>
      </c>
      <c r="AA4" s="2">
        <f>IF($A4="HIT",'Player-D{4}'!Y5,'Player-D{4}'!Y31)</f>
        <v>0</v>
      </c>
      <c r="AB4">
        <f t="shared" si="0"/>
        <v>1</v>
      </c>
      <c r="AD4" s="2">
        <f>IF($A4="HIT",'Player-D{4}'!$AB5,'Player-D{4}'!$AB31)</f>
        <v>0</v>
      </c>
    </row>
    <row r="5" spans="1:30" x14ac:dyDescent="0.25">
      <c r="A5" s="1" t="s">
        <v>36</v>
      </c>
      <c r="C5" s="5" t="s">
        <v>11</v>
      </c>
      <c r="D5" s="2">
        <f>IF($A5="HIT",'Player-D{4}'!B6,'Player-D{4}'!B32)</f>
        <v>0</v>
      </c>
      <c r="E5" s="2">
        <f>IF($A5="HIT",'Player-D{4}'!C6,'Player-D{4}'!C32)</f>
        <v>0</v>
      </c>
      <c r="F5" s="2">
        <f>IF($A5="HIT",'Player-D{4}'!D6,'Player-D{4}'!D32)</f>
        <v>0</v>
      </c>
      <c r="G5" s="2">
        <f>IF($A5="HIT",'Player-D{4}'!E6,'Player-D{4}'!E32)</f>
        <v>0</v>
      </c>
      <c r="H5" s="2">
        <f>IF($A5="HIT",'Player-D{4}'!F6,'Player-D{4}'!F32)</f>
        <v>0</v>
      </c>
      <c r="I5" s="2">
        <f>IF($A5="HIT",'Player-D{4}'!G6,'Player-D{4}'!G32)</f>
        <v>0</v>
      </c>
      <c r="J5" s="2">
        <f>IF($A5="HIT",'Player-D{4}'!H6,'Player-D{4}'!H32)</f>
        <v>0</v>
      </c>
      <c r="K5" s="2">
        <f>IF($A5="HIT",'Player-D{4}'!I6,'Player-D{4}'!I32)</f>
        <v>0</v>
      </c>
      <c r="L5" s="2">
        <f>IF($A5="HIT",'Player-D{4}'!J6,'Player-D{4}'!J32)</f>
        <v>0</v>
      </c>
      <c r="M5" s="2">
        <f>IF($A5="HIT",'Player-D{4}'!K6,'Player-D{4}'!K32)</f>
        <v>0</v>
      </c>
      <c r="N5" s="2">
        <f>IF($A5="HIT",'Player-D{4}'!L6,'Player-D{4}'!L32)</f>
        <v>0</v>
      </c>
      <c r="O5" s="2">
        <f>IF($A5="HIT",'Player-D{4}'!M6,'Player-D{4}'!M32)</f>
        <v>0</v>
      </c>
      <c r="P5" s="2">
        <f>IF($A5="HIT",'Player-D{4}'!N6,'Player-D{4}'!N32)</f>
        <v>0</v>
      </c>
      <c r="Q5" s="2">
        <f>IF($A5="HIT",'Player-D{4}'!O6,'Player-D{4}'!O32)</f>
        <v>0</v>
      </c>
      <c r="R5" s="2">
        <f>IF($A5="HIT",'Player-D{4}'!P6,'Player-D{4}'!P32)</f>
        <v>0</v>
      </c>
      <c r="S5" s="2">
        <f>IF($A5="HIT",'Player-D{4}'!Q6,'Player-D{4}'!Q32)</f>
        <v>0</v>
      </c>
      <c r="T5" s="2">
        <f>IF($A5="HIT",'Player-D{4}'!R6,'Player-D{4}'!R32)</f>
        <v>0</v>
      </c>
      <c r="U5" s="2">
        <f>IF($A5="HIT",'Player-D{4}'!S6,'Player-D{4}'!S32)</f>
        <v>0</v>
      </c>
      <c r="V5" s="2">
        <f>IF($A5="HIT",'Player-D{4}'!T6,'Player-D{4}'!T32)</f>
        <v>0</v>
      </c>
      <c r="W5" s="2">
        <f>IF($A5="HIT",'Player-D{4}'!U6,'Player-D{4}'!U32)</f>
        <v>0</v>
      </c>
      <c r="X5" s="2">
        <f>IF($A5="HIT",'Player-D{4}'!V6,'Player-D{4}'!V32)</f>
        <v>0</v>
      </c>
      <c r="Y5" s="2">
        <f>IF($A5="HIT",'Player-D{4}'!W6,'Player-D{4}'!W32)</f>
        <v>0.609375</v>
      </c>
      <c r="Z5" s="2">
        <f>IF($A5="HIT",'Player-D{4}'!X6,'Player-D{4}'!X32)</f>
        <v>0.390625</v>
      </c>
      <c r="AA5" s="2">
        <f>IF($A5="HIT",'Player-D{4}'!Y6,'Player-D{4}'!Y32)</f>
        <v>0</v>
      </c>
      <c r="AB5">
        <f t="shared" si="0"/>
        <v>1</v>
      </c>
      <c r="AD5" s="2">
        <f>IF($A5="HIT",'Player-D{4}'!$AB6,'Player-D{4}'!$AB32)</f>
        <v>0</v>
      </c>
    </row>
    <row r="6" spans="1:30" x14ac:dyDescent="0.25">
      <c r="A6" s="1" t="s">
        <v>36</v>
      </c>
      <c r="C6" s="5" t="s">
        <v>12</v>
      </c>
      <c r="D6" s="2">
        <f>IF($A6="HIT",'Player-D{4}'!B7,'Player-D{4}'!B33)</f>
        <v>0</v>
      </c>
      <c r="E6" s="2">
        <f>IF($A6="HIT",'Player-D{4}'!C7,'Player-D{4}'!C33)</f>
        <v>0</v>
      </c>
      <c r="F6" s="2">
        <f>IF($A6="HIT",'Player-D{4}'!D7,'Player-D{4}'!D33)</f>
        <v>0</v>
      </c>
      <c r="G6" s="2">
        <f>IF($A6="HIT",'Player-D{4}'!E7,'Player-D{4}'!E33)</f>
        <v>0</v>
      </c>
      <c r="H6" s="2">
        <f>IF($A6="HIT",'Player-D{4}'!F7,'Player-D{4}'!F33)</f>
        <v>0</v>
      </c>
      <c r="I6" s="2">
        <f>IF($A6="HIT",'Player-D{4}'!G7,'Player-D{4}'!G33)</f>
        <v>0</v>
      </c>
      <c r="J6" s="2">
        <f>IF($A6="HIT",'Player-D{4}'!H7,'Player-D{4}'!H33)</f>
        <v>0</v>
      </c>
      <c r="K6" s="2">
        <f>IF($A6="HIT",'Player-D{4}'!I7,'Player-D{4}'!I33)</f>
        <v>0</v>
      </c>
      <c r="L6" s="2">
        <f>IF($A6="HIT",'Player-D{4}'!J7,'Player-D{4}'!J33)</f>
        <v>0</v>
      </c>
      <c r="M6" s="2">
        <f>IF($A6="HIT",'Player-D{4}'!K7,'Player-D{4}'!K33)</f>
        <v>0</v>
      </c>
      <c r="N6" s="2">
        <f>IF($A6="HIT",'Player-D{4}'!L7,'Player-D{4}'!L33)</f>
        <v>0</v>
      </c>
      <c r="O6" s="2">
        <f>IF($A6="HIT",'Player-D{4}'!M7,'Player-D{4}'!M33)</f>
        <v>0</v>
      </c>
      <c r="P6" s="2">
        <f>IF($A6="HIT",'Player-D{4}'!N7,'Player-D{4}'!N33)</f>
        <v>0</v>
      </c>
      <c r="Q6" s="2">
        <f>IF($A6="HIT",'Player-D{4}'!O7,'Player-D{4}'!O33)</f>
        <v>0</v>
      </c>
      <c r="R6" s="2">
        <f>IF($A6="HIT",'Player-D{4}'!P7,'Player-D{4}'!P33)</f>
        <v>0</v>
      </c>
      <c r="S6" s="2">
        <f>IF($A6="HIT",'Player-D{4}'!Q7,'Player-D{4}'!Q33)</f>
        <v>0</v>
      </c>
      <c r="T6" s="2">
        <f>IF($A6="HIT",'Player-D{4}'!R7,'Player-D{4}'!R33)</f>
        <v>0</v>
      </c>
      <c r="U6" s="2">
        <f>IF($A6="HIT",'Player-D{4}'!S7,'Player-D{4}'!S33)</f>
        <v>0</v>
      </c>
      <c r="V6" s="2">
        <f>IF($A6="HIT",'Player-D{4}'!T7,'Player-D{4}'!T33)</f>
        <v>0</v>
      </c>
      <c r="W6" s="2">
        <f>IF($A6="HIT",'Player-D{4}'!U7,'Player-D{4}'!U33)</f>
        <v>0</v>
      </c>
      <c r="X6" s="2">
        <f>IF($A6="HIT",'Player-D{4}'!V7,'Player-D{4}'!V33)</f>
        <v>0</v>
      </c>
      <c r="Y6" s="2">
        <f>IF($A6="HIT",'Player-D{4}'!W7,'Player-D{4}'!W33)</f>
        <v>0.609375</v>
      </c>
      <c r="Z6" s="2">
        <f>IF($A6="HIT",'Player-D{4}'!X7,'Player-D{4}'!X33)</f>
        <v>0</v>
      </c>
      <c r="AA6" s="2">
        <f>IF($A6="HIT",'Player-D{4}'!Y7,'Player-D{4}'!Y33)</f>
        <v>0.390625</v>
      </c>
      <c r="AB6">
        <f t="shared" si="0"/>
        <v>1</v>
      </c>
      <c r="AD6" s="2">
        <f>IF($A6="HIT",'Player-D{4}'!$AB7,'Player-D{4}'!$AB33)</f>
        <v>0</v>
      </c>
    </row>
    <row r="7" spans="1:30" x14ac:dyDescent="0.25">
      <c r="A7" s="1" t="s">
        <v>36</v>
      </c>
      <c r="C7" s="5" t="s">
        <v>13</v>
      </c>
      <c r="D7" s="2">
        <f>IF($A7="HIT",'Player-D{4}'!B8,'Player-D{4}'!B34)</f>
        <v>0</v>
      </c>
      <c r="E7" s="2">
        <f>IF($A7="HIT",'Player-D{4}'!C8,'Player-D{4}'!C34)</f>
        <v>0</v>
      </c>
      <c r="F7" s="2">
        <f>IF($A7="HIT",'Player-D{4}'!D8,'Player-D{4}'!D34)</f>
        <v>0</v>
      </c>
      <c r="G7" s="2">
        <f>IF($A7="HIT",'Player-D{4}'!E8,'Player-D{4}'!E34)</f>
        <v>0</v>
      </c>
      <c r="H7" s="2">
        <f>IF($A7="HIT",'Player-D{4}'!F8,'Player-D{4}'!F34)</f>
        <v>0</v>
      </c>
      <c r="I7" s="2">
        <f>IF($A7="HIT",'Player-D{4}'!G8,'Player-D{4}'!G34)</f>
        <v>0</v>
      </c>
      <c r="J7" s="2">
        <f>IF($A7="HIT",'Player-D{4}'!H8,'Player-D{4}'!H34)</f>
        <v>0</v>
      </c>
      <c r="K7" s="2">
        <f>IF($A7="HIT",'Player-D{4}'!I8,'Player-D{4}'!I34)</f>
        <v>0</v>
      </c>
      <c r="L7" s="2">
        <f>IF($A7="HIT",'Player-D{4}'!J8,'Player-D{4}'!J34)</f>
        <v>0</v>
      </c>
      <c r="M7" s="2">
        <f>IF($A7="HIT",'Player-D{4}'!K8,'Player-D{4}'!K34)</f>
        <v>0</v>
      </c>
      <c r="N7" s="2">
        <f>IF($A7="HIT",'Player-D{4}'!L8,'Player-D{4}'!L34)</f>
        <v>0</v>
      </c>
      <c r="O7" s="2">
        <f>IF($A7="HIT",'Player-D{4}'!M8,'Player-D{4}'!M34)</f>
        <v>0</v>
      </c>
      <c r="P7" s="2">
        <f>IF($A7="HIT",'Player-D{4}'!N8,'Player-D{4}'!N34)</f>
        <v>0</v>
      </c>
      <c r="Q7" s="2">
        <f>IF($A7="HIT",'Player-D{4}'!O8,'Player-D{4}'!O34)</f>
        <v>0</v>
      </c>
      <c r="R7" s="2">
        <f>IF($A7="HIT",'Player-D{4}'!P8,'Player-D{4}'!P34)</f>
        <v>0</v>
      </c>
      <c r="S7" s="2">
        <f>IF($A7="HIT",'Player-D{4}'!Q8,'Player-D{4}'!Q34)</f>
        <v>0</v>
      </c>
      <c r="T7" s="2">
        <f>IF($A7="HIT",'Player-D{4}'!R8,'Player-D{4}'!R34)</f>
        <v>0</v>
      </c>
      <c r="U7" s="2">
        <f>IF($A7="HIT",'Player-D{4}'!S8,'Player-D{4}'!S34)</f>
        <v>0</v>
      </c>
      <c r="V7" s="2">
        <f>IF($A7="HIT",'Player-D{4}'!T8,'Player-D{4}'!T34)</f>
        <v>0</v>
      </c>
      <c r="W7" s="2">
        <f>IF($A7="HIT",'Player-D{4}'!U8,'Player-D{4}'!U34)</f>
        <v>0</v>
      </c>
      <c r="X7" s="2">
        <f>IF($A7="HIT",'Player-D{4}'!V8,'Player-D{4}'!V34)</f>
        <v>0</v>
      </c>
      <c r="Y7" s="2">
        <f>IF($A7="HIT",'Player-D{4}'!W8,'Player-D{4}'!W34)</f>
        <v>0</v>
      </c>
      <c r="Z7" s="2">
        <f>IF($A7="HIT",'Player-D{4}'!X8,'Player-D{4}'!X34)</f>
        <v>1</v>
      </c>
      <c r="AA7" s="2">
        <f>IF($A7="HIT",'Player-D{4}'!Y8,'Player-D{4}'!Y34)</f>
        <v>0</v>
      </c>
      <c r="AB7">
        <f t="shared" si="0"/>
        <v>1</v>
      </c>
      <c r="AD7" s="2">
        <f>IF($A7="HIT",'Player-D{4}'!$AB8,'Player-D{4}'!$AB34)</f>
        <v>0</v>
      </c>
    </row>
    <row r="8" spans="1:30" x14ac:dyDescent="0.25">
      <c r="A8" s="1" t="s">
        <v>36</v>
      </c>
      <c r="C8" s="5" t="s">
        <v>18</v>
      </c>
      <c r="D8" s="2">
        <f>IF($A8="HIT",'Player-D{4}'!B9,'Player-D{4}'!B35)</f>
        <v>0</v>
      </c>
      <c r="E8" s="2">
        <f>IF($A8="HIT",'Player-D{4}'!C9,'Player-D{4}'!C35)</f>
        <v>0</v>
      </c>
      <c r="F8" s="2">
        <f>IF($A8="HIT",'Player-D{4}'!D9,'Player-D{4}'!D35)</f>
        <v>0</v>
      </c>
      <c r="G8" s="2">
        <f>IF($A8="HIT",'Player-D{4}'!E9,'Player-D{4}'!E35)</f>
        <v>0</v>
      </c>
      <c r="H8" s="2">
        <f>IF($A8="HIT",'Player-D{4}'!F9,'Player-D{4}'!F35)</f>
        <v>0</v>
      </c>
      <c r="I8" s="2">
        <f>IF($A8="HIT",'Player-D{4}'!G9,'Player-D{4}'!G35)</f>
        <v>0</v>
      </c>
      <c r="J8" s="2">
        <f>IF($A8="HIT",'Player-D{4}'!H9,'Player-D{4}'!H35)</f>
        <v>0</v>
      </c>
      <c r="K8" s="2">
        <f>IF($A8="HIT",'Player-D{4}'!I9,'Player-D{4}'!I35)</f>
        <v>0</v>
      </c>
      <c r="L8" s="2">
        <f>IF($A8="HIT",'Player-D{4}'!J9,'Player-D{4}'!J35)</f>
        <v>0</v>
      </c>
      <c r="M8" s="2">
        <f>IF($A8="HIT",'Player-D{4}'!K9,'Player-D{4}'!K35)</f>
        <v>0</v>
      </c>
      <c r="N8" s="2">
        <f>IF($A8="HIT",'Player-D{4}'!L9,'Player-D{4}'!L35)</f>
        <v>0</v>
      </c>
      <c r="O8" s="2">
        <f>IF($A8="HIT",'Player-D{4}'!M9,'Player-D{4}'!M35)</f>
        <v>0</v>
      </c>
      <c r="P8" s="2">
        <f>IF($A8="HIT",'Player-D{4}'!N9,'Player-D{4}'!N35)</f>
        <v>0</v>
      </c>
      <c r="Q8" s="2">
        <f>IF($A8="HIT",'Player-D{4}'!O9,'Player-D{4}'!O35)</f>
        <v>0</v>
      </c>
      <c r="R8" s="2">
        <f>IF($A8="HIT",'Player-D{4}'!P9,'Player-D{4}'!P35)</f>
        <v>0</v>
      </c>
      <c r="S8" s="2">
        <f>IF($A8="HIT",'Player-D{4}'!Q9,'Player-D{4}'!Q35)</f>
        <v>0</v>
      </c>
      <c r="T8" s="2">
        <f>IF($A8="HIT",'Player-D{4}'!R9,'Player-D{4}'!R35)</f>
        <v>0</v>
      </c>
      <c r="U8" s="2">
        <f>IF($A8="HIT",'Player-D{4}'!S9,'Player-D{4}'!S35)</f>
        <v>0</v>
      </c>
      <c r="V8" s="2">
        <f>IF($A8="HIT",'Player-D{4}'!T9,'Player-D{4}'!T35)</f>
        <v>0</v>
      </c>
      <c r="W8" s="2">
        <f>IF($A8="HIT",'Player-D{4}'!U9,'Player-D{4}'!U35)</f>
        <v>0</v>
      </c>
      <c r="X8" s="2">
        <f>IF($A8="HIT",'Player-D{4}'!V9,'Player-D{4}'!V35)</f>
        <v>0</v>
      </c>
      <c r="Y8" s="2">
        <f>IF($A8="HIT",'Player-D{4}'!W9,'Player-D{4}'!W35)</f>
        <v>0.6875</v>
      </c>
      <c r="Z8" s="2">
        <f>IF($A8="HIT",'Player-D{4}'!X9,'Player-D{4}'!X35)</f>
        <v>0.3125</v>
      </c>
      <c r="AA8" s="2">
        <f>IF($A8="HIT",'Player-D{4}'!Y9,'Player-D{4}'!Y35)</f>
        <v>0</v>
      </c>
      <c r="AB8">
        <f t="shared" si="0"/>
        <v>1</v>
      </c>
      <c r="AD8" s="2">
        <f>IF($A8="HIT",'Player-D{4}'!$AB9,'Player-D{4}'!$AB35)</f>
        <v>0</v>
      </c>
    </row>
    <row r="9" spans="1:30" x14ac:dyDescent="0.25">
      <c r="A9" s="1" t="s">
        <v>36</v>
      </c>
      <c r="C9" s="5" t="s">
        <v>14</v>
      </c>
      <c r="D9" s="2">
        <f>IF($A9="HIT",'Player-D{4}'!B10,'Player-D{4}'!B36)</f>
        <v>0</v>
      </c>
      <c r="E9" s="2">
        <f>IF($A9="HIT",'Player-D{4}'!C10,'Player-D{4}'!C36)</f>
        <v>0</v>
      </c>
      <c r="F9" s="2">
        <f>IF($A9="HIT",'Player-D{4}'!D10,'Player-D{4}'!D36)</f>
        <v>0</v>
      </c>
      <c r="G9" s="2">
        <f>IF($A9="HIT",'Player-D{4}'!E10,'Player-D{4}'!E36)</f>
        <v>0</v>
      </c>
      <c r="H9" s="2">
        <f>IF($A9="HIT",'Player-D{4}'!F10,'Player-D{4}'!F36)</f>
        <v>0</v>
      </c>
      <c r="I9" s="2">
        <f>IF($A9="HIT",'Player-D{4}'!G10,'Player-D{4}'!G36)</f>
        <v>0</v>
      </c>
      <c r="J9" s="2">
        <f>IF($A9="HIT",'Player-D{4}'!H10,'Player-D{4}'!H36)</f>
        <v>0</v>
      </c>
      <c r="K9" s="2">
        <f>IF($A9="HIT",'Player-D{4}'!I10,'Player-D{4}'!I36)</f>
        <v>0</v>
      </c>
      <c r="L9" s="2">
        <f>IF($A9="HIT",'Player-D{4}'!J10,'Player-D{4}'!J36)</f>
        <v>0</v>
      </c>
      <c r="M9" s="2">
        <f>IF($A9="HIT",'Player-D{4}'!K10,'Player-D{4}'!K36)</f>
        <v>0</v>
      </c>
      <c r="N9" s="2">
        <f>IF($A9="HIT",'Player-D{4}'!L10,'Player-D{4}'!L36)</f>
        <v>0</v>
      </c>
      <c r="O9" s="2">
        <f>IF($A9="HIT",'Player-D{4}'!M10,'Player-D{4}'!M36)</f>
        <v>0</v>
      </c>
      <c r="P9" s="2">
        <f>IF($A9="HIT",'Player-D{4}'!N10,'Player-D{4}'!N36)</f>
        <v>0</v>
      </c>
      <c r="Q9" s="2">
        <f>IF($A9="HIT",'Player-D{4}'!O10,'Player-D{4}'!O36)</f>
        <v>0</v>
      </c>
      <c r="R9" s="2">
        <f>IF($A9="HIT",'Player-D{4}'!P10,'Player-D{4}'!P36)</f>
        <v>0</v>
      </c>
      <c r="S9" s="2">
        <f>IF($A9="HIT",'Player-D{4}'!Q10,'Player-D{4}'!Q36)</f>
        <v>0</v>
      </c>
      <c r="T9" s="2">
        <f>IF($A9="HIT",'Player-D{4}'!R10,'Player-D{4}'!R36)</f>
        <v>0</v>
      </c>
      <c r="U9" s="2">
        <f>IF($A9="HIT",'Player-D{4}'!S10,'Player-D{4}'!S36)</f>
        <v>0</v>
      </c>
      <c r="V9" s="2">
        <f>IF($A9="HIT",'Player-D{4}'!T10,'Player-D{4}'!T36)</f>
        <v>0</v>
      </c>
      <c r="W9" s="2">
        <f>IF($A9="HIT",'Player-D{4}'!U10,'Player-D{4}'!U36)</f>
        <v>0</v>
      </c>
      <c r="X9" s="2">
        <f>IF($A9="HIT",'Player-D{4}'!V10,'Player-D{4}'!V36)</f>
        <v>0</v>
      </c>
      <c r="Y9" s="2">
        <f>IF($A9="HIT",'Player-D{4}'!W10,'Player-D{4}'!W36)</f>
        <v>0.6875</v>
      </c>
      <c r="Z9" s="2">
        <f>IF($A9="HIT",'Player-D{4}'!X10,'Player-D{4}'!X36)</f>
        <v>0.3125</v>
      </c>
      <c r="AA9" s="2">
        <f>IF($A9="HIT",'Player-D{4}'!Y10,'Player-D{4}'!Y36)</f>
        <v>0</v>
      </c>
      <c r="AB9">
        <f t="shared" si="0"/>
        <v>1</v>
      </c>
      <c r="AD9" s="2">
        <f>IF($A9="HIT",'Player-D{4}'!$AB10,'Player-D{4}'!$AB36)</f>
        <v>0</v>
      </c>
    </row>
    <row r="10" spans="1:30" x14ac:dyDescent="0.25">
      <c r="A10" s="1" t="s">
        <v>36</v>
      </c>
      <c r="C10" s="5" t="s">
        <v>15</v>
      </c>
      <c r="D10" s="2">
        <f>IF($A10="HIT",'Player-D{4}'!B11,'Player-D{4}'!B37)</f>
        <v>0</v>
      </c>
      <c r="E10" s="2">
        <f>IF($A10="HIT",'Player-D{4}'!C11,'Player-D{4}'!C37)</f>
        <v>0</v>
      </c>
      <c r="F10" s="2">
        <f>IF($A10="HIT",'Player-D{4}'!D11,'Player-D{4}'!D37)</f>
        <v>0</v>
      </c>
      <c r="G10" s="2">
        <f>IF($A10="HIT",'Player-D{4}'!E11,'Player-D{4}'!E37)</f>
        <v>0</v>
      </c>
      <c r="H10" s="2">
        <f>IF($A10="HIT",'Player-D{4}'!F11,'Player-D{4}'!F37)</f>
        <v>0</v>
      </c>
      <c r="I10" s="2">
        <f>IF($A10="HIT",'Player-D{4}'!G11,'Player-D{4}'!G37)</f>
        <v>0</v>
      </c>
      <c r="J10" s="2">
        <f>IF($A10="HIT",'Player-D{4}'!H11,'Player-D{4}'!H37)</f>
        <v>0</v>
      </c>
      <c r="K10" s="2">
        <f>IF($A10="HIT",'Player-D{4}'!I11,'Player-D{4}'!I37)</f>
        <v>0</v>
      </c>
      <c r="L10" s="2">
        <f>IF($A10="HIT",'Player-D{4}'!J11,'Player-D{4}'!J37)</f>
        <v>0</v>
      </c>
      <c r="M10" s="2">
        <f>IF($A10="HIT",'Player-D{4}'!K11,'Player-D{4}'!K37)</f>
        <v>0</v>
      </c>
      <c r="N10" s="2">
        <f>IF($A10="HIT",'Player-D{4}'!L11,'Player-D{4}'!L37)</f>
        <v>0</v>
      </c>
      <c r="O10" s="2">
        <f>IF($A10="HIT",'Player-D{4}'!M11,'Player-D{4}'!M37)</f>
        <v>0</v>
      </c>
      <c r="P10" s="2">
        <f>IF($A10="HIT",'Player-D{4}'!N11,'Player-D{4}'!N37)</f>
        <v>0</v>
      </c>
      <c r="Q10" s="2">
        <f>IF($A10="HIT",'Player-D{4}'!O11,'Player-D{4}'!O37)</f>
        <v>0</v>
      </c>
      <c r="R10" s="2">
        <f>IF($A10="HIT",'Player-D{4}'!P11,'Player-D{4}'!P37)</f>
        <v>0</v>
      </c>
      <c r="S10" s="2">
        <f>IF($A10="HIT",'Player-D{4}'!Q11,'Player-D{4}'!Q37)</f>
        <v>0</v>
      </c>
      <c r="T10" s="2">
        <f>IF($A10="HIT",'Player-D{4}'!R11,'Player-D{4}'!R37)</f>
        <v>0</v>
      </c>
      <c r="U10" s="2">
        <f>IF($A10="HIT",'Player-D{4}'!S11,'Player-D{4}'!S37)</f>
        <v>0</v>
      </c>
      <c r="V10" s="2">
        <f>IF($A10="HIT",'Player-D{4}'!T11,'Player-D{4}'!T37)</f>
        <v>0</v>
      </c>
      <c r="W10" s="2">
        <f>IF($A10="HIT",'Player-D{4}'!U11,'Player-D{4}'!U37)</f>
        <v>0</v>
      </c>
      <c r="X10" s="2">
        <f>IF($A10="HIT",'Player-D{4}'!V11,'Player-D{4}'!V37)</f>
        <v>0</v>
      </c>
      <c r="Y10" s="2">
        <f>IF($A10="HIT",'Player-D{4}'!W11,'Player-D{4}'!W37)</f>
        <v>0.6875</v>
      </c>
      <c r="Z10" s="2">
        <f>IF($A10="HIT",'Player-D{4}'!X11,'Player-D{4}'!X37)</f>
        <v>0.3125</v>
      </c>
      <c r="AA10" s="2">
        <f>IF($A10="HIT",'Player-D{4}'!Y11,'Player-D{4}'!Y37)</f>
        <v>0</v>
      </c>
      <c r="AB10">
        <f t="shared" si="0"/>
        <v>1</v>
      </c>
      <c r="AD10" s="2">
        <f>IF($A10="HIT",'Player-D{4}'!$AB11,'Player-D{4}'!$AB37)</f>
        <v>0</v>
      </c>
    </row>
    <row r="11" spans="1:30" x14ac:dyDescent="0.25">
      <c r="A11" s="1" t="s">
        <v>36</v>
      </c>
      <c r="C11" s="5" t="s">
        <v>16</v>
      </c>
      <c r="D11" s="2">
        <f>IF($A11="HIT",'Player-D{4}'!B12,'Player-D{4}'!B38)</f>
        <v>0</v>
      </c>
      <c r="E11" s="2">
        <f>IF($A11="HIT",'Player-D{4}'!C12,'Player-D{4}'!C38)</f>
        <v>0</v>
      </c>
      <c r="F11" s="2">
        <f>IF($A11="HIT",'Player-D{4}'!D12,'Player-D{4}'!D38)</f>
        <v>0</v>
      </c>
      <c r="G11" s="2">
        <f>IF($A11="HIT",'Player-D{4}'!E12,'Player-D{4}'!E38)</f>
        <v>0</v>
      </c>
      <c r="H11" s="2">
        <f>IF($A11="HIT",'Player-D{4}'!F12,'Player-D{4}'!F38)</f>
        <v>0</v>
      </c>
      <c r="I11" s="2">
        <f>IF($A11="HIT",'Player-D{4}'!G12,'Player-D{4}'!G38)</f>
        <v>0</v>
      </c>
      <c r="J11" s="2">
        <f>IF($A11="HIT",'Player-D{4}'!H12,'Player-D{4}'!H38)</f>
        <v>0</v>
      </c>
      <c r="K11" s="2">
        <f>IF($A11="HIT",'Player-D{4}'!I12,'Player-D{4}'!I38)</f>
        <v>0</v>
      </c>
      <c r="L11" s="2">
        <f>IF($A11="HIT",'Player-D{4}'!J12,'Player-D{4}'!J38)</f>
        <v>0</v>
      </c>
      <c r="M11" s="2">
        <f>IF($A11="HIT",'Player-D{4}'!K12,'Player-D{4}'!K38)</f>
        <v>0</v>
      </c>
      <c r="N11" s="2">
        <f>IF($A11="HIT",'Player-D{4}'!L12,'Player-D{4}'!L38)</f>
        <v>0</v>
      </c>
      <c r="O11" s="2">
        <f>IF($A11="HIT",'Player-D{4}'!M12,'Player-D{4}'!M38)</f>
        <v>0</v>
      </c>
      <c r="P11" s="2">
        <f>IF($A11="HIT",'Player-D{4}'!N12,'Player-D{4}'!N38)</f>
        <v>0</v>
      </c>
      <c r="Q11" s="2">
        <f>IF($A11="HIT",'Player-D{4}'!O12,'Player-D{4}'!O38)</f>
        <v>0</v>
      </c>
      <c r="R11" s="2">
        <f>IF($A11="HIT",'Player-D{4}'!P12,'Player-D{4}'!P38)</f>
        <v>0</v>
      </c>
      <c r="S11" s="2">
        <f>IF($A11="HIT",'Player-D{4}'!Q12,'Player-D{4}'!Q38)</f>
        <v>0</v>
      </c>
      <c r="T11" s="2">
        <f>IF($A11="HIT",'Player-D{4}'!R12,'Player-D{4}'!R38)</f>
        <v>0</v>
      </c>
      <c r="U11" s="2">
        <f>IF($A11="HIT",'Player-D{4}'!S12,'Player-D{4}'!S38)</f>
        <v>0</v>
      </c>
      <c r="V11" s="2">
        <f>IF($A11="HIT",'Player-D{4}'!T12,'Player-D{4}'!T38)</f>
        <v>0</v>
      </c>
      <c r="W11" s="2">
        <f>IF($A11="HIT",'Player-D{4}'!U12,'Player-D{4}'!U38)</f>
        <v>0</v>
      </c>
      <c r="X11" s="2">
        <f>IF($A11="HIT",'Player-D{4}'!V12,'Player-D{4}'!V38)</f>
        <v>0</v>
      </c>
      <c r="Y11" s="2">
        <f>IF($A11="HIT",'Player-D{4}'!W12,'Player-D{4}'!W38)</f>
        <v>0.6875</v>
      </c>
      <c r="Z11" s="2">
        <f>IF($A11="HIT",'Player-D{4}'!X12,'Player-D{4}'!X38)</f>
        <v>0</v>
      </c>
      <c r="AA11" s="2">
        <f>IF($A11="HIT",'Player-D{4}'!Y12,'Player-D{4}'!Y38)</f>
        <v>0.3125</v>
      </c>
      <c r="AB11">
        <f t="shared" si="0"/>
        <v>1</v>
      </c>
      <c r="AD11" s="2">
        <f>IF($A11="HIT",'Player-D{4}'!$AB12,'Player-D{4}'!$AB38)</f>
        <v>0</v>
      </c>
    </row>
    <row r="12" spans="1:30" x14ac:dyDescent="0.25">
      <c r="A12" s="1" t="s">
        <v>36</v>
      </c>
      <c r="C12" s="5" t="s">
        <v>17</v>
      </c>
      <c r="D12" s="2">
        <f>IF($A12="HIT",'Player-D{4}'!B13,'Player-D{4}'!B39)</f>
        <v>0</v>
      </c>
      <c r="E12" s="2">
        <f>IF($A12="HIT",'Player-D{4}'!C13,'Player-D{4}'!C39)</f>
        <v>0</v>
      </c>
      <c r="F12" s="2">
        <f>IF($A12="HIT",'Player-D{4}'!D13,'Player-D{4}'!D39)</f>
        <v>0</v>
      </c>
      <c r="G12" s="2">
        <f>IF($A12="HIT",'Player-D{4}'!E13,'Player-D{4}'!E39)</f>
        <v>0</v>
      </c>
      <c r="H12" s="2">
        <f>IF($A12="HIT",'Player-D{4}'!F13,'Player-D{4}'!F39)</f>
        <v>0</v>
      </c>
      <c r="I12" s="2">
        <f>IF($A12="HIT",'Player-D{4}'!G13,'Player-D{4}'!G39)</f>
        <v>0</v>
      </c>
      <c r="J12" s="2">
        <f>IF($A12="HIT",'Player-D{4}'!H13,'Player-D{4}'!H39)</f>
        <v>0</v>
      </c>
      <c r="K12" s="2">
        <f>IF($A12="HIT",'Player-D{4}'!I13,'Player-D{4}'!I39)</f>
        <v>0</v>
      </c>
      <c r="L12" s="2">
        <f>IF($A12="HIT",'Player-D{4}'!J13,'Player-D{4}'!J39)</f>
        <v>0</v>
      </c>
      <c r="M12" s="2">
        <f>IF($A12="HIT",'Player-D{4}'!K13,'Player-D{4}'!K39)</f>
        <v>0</v>
      </c>
      <c r="N12" s="2">
        <f>IF($A12="HIT",'Player-D{4}'!L13,'Player-D{4}'!L39)</f>
        <v>0</v>
      </c>
      <c r="O12" s="2">
        <f>IF($A12="HIT",'Player-D{4}'!M13,'Player-D{4}'!M39)</f>
        <v>0</v>
      </c>
      <c r="P12" s="2">
        <f>IF($A12="HIT",'Player-D{4}'!N13,'Player-D{4}'!N39)</f>
        <v>0</v>
      </c>
      <c r="Q12" s="2">
        <f>IF($A12="HIT",'Player-D{4}'!O13,'Player-D{4}'!O39)</f>
        <v>0</v>
      </c>
      <c r="R12" s="2">
        <f>IF($A12="HIT",'Player-D{4}'!P13,'Player-D{4}'!P39)</f>
        <v>0</v>
      </c>
      <c r="S12" s="2">
        <f>IF($A12="HIT",'Player-D{4}'!Q13,'Player-D{4}'!Q39)</f>
        <v>0</v>
      </c>
      <c r="T12" s="2">
        <f>IF($A12="HIT",'Player-D{4}'!R13,'Player-D{4}'!R39)</f>
        <v>0</v>
      </c>
      <c r="U12" s="2">
        <f>IF($A12="HIT",'Player-D{4}'!S13,'Player-D{4}'!S39)</f>
        <v>0</v>
      </c>
      <c r="V12" s="2">
        <f>IF($A12="HIT",'Player-D{4}'!T13,'Player-D{4}'!T39)</f>
        <v>0</v>
      </c>
      <c r="W12" s="2">
        <f>IF($A12="HIT",'Player-D{4}'!U13,'Player-D{4}'!U39)</f>
        <v>0</v>
      </c>
      <c r="X12" s="2">
        <f>IF($A12="HIT",'Player-D{4}'!V13,'Player-D{4}'!V39)</f>
        <v>0</v>
      </c>
      <c r="Y12" s="2">
        <f>IF($A12="HIT",'Player-D{4}'!W13,'Player-D{4}'!W39)</f>
        <v>0</v>
      </c>
      <c r="Z12" s="2">
        <f>IF($A12="HIT",'Player-D{4}'!X13,'Player-D{4}'!X39)</f>
        <v>1</v>
      </c>
      <c r="AA12" s="2">
        <f>IF($A12="HIT",'Player-D{4}'!Y13,'Player-D{4}'!Y39)</f>
        <v>0</v>
      </c>
      <c r="AB12">
        <f t="shared" si="0"/>
        <v>1</v>
      </c>
      <c r="AD12" s="2">
        <f>IF($A12="HIT",'Player-D{4}'!$AB13,'Player-D{4}'!$AB39)</f>
        <v>0</v>
      </c>
    </row>
    <row r="13" spans="1:30" x14ac:dyDescent="0.25">
      <c r="A13" s="1" t="s">
        <v>35</v>
      </c>
      <c r="C13" s="5" t="s">
        <v>19</v>
      </c>
      <c r="D13" s="2">
        <f>IF($A13="HIT",'Player-D{4}'!B14,'Player-D{4}'!B40)</f>
        <v>0</v>
      </c>
      <c r="E13" s="2">
        <f>IF($A13="HIT",'Player-D{4}'!C14,'Player-D{4}'!C40)</f>
        <v>0</v>
      </c>
      <c r="F13" s="2">
        <f>IF($A13="HIT",'Player-D{4}'!D14,'Player-D{4}'!D40)</f>
        <v>0</v>
      </c>
      <c r="G13" s="2">
        <f>IF($A13="HIT",'Player-D{4}'!E14,'Player-D{4}'!E40)</f>
        <v>0</v>
      </c>
      <c r="H13" s="2">
        <f>IF($A13="HIT",'Player-D{4}'!F14,'Player-D{4}'!F40)</f>
        <v>0</v>
      </c>
      <c r="I13" s="2">
        <f>IF($A13="HIT",'Player-D{4}'!G14,'Player-D{4}'!G40)</f>
        <v>0</v>
      </c>
      <c r="J13" s="2">
        <f>IF($A13="HIT",'Player-D{4}'!H14,'Player-D{4}'!H40)</f>
        <v>0</v>
      </c>
      <c r="K13" s="2">
        <f>IF($A13="HIT",'Player-D{4}'!I14,'Player-D{4}'!I40)</f>
        <v>0</v>
      </c>
      <c r="L13" s="2">
        <f>IF($A13="HIT",'Player-D{4}'!J14,'Player-D{4}'!J40)</f>
        <v>0</v>
      </c>
      <c r="M13" s="2">
        <f>IF($A13="HIT",'Player-D{4}'!K14,'Player-D{4}'!K40)</f>
        <v>0</v>
      </c>
      <c r="N13" s="2">
        <f>IF($A13="HIT",'Player-D{4}'!L14,'Player-D{4}'!L40)</f>
        <v>0</v>
      </c>
      <c r="O13" s="2">
        <f>IF($A13="HIT",'Player-D{4}'!M14,'Player-D{4}'!M40)</f>
        <v>0</v>
      </c>
      <c r="P13" s="2">
        <f>IF($A13="HIT",'Player-D{4}'!N14,'Player-D{4}'!N40)</f>
        <v>0.25</v>
      </c>
      <c r="Q13" s="2">
        <f>IF($A13="HIT",'Player-D{4}'!O14,'Player-D{4}'!O40)</f>
        <v>0.25</v>
      </c>
      <c r="R13" s="2">
        <f>IF($A13="HIT",'Player-D{4}'!P14,'Player-D{4}'!P40)</f>
        <v>0.25</v>
      </c>
      <c r="S13" s="2">
        <f>IF($A13="HIT",'Player-D{4}'!Q14,'Player-D{4}'!Q40)</f>
        <v>0.25</v>
      </c>
      <c r="T13" s="2">
        <f>IF($A13="HIT",'Player-D{4}'!R14,'Player-D{4}'!R40)</f>
        <v>0</v>
      </c>
      <c r="U13" s="2">
        <f>IF($A13="HIT",'Player-D{4}'!S14,'Player-D{4}'!S40)</f>
        <v>0</v>
      </c>
      <c r="V13" s="2">
        <f>IF($A13="HIT",'Player-D{4}'!T14,'Player-D{4}'!T40)</f>
        <v>0</v>
      </c>
      <c r="W13" s="2">
        <f>IF($A13="HIT",'Player-D{4}'!U14,'Player-D{4}'!U40)</f>
        <v>0</v>
      </c>
      <c r="X13" s="2">
        <f>IF($A13="HIT",'Player-D{4}'!V14,'Player-D{4}'!V40)</f>
        <v>0</v>
      </c>
      <c r="Y13" s="2">
        <f>IF($A13="HIT",'Player-D{4}'!W14,'Player-D{4}'!W40)</f>
        <v>0</v>
      </c>
      <c r="Z13" s="2">
        <f>IF($A13="HIT",'Player-D{4}'!X14,'Player-D{4}'!X40)</f>
        <v>0</v>
      </c>
      <c r="AA13" s="2">
        <f>IF($A13="HIT",'Player-D{4}'!Y14,'Player-D{4}'!Y40)</f>
        <v>0</v>
      </c>
      <c r="AB13">
        <f t="shared" si="0"/>
        <v>1</v>
      </c>
      <c r="AD13" s="2">
        <f>IF($A13="HIT",'Player-D{4}'!$AB14,'Player-D{4}'!$AB40)</f>
        <v>0</v>
      </c>
    </row>
    <row r="14" spans="1:30" x14ac:dyDescent="0.25">
      <c r="A14" s="1" t="s">
        <v>35</v>
      </c>
      <c r="C14" s="5" t="s">
        <v>20</v>
      </c>
      <c r="D14" s="2">
        <f>IF($A14="HIT",'Player-D{4}'!B15,'Player-D{4}'!B41)</f>
        <v>0</v>
      </c>
      <c r="E14" s="2">
        <f>IF($A14="HIT",'Player-D{4}'!C15,'Player-D{4}'!C41)</f>
        <v>0</v>
      </c>
      <c r="F14" s="2">
        <f>IF($A14="HIT",'Player-D{4}'!D15,'Player-D{4}'!D41)</f>
        <v>0</v>
      </c>
      <c r="G14" s="2">
        <f>IF($A14="HIT",'Player-D{4}'!E15,'Player-D{4}'!E41)</f>
        <v>0</v>
      </c>
      <c r="H14" s="2">
        <f>IF($A14="HIT",'Player-D{4}'!F15,'Player-D{4}'!F41)</f>
        <v>0</v>
      </c>
      <c r="I14" s="2">
        <f>IF($A14="HIT",'Player-D{4}'!G15,'Player-D{4}'!G41)</f>
        <v>0</v>
      </c>
      <c r="J14" s="2">
        <f>IF($A14="HIT",'Player-D{4}'!H15,'Player-D{4}'!H41)</f>
        <v>0</v>
      </c>
      <c r="K14" s="2">
        <f>IF($A14="HIT",'Player-D{4}'!I15,'Player-D{4}'!I41)</f>
        <v>0</v>
      </c>
      <c r="L14" s="2">
        <f>IF($A14="HIT",'Player-D{4}'!J15,'Player-D{4}'!J41)</f>
        <v>0</v>
      </c>
      <c r="M14" s="2">
        <f>IF($A14="HIT",'Player-D{4}'!K15,'Player-D{4}'!K41)</f>
        <v>0</v>
      </c>
      <c r="N14" s="2">
        <f>IF($A14="HIT",'Player-D{4}'!L15,'Player-D{4}'!L41)</f>
        <v>0</v>
      </c>
      <c r="O14" s="2">
        <f>IF($A14="HIT",'Player-D{4}'!M15,'Player-D{4}'!M41)</f>
        <v>0</v>
      </c>
      <c r="P14" s="2">
        <f>IF($A14="HIT",'Player-D{4}'!N15,'Player-D{4}'!N41)</f>
        <v>0</v>
      </c>
      <c r="Q14" s="2">
        <f>IF($A14="HIT",'Player-D{4}'!O15,'Player-D{4}'!O41)</f>
        <v>0.25</v>
      </c>
      <c r="R14" s="2">
        <f>IF($A14="HIT",'Player-D{4}'!P15,'Player-D{4}'!P41)</f>
        <v>0.25</v>
      </c>
      <c r="S14" s="2">
        <f>IF($A14="HIT",'Player-D{4}'!Q15,'Player-D{4}'!Q41)</f>
        <v>0.5</v>
      </c>
      <c r="T14" s="2">
        <f>IF($A14="HIT",'Player-D{4}'!R15,'Player-D{4}'!R41)</f>
        <v>0</v>
      </c>
      <c r="U14" s="2">
        <f>IF($A14="HIT",'Player-D{4}'!S15,'Player-D{4}'!S41)</f>
        <v>0</v>
      </c>
      <c r="V14" s="2">
        <f>IF($A14="HIT",'Player-D{4}'!T15,'Player-D{4}'!T41)</f>
        <v>0</v>
      </c>
      <c r="W14" s="2">
        <f>IF($A14="HIT",'Player-D{4}'!U15,'Player-D{4}'!U41)</f>
        <v>0</v>
      </c>
      <c r="X14" s="2">
        <f>IF($A14="HIT",'Player-D{4}'!V15,'Player-D{4}'!V41)</f>
        <v>0</v>
      </c>
      <c r="Y14" s="2">
        <f>IF($A14="HIT",'Player-D{4}'!W15,'Player-D{4}'!W41)</f>
        <v>0</v>
      </c>
      <c r="Z14" s="2">
        <f>IF($A14="HIT",'Player-D{4}'!X15,'Player-D{4}'!X41)</f>
        <v>0</v>
      </c>
      <c r="AA14" s="2">
        <f>IF($A14="HIT",'Player-D{4}'!Y15,'Player-D{4}'!Y41)</f>
        <v>0</v>
      </c>
      <c r="AB14">
        <f t="shared" si="0"/>
        <v>1</v>
      </c>
      <c r="AD14" s="2">
        <f>IF($A14="HIT",'Player-D{4}'!$AB15,'Player-D{4}'!$AB41)</f>
        <v>0</v>
      </c>
    </row>
    <row r="15" spans="1:30" x14ac:dyDescent="0.25">
      <c r="A15" s="1" t="s">
        <v>35</v>
      </c>
      <c r="C15" s="5" t="s">
        <v>21</v>
      </c>
      <c r="D15" s="2">
        <f>IF($A15="HIT",'Player-D{4}'!B16,'Player-D{4}'!B42)</f>
        <v>0</v>
      </c>
      <c r="E15" s="2">
        <f>IF($A15="HIT",'Player-D{4}'!C16,'Player-D{4}'!C42)</f>
        <v>0</v>
      </c>
      <c r="F15" s="2">
        <f>IF($A15="HIT",'Player-D{4}'!D16,'Player-D{4}'!D42)</f>
        <v>0</v>
      </c>
      <c r="G15" s="2">
        <f>IF($A15="HIT",'Player-D{4}'!E16,'Player-D{4}'!E42)</f>
        <v>0</v>
      </c>
      <c r="H15" s="2">
        <f>IF($A15="HIT",'Player-D{4}'!F16,'Player-D{4}'!F42)</f>
        <v>0</v>
      </c>
      <c r="I15" s="2">
        <f>IF($A15="HIT",'Player-D{4}'!G16,'Player-D{4}'!G42)</f>
        <v>0</v>
      </c>
      <c r="J15" s="2">
        <f>IF($A15="HIT",'Player-D{4}'!H16,'Player-D{4}'!H42)</f>
        <v>0</v>
      </c>
      <c r="K15" s="2">
        <f>IF($A15="HIT",'Player-D{4}'!I16,'Player-D{4}'!I42)</f>
        <v>0</v>
      </c>
      <c r="L15" s="2">
        <f>IF($A15="HIT",'Player-D{4}'!J16,'Player-D{4}'!J42)</f>
        <v>0</v>
      </c>
      <c r="M15" s="2">
        <f>IF($A15="HIT",'Player-D{4}'!K16,'Player-D{4}'!K42)</f>
        <v>0</v>
      </c>
      <c r="N15" s="2">
        <f>IF($A15="HIT",'Player-D{4}'!L16,'Player-D{4}'!L42)</f>
        <v>0</v>
      </c>
      <c r="O15" s="2">
        <f>IF($A15="HIT",'Player-D{4}'!M16,'Player-D{4}'!M42)</f>
        <v>0</v>
      </c>
      <c r="P15" s="2">
        <f>IF($A15="HIT",'Player-D{4}'!N16,'Player-D{4}'!N42)</f>
        <v>0</v>
      </c>
      <c r="Q15" s="2">
        <f>IF($A15="HIT",'Player-D{4}'!O16,'Player-D{4}'!O42)</f>
        <v>0</v>
      </c>
      <c r="R15" s="2">
        <f>IF($A15="HIT",'Player-D{4}'!P16,'Player-D{4}'!P42)</f>
        <v>0.25</v>
      </c>
      <c r="S15" s="2">
        <f>IF($A15="HIT",'Player-D{4}'!Q16,'Player-D{4}'!Q42)</f>
        <v>0.75</v>
      </c>
      <c r="T15" s="2">
        <f>IF($A15="HIT",'Player-D{4}'!R16,'Player-D{4}'!R42)</f>
        <v>0</v>
      </c>
      <c r="U15" s="2">
        <f>IF($A15="HIT",'Player-D{4}'!S16,'Player-D{4}'!S42)</f>
        <v>0</v>
      </c>
      <c r="V15" s="2">
        <f>IF($A15="HIT",'Player-D{4}'!T16,'Player-D{4}'!T42)</f>
        <v>0</v>
      </c>
      <c r="W15" s="2">
        <f>IF($A15="HIT",'Player-D{4}'!U16,'Player-D{4}'!U42)</f>
        <v>0</v>
      </c>
      <c r="X15" s="2">
        <f>IF($A15="HIT",'Player-D{4}'!V16,'Player-D{4}'!V42)</f>
        <v>0</v>
      </c>
      <c r="Y15" s="2">
        <f>IF($A15="HIT",'Player-D{4}'!W16,'Player-D{4}'!W42)</f>
        <v>0</v>
      </c>
      <c r="Z15" s="2">
        <f>IF($A15="HIT",'Player-D{4}'!X16,'Player-D{4}'!X42)</f>
        <v>0</v>
      </c>
      <c r="AA15" s="2">
        <f>IF($A15="HIT",'Player-D{4}'!Y16,'Player-D{4}'!Y42)</f>
        <v>0</v>
      </c>
      <c r="AB15">
        <f t="shared" si="0"/>
        <v>1</v>
      </c>
      <c r="AD15" s="2">
        <f>IF($A15="HIT",'Player-D{4}'!$AB16,'Player-D{4}'!$AB42)</f>
        <v>0</v>
      </c>
    </row>
    <row r="16" spans="1:30" x14ac:dyDescent="0.25">
      <c r="A16" s="1" t="s">
        <v>35</v>
      </c>
      <c r="C16" s="5" t="s">
        <v>22</v>
      </c>
      <c r="D16" s="2">
        <f>IF($A16="HIT",'Player-D{4}'!B17,'Player-D{4}'!B43)</f>
        <v>0</v>
      </c>
      <c r="E16" s="2">
        <f>IF($A16="HIT",'Player-D{4}'!C17,'Player-D{4}'!C43)</f>
        <v>0</v>
      </c>
      <c r="F16" s="2">
        <f>IF($A16="HIT",'Player-D{4}'!D17,'Player-D{4}'!D43)</f>
        <v>0</v>
      </c>
      <c r="G16" s="2">
        <f>IF($A16="HIT",'Player-D{4}'!E17,'Player-D{4}'!E43)</f>
        <v>0</v>
      </c>
      <c r="H16" s="2">
        <f>IF($A16="HIT",'Player-D{4}'!F17,'Player-D{4}'!F43)</f>
        <v>0</v>
      </c>
      <c r="I16" s="2">
        <f>IF($A16="HIT",'Player-D{4}'!G17,'Player-D{4}'!G43)</f>
        <v>0</v>
      </c>
      <c r="J16" s="2">
        <f>IF($A16="HIT",'Player-D{4}'!H17,'Player-D{4}'!H43)</f>
        <v>0</v>
      </c>
      <c r="K16" s="2">
        <f>IF($A16="HIT",'Player-D{4}'!I17,'Player-D{4}'!I43)</f>
        <v>0</v>
      </c>
      <c r="L16" s="2">
        <f>IF($A16="HIT",'Player-D{4}'!J17,'Player-D{4}'!J43)</f>
        <v>0</v>
      </c>
      <c r="M16" s="2">
        <f>IF($A16="HIT",'Player-D{4}'!K17,'Player-D{4}'!K43)</f>
        <v>0</v>
      </c>
      <c r="N16" s="2">
        <f>IF($A16="HIT",'Player-D{4}'!L17,'Player-D{4}'!L43)</f>
        <v>0</v>
      </c>
      <c r="O16" s="2">
        <f>IF($A16="HIT",'Player-D{4}'!M17,'Player-D{4}'!M43)</f>
        <v>0</v>
      </c>
      <c r="P16" s="2">
        <f>IF($A16="HIT",'Player-D{4}'!N17,'Player-D{4}'!N43)</f>
        <v>0</v>
      </c>
      <c r="Q16" s="2">
        <f>IF($A16="HIT",'Player-D{4}'!O17,'Player-D{4}'!O43)</f>
        <v>0</v>
      </c>
      <c r="R16" s="2">
        <f>IF($A16="HIT",'Player-D{4}'!P17,'Player-D{4}'!P43)</f>
        <v>0</v>
      </c>
      <c r="S16" s="2">
        <f>IF($A16="HIT",'Player-D{4}'!Q17,'Player-D{4}'!Q43)</f>
        <v>1</v>
      </c>
      <c r="T16" s="2">
        <f>IF($A16="HIT",'Player-D{4}'!R17,'Player-D{4}'!R43)</f>
        <v>0</v>
      </c>
      <c r="U16" s="2">
        <f>IF($A16="HIT",'Player-D{4}'!S17,'Player-D{4}'!S43)</f>
        <v>0</v>
      </c>
      <c r="V16" s="2">
        <f>IF($A16="HIT",'Player-D{4}'!T17,'Player-D{4}'!T43)</f>
        <v>0</v>
      </c>
      <c r="W16" s="2">
        <f>IF($A16="HIT",'Player-D{4}'!U17,'Player-D{4}'!U43)</f>
        <v>0</v>
      </c>
      <c r="X16" s="2">
        <f>IF($A16="HIT",'Player-D{4}'!V17,'Player-D{4}'!V43)</f>
        <v>0</v>
      </c>
      <c r="Y16" s="2">
        <f>IF($A16="HIT",'Player-D{4}'!W17,'Player-D{4}'!W43)</f>
        <v>0</v>
      </c>
      <c r="Z16" s="2">
        <f>IF($A16="HIT",'Player-D{4}'!X17,'Player-D{4}'!X43)</f>
        <v>0</v>
      </c>
      <c r="AA16" s="2">
        <f>IF($A16="HIT",'Player-D{4}'!Y17,'Player-D{4}'!Y43)</f>
        <v>0</v>
      </c>
      <c r="AB16">
        <f t="shared" si="0"/>
        <v>1</v>
      </c>
      <c r="AD16" s="2">
        <f>IF($A16="HIT",'Player-D{4}'!$AB17,'Player-D{4}'!$AB43)</f>
        <v>0</v>
      </c>
    </row>
    <row r="17" spans="1:69" x14ac:dyDescent="0.25">
      <c r="A17" s="1" t="s">
        <v>35</v>
      </c>
      <c r="C17" s="5" t="s">
        <v>23</v>
      </c>
      <c r="D17" s="2">
        <f>IF($A17="HIT",'Player-D{4}'!B18,'Player-D{4}'!B44)</f>
        <v>0</v>
      </c>
      <c r="E17" s="2">
        <f>IF($A17="HIT",'Player-D{4}'!C18,'Player-D{4}'!C44)</f>
        <v>0</v>
      </c>
      <c r="F17" s="2">
        <f>IF($A17="HIT",'Player-D{4}'!D18,'Player-D{4}'!D44)</f>
        <v>0</v>
      </c>
      <c r="G17" s="2">
        <f>IF($A17="HIT",'Player-D{4}'!E18,'Player-D{4}'!E44)</f>
        <v>0</v>
      </c>
      <c r="H17" s="2">
        <f>IF($A17="HIT",'Player-D{4}'!F18,'Player-D{4}'!F44)</f>
        <v>0</v>
      </c>
      <c r="I17" s="2">
        <f>IF($A17="HIT",'Player-D{4}'!G18,'Player-D{4}'!G44)</f>
        <v>0</v>
      </c>
      <c r="J17" s="2">
        <f>IF($A17="HIT",'Player-D{4}'!H18,'Player-D{4}'!H44)</f>
        <v>0</v>
      </c>
      <c r="K17" s="2">
        <f>IF($A17="HIT",'Player-D{4}'!I18,'Player-D{4}'!I44)</f>
        <v>0</v>
      </c>
      <c r="L17" s="2">
        <f>IF($A17="HIT",'Player-D{4}'!J18,'Player-D{4}'!J44)</f>
        <v>0</v>
      </c>
      <c r="M17" s="2">
        <f>IF($A17="HIT",'Player-D{4}'!K18,'Player-D{4}'!K44)</f>
        <v>0</v>
      </c>
      <c r="N17" s="2">
        <f>IF($A17="HIT",'Player-D{4}'!L18,'Player-D{4}'!L44)</f>
        <v>0</v>
      </c>
      <c r="O17" s="2">
        <f>IF($A17="HIT",'Player-D{4}'!M18,'Player-D{4}'!M44)</f>
        <v>0</v>
      </c>
      <c r="P17" s="2">
        <f>IF($A17="HIT",'Player-D{4}'!N18,'Player-D{4}'!N44)</f>
        <v>0</v>
      </c>
      <c r="Q17" s="2">
        <f>IF($A17="HIT",'Player-D{4}'!O18,'Player-D{4}'!O44)</f>
        <v>0</v>
      </c>
      <c r="R17" s="2">
        <f>IF($A17="HIT",'Player-D{4}'!P18,'Player-D{4}'!P44)</f>
        <v>0</v>
      </c>
      <c r="S17" s="2">
        <f>IF($A17="HIT",'Player-D{4}'!Q18,'Player-D{4}'!Q44)</f>
        <v>0</v>
      </c>
      <c r="T17" s="2">
        <f>IF($A17="HIT",'Player-D{4}'!R18,'Player-D{4}'!R44)</f>
        <v>0</v>
      </c>
      <c r="U17" s="2">
        <f>IF($A17="HIT",'Player-D{4}'!S18,'Player-D{4}'!S44)</f>
        <v>0</v>
      </c>
      <c r="V17" s="2">
        <f>IF($A17="HIT",'Player-D{4}'!T18,'Player-D{4}'!T44)</f>
        <v>0</v>
      </c>
      <c r="W17" s="2">
        <f>IF($A17="HIT",'Player-D{4}'!U18,'Player-D{4}'!U44)</f>
        <v>0</v>
      </c>
      <c r="X17" s="2">
        <f>IF($A17="HIT",'Player-D{4}'!V18,'Player-D{4}'!V44)</f>
        <v>0</v>
      </c>
      <c r="Y17" s="2">
        <f>IF($A17="HIT",'Player-D{4}'!W18,'Player-D{4}'!W44)</f>
        <v>0</v>
      </c>
      <c r="Z17" s="2">
        <f>IF($A17="HIT",'Player-D{4}'!X18,'Player-D{4}'!X44)</f>
        <v>1</v>
      </c>
      <c r="AA17" s="2">
        <f>IF($A17="HIT",'Player-D{4}'!Y18,'Player-D{4}'!Y44)</f>
        <v>0</v>
      </c>
      <c r="AB17">
        <f t="shared" si="0"/>
        <v>1</v>
      </c>
      <c r="AD17" s="2">
        <f>IF($A17="HIT",'Player-D{4}'!$AB18,'Player-D{4}'!$AB44)</f>
        <v>0</v>
      </c>
    </row>
    <row r="18" spans="1:69" x14ac:dyDescent="0.25">
      <c r="A18" s="1" t="s">
        <v>35</v>
      </c>
      <c r="C18" s="5" t="s">
        <v>24</v>
      </c>
      <c r="D18" s="2">
        <f>IF($A18="HIT",'Player-D{4}'!B19,'Player-D{4}'!B45)</f>
        <v>0</v>
      </c>
      <c r="E18" s="2">
        <f>IF($A18="HIT",'Player-D{4}'!C19,'Player-D{4}'!C45)</f>
        <v>0</v>
      </c>
      <c r="F18" s="2">
        <f>IF($A18="HIT",'Player-D{4}'!D19,'Player-D{4}'!D45)</f>
        <v>0</v>
      </c>
      <c r="G18" s="2">
        <f>IF($A18="HIT",'Player-D{4}'!E19,'Player-D{4}'!E45)</f>
        <v>0</v>
      </c>
      <c r="H18" s="2">
        <f>IF($A18="HIT",'Player-D{4}'!F19,'Player-D{4}'!F45)</f>
        <v>0</v>
      </c>
      <c r="I18" s="2">
        <f>IF($A18="HIT",'Player-D{4}'!G19,'Player-D{4}'!G45)</f>
        <v>0</v>
      </c>
      <c r="J18" s="2">
        <f>IF($A18="HIT",'Player-D{4}'!H19,'Player-D{4}'!H45)</f>
        <v>0</v>
      </c>
      <c r="K18" s="2">
        <f>IF($A18="HIT",'Player-D{4}'!I19,'Player-D{4}'!I45)</f>
        <v>0</v>
      </c>
      <c r="L18" s="2">
        <f>IF($A18="HIT",'Player-D{4}'!J19,'Player-D{4}'!J45)</f>
        <v>0</v>
      </c>
      <c r="M18" s="2">
        <f>IF($A18="HIT",'Player-D{4}'!K19,'Player-D{4}'!K45)</f>
        <v>0</v>
      </c>
      <c r="N18" s="2">
        <f>IF($A18="HIT",'Player-D{4}'!L19,'Player-D{4}'!L45)</f>
        <v>0</v>
      </c>
      <c r="O18" s="2">
        <f>IF($A18="HIT",'Player-D{4}'!M19,'Player-D{4}'!M45)</f>
        <v>0</v>
      </c>
      <c r="P18" s="2">
        <f>IF($A18="HIT",'Player-D{4}'!N19,'Player-D{4}'!N45)</f>
        <v>0</v>
      </c>
      <c r="Q18" s="2">
        <f>IF($A18="HIT",'Player-D{4}'!O19,'Player-D{4}'!O45)</f>
        <v>0</v>
      </c>
      <c r="R18" s="2">
        <f>IF($A18="HIT",'Player-D{4}'!P19,'Player-D{4}'!P45)</f>
        <v>0</v>
      </c>
      <c r="S18" s="2">
        <f>IF($A18="HIT",'Player-D{4}'!Q19,'Player-D{4}'!Q45)</f>
        <v>0</v>
      </c>
      <c r="T18" s="2">
        <f>IF($A18="HIT",'Player-D{4}'!R19,'Player-D{4}'!R45)</f>
        <v>0</v>
      </c>
      <c r="U18" s="2">
        <f>IF($A18="HIT",'Player-D{4}'!S19,'Player-D{4}'!S45)</f>
        <v>0.25</v>
      </c>
      <c r="V18" s="2">
        <f>IF($A18="HIT",'Player-D{4}'!T19,'Player-D{4}'!T45)</f>
        <v>0.25</v>
      </c>
      <c r="W18" s="2">
        <f>IF($A18="HIT",'Player-D{4}'!U19,'Player-D{4}'!U45)</f>
        <v>0.25</v>
      </c>
      <c r="X18" s="2">
        <f>IF($A18="HIT",'Player-D{4}'!V19,'Player-D{4}'!V45)</f>
        <v>0.25</v>
      </c>
      <c r="Y18" s="2">
        <f>IF($A18="HIT",'Player-D{4}'!W19,'Player-D{4}'!W45)</f>
        <v>0</v>
      </c>
      <c r="Z18" s="2">
        <f>IF($A18="HIT",'Player-D{4}'!X19,'Player-D{4}'!X45)</f>
        <v>0</v>
      </c>
      <c r="AA18" s="2">
        <f>IF($A18="HIT",'Player-D{4}'!Y19,'Player-D{4}'!Y45)</f>
        <v>0</v>
      </c>
      <c r="AB18">
        <f t="shared" si="0"/>
        <v>1</v>
      </c>
      <c r="AD18" s="2">
        <f>IF($A18="HIT",'Player-D{4}'!$AB19,'Player-D{4}'!$AB45)</f>
        <v>0</v>
      </c>
    </row>
    <row r="19" spans="1:69" x14ac:dyDescent="0.25">
      <c r="A19" s="1" t="s">
        <v>35</v>
      </c>
      <c r="C19" s="5" t="s">
        <v>25</v>
      </c>
      <c r="D19" s="2">
        <f>IF($A19="HIT",'Player-D{4}'!B20,'Player-D{4}'!B46)</f>
        <v>0</v>
      </c>
      <c r="E19" s="2">
        <f>IF($A19="HIT",'Player-D{4}'!C20,'Player-D{4}'!C46)</f>
        <v>0</v>
      </c>
      <c r="F19" s="2">
        <f>IF($A19="HIT",'Player-D{4}'!D20,'Player-D{4}'!D46)</f>
        <v>0</v>
      </c>
      <c r="G19" s="2">
        <f>IF($A19="HIT",'Player-D{4}'!E20,'Player-D{4}'!E46)</f>
        <v>0</v>
      </c>
      <c r="H19" s="2">
        <f>IF($A19="HIT",'Player-D{4}'!F20,'Player-D{4}'!F46)</f>
        <v>0</v>
      </c>
      <c r="I19" s="2">
        <f>IF($A19="HIT",'Player-D{4}'!G20,'Player-D{4}'!G46)</f>
        <v>0</v>
      </c>
      <c r="J19" s="2">
        <f>IF($A19="HIT",'Player-D{4}'!H20,'Player-D{4}'!H46)</f>
        <v>0</v>
      </c>
      <c r="K19" s="2">
        <f>IF($A19="HIT",'Player-D{4}'!I20,'Player-D{4}'!I46)</f>
        <v>0</v>
      </c>
      <c r="L19" s="2">
        <f>IF($A19="HIT",'Player-D{4}'!J20,'Player-D{4}'!J46)</f>
        <v>0</v>
      </c>
      <c r="M19" s="2">
        <f>IF($A19="HIT",'Player-D{4}'!K20,'Player-D{4}'!K46)</f>
        <v>0</v>
      </c>
      <c r="N19" s="2">
        <f>IF($A19="HIT",'Player-D{4}'!L20,'Player-D{4}'!L46)</f>
        <v>0</v>
      </c>
      <c r="O19" s="2">
        <f>IF($A19="HIT",'Player-D{4}'!M20,'Player-D{4}'!M46)</f>
        <v>0</v>
      </c>
      <c r="P19" s="2">
        <f>IF($A19="HIT",'Player-D{4}'!N20,'Player-D{4}'!N46)</f>
        <v>0</v>
      </c>
      <c r="Q19" s="2">
        <f>IF($A19="HIT",'Player-D{4}'!O20,'Player-D{4}'!O46)</f>
        <v>0</v>
      </c>
      <c r="R19" s="2">
        <f>IF($A19="HIT",'Player-D{4}'!P20,'Player-D{4}'!P46)</f>
        <v>0</v>
      </c>
      <c r="S19" s="2">
        <f>IF($A19="HIT",'Player-D{4}'!Q20,'Player-D{4}'!Q46)</f>
        <v>0</v>
      </c>
      <c r="T19" s="2">
        <f>IF($A19="HIT",'Player-D{4}'!R20,'Player-D{4}'!R46)</f>
        <v>0</v>
      </c>
      <c r="U19" s="2">
        <f>IF($A19="HIT",'Player-D{4}'!S20,'Player-D{4}'!S46)</f>
        <v>0</v>
      </c>
      <c r="V19" s="2">
        <f>IF($A19="HIT",'Player-D{4}'!T20,'Player-D{4}'!T46)</f>
        <v>0.25</v>
      </c>
      <c r="W19" s="2">
        <f>IF($A19="HIT",'Player-D{4}'!U20,'Player-D{4}'!U46)</f>
        <v>0.25</v>
      </c>
      <c r="X19" s="2">
        <f>IF($A19="HIT",'Player-D{4}'!V20,'Player-D{4}'!V46)</f>
        <v>0.5</v>
      </c>
      <c r="Y19" s="2">
        <f>IF($A19="HIT",'Player-D{4}'!W20,'Player-D{4}'!W46)</f>
        <v>0</v>
      </c>
      <c r="Z19" s="2">
        <f>IF($A19="HIT",'Player-D{4}'!X20,'Player-D{4}'!X46)</f>
        <v>0</v>
      </c>
      <c r="AA19" s="2">
        <f>IF($A19="HIT",'Player-D{4}'!Y20,'Player-D{4}'!Y46)</f>
        <v>0</v>
      </c>
      <c r="AB19">
        <f t="shared" si="0"/>
        <v>1</v>
      </c>
      <c r="AD19" s="2">
        <f>IF($A19="HIT",'Player-D{4}'!$AB20,'Player-D{4}'!$AB46)</f>
        <v>0</v>
      </c>
    </row>
    <row r="20" spans="1:69" x14ac:dyDescent="0.25">
      <c r="A20" s="1" t="s">
        <v>35</v>
      </c>
      <c r="C20" s="5" t="s">
        <v>26</v>
      </c>
      <c r="D20" s="2">
        <f>IF($A20="HIT",'Player-D{4}'!B21,'Player-D{4}'!B47)</f>
        <v>0</v>
      </c>
      <c r="E20" s="2">
        <f>IF($A20="HIT",'Player-D{4}'!C21,'Player-D{4}'!C47)</f>
        <v>0</v>
      </c>
      <c r="F20" s="2">
        <f>IF($A20="HIT",'Player-D{4}'!D21,'Player-D{4}'!D47)</f>
        <v>0</v>
      </c>
      <c r="G20" s="2">
        <f>IF($A20="HIT",'Player-D{4}'!E21,'Player-D{4}'!E47)</f>
        <v>0</v>
      </c>
      <c r="H20" s="2">
        <f>IF($A20="HIT",'Player-D{4}'!F21,'Player-D{4}'!F47)</f>
        <v>0</v>
      </c>
      <c r="I20" s="2">
        <f>IF($A20="HIT",'Player-D{4}'!G21,'Player-D{4}'!G47)</f>
        <v>0</v>
      </c>
      <c r="J20" s="2">
        <f>IF($A20="HIT",'Player-D{4}'!H21,'Player-D{4}'!H47)</f>
        <v>0</v>
      </c>
      <c r="K20" s="2">
        <f>IF($A20="HIT",'Player-D{4}'!I21,'Player-D{4}'!I47)</f>
        <v>0</v>
      </c>
      <c r="L20" s="2">
        <f>IF($A20="HIT",'Player-D{4}'!J21,'Player-D{4}'!J47)</f>
        <v>0</v>
      </c>
      <c r="M20" s="2">
        <f>IF($A20="HIT",'Player-D{4}'!K21,'Player-D{4}'!K47)</f>
        <v>0</v>
      </c>
      <c r="N20" s="2">
        <f>IF($A20="HIT",'Player-D{4}'!L21,'Player-D{4}'!L47)</f>
        <v>0</v>
      </c>
      <c r="O20" s="2">
        <f>IF($A20="HIT",'Player-D{4}'!M21,'Player-D{4}'!M47)</f>
        <v>0</v>
      </c>
      <c r="P20" s="2">
        <f>IF($A20="HIT",'Player-D{4}'!N21,'Player-D{4}'!N47)</f>
        <v>0</v>
      </c>
      <c r="Q20" s="2">
        <f>IF($A20="HIT",'Player-D{4}'!O21,'Player-D{4}'!O47)</f>
        <v>0</v>
      </c>
      <c r="R20" s="2">
        <f>IF($A20="HIT",'Player-D{4}'!P21,'Player-D{4}'!P47)</f>
        <v>0</v>
      </c>
      <c r="S20" s="2">
        <f>IF($A20="HIT",'Player-D{4}'!Q21,'Player-D{4}'!Q47)</f>
        <v>0</v>
      </c>
      <c r="T20" s="2">
        <f>IF($A20="HIT",'Player-D{4}'!R21,'Player-D{4}'!R47)</f>
        <v>0</v>
      </c>
      <c r="U20" s="2">
        <f>IF($A20="HIT",'Player-D{4}'!S21,'Player-D{4}'!S47)</f>
        <v>0</v>
      </c>
      <c r="V20" s="2">
        <f>IF($A20="HIT",'Player-D{4}'!T21,'Player-D{4}'!T47)</f>
        <v>0</v>
      </c>
      <c r="W20" s="2">
        <f>IF($A20="HIT",'Player-D{4}'!U21,'Player-D{4}'!U47)</f>
        <v>0.25</v>
      </c>
      <c r="X20" s="2">
        <f>IF($A20="HIT",'Player-D{4}'!V21,'Player-D{4}'!V47)</f>
        <v>0.75</v>
      </c>
      <c r="Y20" s="2">
        <f>IF($A20="HIT",'Player-D{4}'!W21,'Player-D{4}'!W47)</f>
        <v>0</v>
      </c>
      <c r="Z20" s="2">
        <f>IF($A20="HIT",'Player-D{4}'!X21,'Player-D{4}'!X47)</f>
        <v>0</v>
      </c>
      <c r="AA20" s="2">
        <f>IF($A20="HIT",'Player-D{4}'!Y21,'Player-D{4}'!Y47)</f>
        <v>0</v>
      </c>
      <c r="AB20">
        <f t="shared" si="0"/>
        <v>1</v>
      </c>
      <c r="AD20" s="2">
        <f>IF($A20="HIT",'Player-D{4}'!$AB21,'Player-D{4}'!$AB47)</f>
        <v>0</v>
      </c>
    </row>
    <row r="21" spans="1:69" x14ac:dyDescent="0.25">
      <c r="A21" s="1" t="s">
        <v>35</v>
      </c>
      <c r="C21" s="5" t="s">
        <v>27</v>
      </c>
      <c r="D21" s="2">
        <f>IF($A21="HIT",'Player-D{4}'!B22,'Player-D{4}'!B48)</f>
        <v>0</v>
      </c>
      <c r="E21" s="2">
        <f>IF($A21="HIT",'Player-D{4}'!C22,'Player-D{4}'!C48)</f>
        <v>0</v>
      </c>
      <c r="F21" s="2">
        <f>IF($A21="HIT",'Player-D{4}'!D22,'Player-D{4}'!D48)</f>
        <v>0</v>
      </c>
      <c r="G21" s="2">
        <f>IF($A21="HIT",'Player-D{4}'!E22,'Player-D{4}'!E48)</f>
        <v>0</v>
      </c>
      <c r="H21" s="2">
        <f>IF($A21="HIT",'Player-D{4}'!F22,'Player-D{4}'!F48)</f>
        <v>0</v>
      </c>
      <c r="I21" s="2">
        <f>IF($A21="HIT",'Player-D{4}'!G22,'Player-D{4}'!G48)</f>
        <v>0</v>
      </c>
      <c r="J21" s="2">
        <f>IF($A21="HIT",'Player-D{4}'!H22,'Player-D{4}'!H48)</f>
        <v>0</v>
      </c>
      <c r="K21" s="2">
        <f>IF($A21="HIT",'Player-D{4}'!I22,'Player-D{4}'!I48)</f>
        <v>0</v>
      </c>
      <c r="L21" s="2">
        <f>IF($A21="HIT",'Player-D{4}'!J22,'Player-D{4}'!J48)</f>
        <v>0</v>
      </c>
      <c r="M21" s="2">
        <f>IF($A21="HIT",'Player-D{4}'!K22,'Player-D{4}'!K48)</f>
        <v>0</v>
      </c>
      <c r="N21" s="2">
        <f>IF($A21="HIT",'Player-D{4}'!L22,'Player-D{4}'!L48)</f>
        <v>0</v>
      </c>
      <c r="O21" s="2">
        <f>IF($A21="HIT",'Player-D{4}'!M22,'Player-D{4}'!M48)</f>
        <v>0</v>
      </c>
      <c r="P21" s="2">
        <f>IF($A21="HIT",'Player-D{4}'!N22,'Player-D{4}'!N48)</f>
        <v>0</v>
      </c>
      <c r="Q21" s="2">
        <f>IF($A21="HIT",'Player-D{4}'!O22,'Player-D{4}'!O48)</f>
        <v>0</v>
      </c>
      <c r="R21" s="2">
        <f>IF($A21="HIT",'Player-D{4}'!P22,'Player-D{4}'!P48)</f>
        <v>0</v>
      </c>
      <c r="S21" s="2">
        <f>IF($A21="HIT",'Player-D{4}'!Q22,'Player-D{4}'!Q48)</f>
        <v>0</v>
      </c>
      <c r="T21" s="2">
        <f>IF($A21="HIT",'Player-D{4}'!R22,'Player-D{4}'!R48)</f>
        <v>0</v>
      </c>
      <c r="U21" s="2">
        <f>IF($A21="HIT",'Player-D{4}'!S22,'Player-D{4}'!S48)</f>
        <v>0</v>
      </c>
      <c r="V21" s="2">
        <f>IF($A21="HIT",'Player-D{4}'!T22,'Player-D{4}'!T48)</f>
        <v>0</v>
      </c>
      <c r="W21" s="2">
        <f>IF($A21="HIT",'Player-D{4}'!U22,'Player-D{4}'!U48)</f>
        <v>0</v>
      </c>
      <c r="X21" s="2">
        <f>IF($A21="HIT",'Player-D{4}'!V22,'Player-D{4}'!V48)</f>
        <v>1</v>
      </c>
      <c r="Y21" s="2">
        <f>IF($A21="HIT",'Player-D{4}'!W22,'Player-D{4}'!W48)</f>
        <v>0</v>
      </c>
      <c r="Z21" s="2">
        <f>IF($A21="HIT",'Player-D{4}'!X22,'Player-D{4}'!X48)</f>
        <v>0</v>
      </c>
      <c r="AA21" s="2">
        <f>IF($A21="HIT",'Player-D{4}'!Y22,'Player-D{4}'!Y48)</f>
        <v>0</v>
      </c>
      <c r="AB21">
        <f t="shared" si="0"/>
        <v>1</v>
      </c>
      <c r="AD21" s="2">
        <f>IF($A21="HIT",'Player-D{4}'!$AB22,'Player-D{4}'!$AB48)</f>
        <v>0</v>
      </c>
    </row>
    <row r="22" spans="1:69" x14ac:dyDescent="0.25">
      <c r="A22" s="1" t="s">
        <v>35</v>
      </c>
      <c r="C22" s="5" t="s">
        <v>28</v>
      </c>
      <c r="D22" s="2">
        <f>IF($A22="HIT",'Player-D{4}'!B23,'Player-D{4}'!B49)</f>
        <v>0</v>
      </c>
      <c r="E22" s="2">
        <f>IF($A22="HIT",'Player-D{4}'!C23,'Player-D{4}'!C49)</f>
        <v>0</v>
      </c>
      <c r="F22" s="2">
        <f>IF($A22="HIT",'Player-D{4}'!D23,'Player-D{4}'!D49)</f>
        <v>0</v>
      </c>
      <c r="G22" s="2">
        <f>IF($A22="HIT",'Player-D{4}'!E23,'Player-D{4}'!E49)</f>
        <v>0</v>
      </c>
      <c r="H22" s="2">
        <f>IF($A22="HIT",'Player-D{4}'!F23,'Player-D{4}'!F49)</f>
        <v>0</v>
      </c>
      <c r="I22" s="2">
        <f>IF($A22="HIT",'Player-D{4}'!G23,'Player-D{4}'!G49)</f>
        <v>0</v>
      </c>
      <c r="J22" s="2">
        <f>IF($A22="HIT",'Player-D{4}'!H23,'Player-D{4}'!H49)</f>
        <v>0</v>
      </c>
      <c r="K22" s="2">
        <f>IF($A22="HIT",'Player-D{4}'!I23,'Player-D{4}'!I49)</f>
        <v>0</v>
      </c>
      <c r="L22" s="2">
        <f>IF($A22="HIT",'Player-D{4}'!J23,'Player-D{4}'!J49)</f>
        <v>0</v>
      </c>
      <c r="M22" s="2">
        <f>IF($A22="HIT",'Player-D{4}'!K23,'Player-D{4}'!K49)</f>
        <v>0</v>
      </c>
      <c r="N22" s="2">
        <f>IF($A22="HIT",'Player-D{4}'!L23,'Player-D{4}'!L49)</f>
        <v>0</v>
      </c>
      <c r="O22" s="2">
        <f>IF($A22="HIT",'Player-D{4}'!M23,'Player-D{4}'!M49)</f>
        <v>0</v>
      </c>
      <c r="P22" s="2">
        <f>IF($A22="HIT",'Player-D{4}'!N23,'Player-D{4}'!N49)</f>
        <v>0</v>
      </c>
      <c r="Q22" s="2">
        <f>IF($A22="HIT",'Player-D{4}'!O23,'Player-D{4}'!O49)</f>
        <v>0</v>
      </c>
      <c r="R22" s="2">
        <f>IF($A22="HIT",'Player-D{4}'!P23,'Player-D{4}'!P49)</f>
        <v>0</v>
      </c>
      <c r="S22" s="2">
        <f>IF($A22="HIT",'Player-D{4}'!Q23,'Player-D{4}'!Q49)</f>
        <v>0</v>
      </c>
      <c r="T22" s="2">
        <f>IF($A22="HIT",'Player-D{4}'!R23,'Player-D{4}'!R49)</f>
        <v>0</v>
      </c>
      <c r="U22" s="2">
        <f>IF($A22="HIT",'Player-D{4}'!S23,'Player-D{4}'!S49)</f>
        <v>0</v>
      </c>
      <c r="V22" s="2">
        <f>IF($A22="HIT",'Player-D{4}'!T23,'Player-D{4}'!T49)</f>
        <v>0</v>
      </c>
      <c r="W22" s="2">
        <f>IF($A22="HIT",'Player-D{4}'!U23,'Player-D{4}'!U49)</f>
        <v>0</v>
      </c>
      <c r="X22" s="2">
        <f>IF($A22="HIT",'Player-D{4}'!V23,'Player-D{4}'!V49)</f>
        <v>0</v>
      </c>
      <c r="Y22" s="2">
        <f>IF($A22="HIT",'Player-D{4}'!W23,'Player-D{4}'!W49)</f>
        <v>0</v>
      </c>
      <c r="Z22" s="2">
        <f>IF($A22="HIT",'Player-D{4}'!X23,'Player-D{4}'!X49)</f>
        <v>1</v>
      </c>
      <c r="AA22" s="2">
        <f>IF($A22="HIT",'Player-D{4}'!Y23,'Player-D{4}'!Y49)</f>
        <v>0</v>
      </c>
      <c r="AB22">
        <f t="shared" si="0"/>
        <v>1</v>
      </c>
      <c r="AD22" s="2">
        <f>IF($A22="HIT",'Player-D{4}'!$AB23,'Player-D{4}'!$AB49)</f>
        <v>0</v>
      </c>
    </row>
    <row r="23" spans="1:69" x14ac:dyDescent="0.25">
      <c r="A23" s="1" t="s">
        <v>36</v>
      </c>
      <c r="C23" s="5" t="s">
        <v>29</v>
      </c>
      <c r="D23" s="2">
        <f>IF($A23="HIT",'Player-D{4}'!B24,'Player-D{4}'!B50)</f>
        <v>0</v>
      </c>
      <c r="E23" s="2">
        <f>IF($A23="HIT",'Player-D{4}'!C24,'Player-D{4}'!C50)</f>
        <v>0</v>
      </c>
      <c r="F23" s="2">
        <f>IF($A23="HIT",'Player-D{4}'!D24,'Player-D{4}'!D50)</f>
        <v>0</v>
      </c>
      <c r="G23" s="2">
        <f>IF($A23="HIT",'Player-D{4}'!E24,'Player-D{4}'!E50)</f>
        <v>0</v>
      </c>
      <c r="H23" s="2">
        <f>IF($A23="HIT",'Player-D{4}'!F24,'Player-D{4}'!F50)</f>
        <v>0</v>
      </c>
      <c r="I23" s="2">
        <f>IF($A23="HIT",'Player-D{4}'!G24,'Player-D{4}'!G50)</f>
        <v>0</v>
      </c>
      <c r="J23" s="2">
        <f>IF($A23="HIT",'Player-D{4}'!H24,'Player-D{4}'!H50)</f>
        <v>0</v>
      </c>
      <c r="K23" s="2">
        <f>IF($A23="HIT",'Player-D{4}'!I24,'Player-D{4}'!I50)</f>
        <v>0</v>
      </c>
      <c r="L23" s="2">
        <f>IF($A23="HIT",'Player-D{4}'!J24,'Player-D{4}'!J50)</f>
        <v>0</v>
      </c>
      <c r="M23" s="2">
        <f>IF($A23="HIT",'Player-D{4}'!K24,'Player-D{4}'!K50)</f>
        <v>0</v>
      </c>
      <c r="N23" s="2">
        <f>IF($A23="HIT",'Player-D{4}'!L24,'Player-D{4}'!L50)</f>
        <v>0</v>
      </c>
      <c r="O23" s="2">
        <f>IF($A23="HIT",'Player-D{4}'!M24,'Player-D{4}'!M50)</f>
        <v>0</v>
      </c>
      <c r="P23" s="2">
        <f>IF($A23="HIT",'Player-D{4}'!N24,'Player-D{4}'!N50)</f>
        <v>0</v>
      </c>
      <c r="Q23" s="2">
        <f>IF($A23="HIT",'Player-D{4}'!O24,'Player-D{4}'!O50)</f>
        <v>0</v>
      </c>
      <c r="R23" s="2">
        <f>IF($A23="HIT",'Player-D{4}'!P24,'Player-D{4}'!P50)</f>
        <v>0</v>
      </c>
      <c r="S23" s="2">
        <f>IF($A23="HIT",'Player-D{4}'!Q24,'Player-D{4}'!Q50)</f>
        <v>0</v>
      </c>
      <c r="T23" s="2">
        <f>IF($A23="HIT",'Player-D{4}'!R24,'Player-D{4}'!R50)</f>
        <v>0</v>
      </c>
      <c r="U23" s="2">
        <f>IF($A23="HIT",'Player-D{4}'!S24,'Player-D{4}'!S50)</f>
        <v>0</v>
      </c>
      <c r="V23" s="2">
        <f>IF($A23="HIT",'Player-D{4}'!T24,'Player-D{4}'!T50)</f>
        <v>0</v>
      </c>
      <c r="W23" s="2">
        <f>IF($A23="HIT",'Player-D{4}'!U24,'Player-D{4}'!U50)</f>
        <v>0</v>
      </c>
      <c r="X23" s="2">
        <f>IF($A23="HIT",'Player-D{4}'!V24,'Player-D{4}'!V50)</f>
        <v>0</v>
      </c>
      <c r="Y23" s="2">
        <f>IF($A23="HIT",'Player-D{4}'!W24,'Player-D{4}'!W50)</f>
        <v>1</v>
      </c>
      <c r="Z23" s="2">
        <f>IF($A23="HIT",'Player-D{4}'!X24,'Player-D{4}'!X50)</f>
        <v>0</v>
      </c>
      <c r="AA23" s="2">
        <f>IF($A23="HIT",'Player-D{4}'!Y24,'Player-D{4}'!Y50)</f>
        <v>0</v>
      </c>
      <c r="AB23">
        <f t="shared" si="0"/>
        <v>1</v>
      </c>
      <c r="AD23" s="2">
        <f>IF($A23="HIT",'Player-D{4}'!$AB24,'Player-D{4}'!$AB50)</f>
        <v>1</v>
      </c>
    </row>
    <row r="24" spans="1:69" x14ac:dyDescent="0.25">
      <c r="A24" s="1" t="s">
        <v>36</v>
      </c>
      <c r="C24" s="10" t="s">
        <v>30</v>
      </c>
      <c r="D24" s="2">
        <f>IF($A24="HIT",'Player-D{4}'!B25,'Player-D{4}'!B51)</f>
        <v>0</v>
      </c>
      <c r="E24" s="2">
        <f>IF($A24="HIT",'Player-D{4}'!C25,'Player-D{4}'!C51)</f>
        <v>0</v>
      </c>
      <c r="F24" s="2">
        <f>IF($A24="HIT",'Player-D{4}'!D25,'Player-D{4}'!D51)</f>
        <v>0</v>
      </c>
      <c r="G24" s="2">
        <f>IF($A24="HIT",'Player-D{4}'!E25,'Player-D{4}'!E51)</f>
        <v>0</v>
      </c>
      <c r="H24" s="2">
        <f>IF($A24="HIT",'Player-D{4}'!F25,'Player-D{4}'!F51)</f>
        <v>0</v>
      </c>
      <c r="I24" s="2">
        <f>IF($A24="HIT",'Player-D{4}'!G25,'Player-D{4}'!G51)</f>
        <v>0</v>
      </c>
      <c r="J24" s="2">
        <f>IF($A24="HIT",'Player-D{4}'!H25,'Player-D{4}'!H51)</f>
        <v>0</v>
      </c>
      <c r="K24" s="2">
        <f>IF($A24="HIT",'Player-D{4}'!I25,'Player-D{4}'!I51)</f>
        <v>0</v>
      </c>
      <c r="L24" s="2">
        <f>IF($A24="HIT",'Player-D{4}'!J25,'Player-D{4}'!J51)</f>
        <v>0</v>
      </c>
      <c r="M24" s="2">
        <f>IF($A24="HIT",'Player-D{4}'!K25,'Player-D{4}'!K51)</f>
        <v>0</v>
      </c>
      <c r="N24" s="2">
        <f>IF($A24="HIT",'Player-D{4}'!L25,'Player-D{4}'!L51)</f>
        <v>0</v>
      </c>
      <c r="O24" s="2">
        <f>IF($A24="HIT",'Player-D{4}'!M25,'Player-D{4}'!M51)</f>
        <v>0</v>
      </c>
      <c r="P24" s="2">
        <f>IF($A24="HIT",'Player-D{4}'!N25,'Player-D{4}'!N51)</f>
        <v>0</v>
      </c>
      <c r="Q24" s="2">
        <f>IF($A24="HIT",'Player-D{4}'!O25,'Player-D{4}'!O51)</f>
        <v>0</v>
      </c>
      <c r="R24" s="2">
        <f>IF($A24="HIT",'Player-D{4}'!P25,'Player-D{4}'!P51)</f>
        <v>0</v>
      </c>
      <c r="S24" s="2">
        <f>IF($A24="HIT",'Player-D{4}'!Q25,'Player-D{4}'!Q51)</f>
        <v>0</v>
      </c>
      <c r="T24" s="2">
        <f>IF($A24="HIT",'Player-D{4}'!R25,'Player-D{4}'!R51)</f>
        <v>0</v>
      </c>
      <c r="U24" s="2">
        <f>IF($A24="HIT",'Player-D{4}'!S25,'Player-D{4}'!S51)</f>
        <v>0</v>
      </c>
      <c r="V24" s="2">
        <f>IF($A24="HIT",'Player-D{4}'!T25,'Player-D{4}'!T51)</f>
        <v>0</v>
      </c>
      <c r="W24" s="2">
        <f>IF($A24="HIT",'Player-D{4}'!U25,'Player-D{4}'!U51)</f>
        <v>0</v>
      </c>
      <c r="X24" s="2">
        <f>IF($A24="HIT",'Player-D{4}'!V25,'Player-D{4}'!V51)</f>
        <v>0</v>
      </c>
      <c r="Y24" s="2">
        <f>IF($A24="HIT",'Player-D{4}'!W25,'Player-D{4}'!W51)</f>
        <v>0</v>
      </c>
      <c r="Z24" s="2">
        <f>IF($A24="HIT",'Player-D{4}'!X25,'Player-D{4}'!X51)</f>
        <v>1</v>
      </c>
      <c r="AA24" s="2">
        <f>IF($A24="HIT",'Player-D{4}'!Y25,'Player-D{4}'!Y51)</f>
        <v>0</v>
      </c>
      <c r="AB24">
        <f t="shared" si="0"/>
        <v>1</v>
      </c>
      <c r="AD24" s="2">
        <f>IF($A24="HIT",'Player-D{4}'!$AB25,'Player-D{4}'!$AB51)</f>
        <v>-1</v>
      </c>
    </row>
    <row r="25" spans="1:69" x14ac:dyDescent="0.25">
      <c r="A25" s="1" t="s">
        <v>36</v>
      </c>
      <c r="C25" s="10" t="s">
        <v>31</v>
      </c>
      <c r="D25" s="2">
        <f>IF($A25="HIT",'Player-D{4}'!B26,'Player-D{4}'!B52)</f>
        <v>0</v>
      </c>
      <c r="E25" s="2">
        <f>IF($A25="HIT",'Player-D{4}'!C26,'Player-D{4}'!C52)</f>
        <v>0</v>
      </c>
      <c r="F25" s="2">
        <f>IF($A25="HIT",'Player-D{4}'!D26,'Player-D{4}'!D52)</f>
        <v>0</v>
      </c>
      <c r="G25" s="2">
        <f>IF($A25="HIT",'Player-D{4}'!E26,'Player-D{4}'!E52)</f>
        <v>0</v>
      </c>
      <c r="H25" s="2">
        <f>IF($A25="HIT",'Player-D{4}'!F26,'Player-D{4}'!F52)</f>
        <v>0</v>
      </c>
      <c r="I25" s="2">
        <f>IF($A25="HIT",'Player-D{4}'!G26,'Player-D{4}'!G52)</f>
        <v>0</v>
      </c>
      <c r="J25" s="2">
        <f>IF($A25="HIT",'Player-D{4}'!H26,'Player-D{4}'!H52)</f>
        <v>0</v>
      </c>
      <c r="K25" s="2">
        <f>IF($A25="HIT",'Player-D{4}'!I26,'Player-D{4}'!I52)</f>
        <v>0</v>
      </c>
      <c r="L25" s="2">
        <f>IF($A25="HIT",'Player-D{4}'!J26,'Player-D{4}'!J52)</f>
        <v>0</v>
      </c>
      <c r="M25" s="2">
        <f>IF($A25="HIT",'Player-D{4}'!K26,'Player-D{4}'!K52)</f>
        <v>0</v>
      </c>
      <c r="N25" s="2">
        <f>IF($A25="HIT",'Player-D{4}'!L26,'Player-D{4}'!L52)</f>
        <v>0</v>
      </c>
      <c r="O25" s="2">
        <f>IF($A25="HIT",'Player-D{4}'!M26,'Player-D{4}'!M52)</f>
        <v>0</v>
      </c>
      <c r="P25" s="2">
        <f>IF($A25="HIT",'Player-D{4}'!N26,'Player-D{4}'!N52)</f>
        <v>0</v>
      </c>
      <c r="Q25" s="2">
        <f>IF($A25="HIT",'Player-D{4}'!O26,'Player-D{4}'!O52)</f>
        <v>0</v>
      </c>
      <c r="R25" s="2">
        <f>IF($A25="HIT",'Player-D{4}'!P26,'Player-D{4}'!P52)</f>
        <v>0</v>
      </c>
      <c r="S25" s="2">
        <f>IF($A25="HIT",'Player-D{4}'!Q26,'Player-D{4}'!Q52)</f>
        <v>0</v>
      </c>
      <c r="T25" s="2">
        <f>IF($A25="HIT",'Player-D{4}'!R26,'Player-D{4}'!R52)</f>
        <v>0</v>
      </c>
      <c r="U25" s="2">
        <f>IF($A25="HIT",'Player-D{4}'!S26,'Player-D{4}'!S52)</f>
        <v>0</v>
      </c>
      <c r="V25" s="2">
        <f>IF($A25="HIT",'Player-D{4}'!T26,'Player-D{4}'!T52)</f>
        <v>0</v>
      </c>
      <c r="W25" s="2">
        <f>IF($A25="HIT",'Player-D{4}'!U26,'Player-D{4}'!U52)</f>
        <v>0</v>
      </c>
      <c r="X25" s="2">
        <f>IF($A25="HIT",'Player-D{4}'!V26,'Player-D{4}'!V52)</f>
        <v>0</v>
      </c>
      <c r="Y25" s="2">
        <f>IF($A25="HIT",'Player-D{4}'!W26,'Player-D{4}'!W52)</f>
        <v>0</v>
      </c>
      <c r="Z25" s="2">
        <f>IF($A25="HIT",'Player-D{4}'!X26,'Player-D{4}'!X52)</f>
        <v>0</v>
      </c>
      <c r="AA25" s="2">
        <f>IF($A25="HIT",'Player-D{4}'!Y26,'Player-D{4}'!Y52)</f>
        <v>1</v>
      </c>
      <c r="AB25">
        <f t="shared" si="0"/>
        <v>1</v>
      </c>
      <c r="AD25" s="2">
        <f>IF($A25="HIT",'Player-D{4}'!$AB26,'Player-D{4}'!$AB52)</f>
        <v>0</v>
      </c>
    </row>
    <row r="26" spans="1:69" x14ac:dyDescent="0.25">
      <c r="A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69" x14ac:dyDescent="0.25">
      <c r="A27" s="14" t="s">
        <v>37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69" x14ac:dyDescent="0.25">
      <c r="A28" s="1">
        <v>0.9</v>
      </c>
    </row>
    <row r="29" spans="1:69" s="16" customFormat="1" x14ac:dyDescent="0.25">
      <c r="A29" s="15" t="s">
        <v>33</v>
      </c>
      <c r="B29" s="15" t="s">
        <v>38</v>
      </c>
      <c r="C29" s="15" t="s">
        <v>39</v>
      </c>
      <c r="D29" s="15" t="s">
        <v>40</v>
      </c>
      <c r="E29" s="15" t="s">
        <v>41</v>
      </c>
      <c r="F29" s="15" t="s">
        <v>42</v>
      </c>
      <c r="G29" s="15" t="s">
        <v>43</v>
      </c>
      <c r="H29" s="15" t="s">
        <v>44</v>
      </c>
      <c r="I29" s="15" t="s">
        <v>45</v>
      </c>
      <c r="J29" s="15" t="s">
        <v>46</v>
      </c>
      <c r="K29" s="15" t="s">
        <v>47</v>
      </c>
      <c r="L29" s="15" t="s">
        <v>48</v>
      </c>
      <c r="M29" s="15" t="s">
        <v>49</v>
      </c>
      <c r="N29" s="15" t="s">
        <v>50</v>
      </c>
      <c r="O29" s="15" t="s">
        <v>51</v>
      </c>
      <c r="P29" s="15" t="s">
        <v>52</v>
      </c>
      <c r="Q29" s="15" t="s">
        <v>53</v>
      </c>
      <c r="R29" s="15" t="s">
        <v>54</v>
      </c>
      <c r="S29" s="15" t="s">
        <v>55</v>
      </c>
      <c r="T29" s="15" t="s">
        <v>56</v>
      </c>
      <c r="U29" s="15" t="s">
        <v>57</v>
      </c>
      <c r="V29" s="15" t="s">
        <v>58</v>
      </c>
      <c r="W29" s="15" t="s">
        <v>59</v>
      </c>
      <c r="X29" s="15" t="s">
        <v>60</v>
      </c>
      <c r="Y29" s="15" t="s">
        <v>61</v>
      </c>
      <c r="Z29" s="15" t="s">
        <v>62</v>
      </c>
      <c r="AA29" s="15" t="s">
        <v>63</v>
      </c>
      <c r="AB29" s="15" t="s">
        <v>64</v>
      </c>
      <c r="AC29" s="15" t="s">
        <v>65</v>
      </c>
      <c r="AD29" s="15" t="s">
        <v>66</v>
      </c>
      <c r="AE29" s="15" t="s">
        <v>67</v>
      </c>
      <c r="AF29" s="15" t="s">
        <v>68</v>
      </c>
      <c r="AG29" s="15" t="s">
        <v>69</v>
      </c>
      <c r="AH29" s="15" t="s">
        <v>70</v>
      </c>
      <c r="AI29" s="15" t="s">
        <v>71</v>
      </c>
      <c r="AJ29" s="15" t="s">
        <v>72</v>
      </c>
      <c r="AK29" s="15" t="s">
        <v>73</v>
      </c>
      <c r="AL29" s="15" t="s">
        <v>74</v>
      </c>
      <c r="AM29" s="15" t="s">
        <v>75</v>
      </c>
      <c r="AN29" s="15" t="s">
        <v>76</v>
      </c>
      <c r="AO29" s="15" t="s">
        <v>77</v>
      </c>
      <c r="AP29" s="15" t="s">
        <v>78</v>
      </c>
      <c r="AQ29" s="15" t="s">
        <v>79</v>
      </c>
      <c r="AR29" s="15" t="s">
        <v>80</v>
      </c>
      <c r="AS29" s="15" t="s">
        <v>81</v>
      </c>
      <c r="AT29" s="15" t="s">
        <v>82</v>
      </c>
      <c r="AU29" s="15" t="s">
        <v>83</v>
      </c>
      <c r="AV29" s="15" t="s">
        <v>84</v>
      </c>
      <c r="AW29" s="15" t="s">
        <v>85</v>
      </c>
      <c r="AX29" s="15" t="s">
        <v>86</v>
      </c>
      <c r="AY29" s="15" t="s">
        <v>87</v>
      </c>
      <c r="AZ29" s="15" t="s">
        <v>88</v>
      </c>
      <c r="BA29" s="15" t="s">
        <v>89</v>
      </c>
      <c r="BB29" s="15" t="s">
        <v>90</v>
      </c>
      <c r="BC29" s="15" t="s">
        <v>91</v>
      </c>
      <c r="BD29" s="15" t="s">
        <v>92</v>
      </c>
      <c r="BE29" s="15" t="s">
        <v>93</v>
      </c>
      <c r="BF29" s="15" t="s">
        <v>94</v>
      </c>
      <c r="BG29" s="15" t="s">
        <v>95</v>
      </c>
      <c r="BH29" s="15" t="s">
        <v>96</v>
      </c>
      <c r="BI29" s="15" t="s">
        <v>97</v>
      </c>
      <c r="BJ29" s="15" t="s">
        <v>98</v>
      </c>
      <c r="BK29" s="15" t="s">
        <v>99</v>
      </c>
      <c r="BL29" s="15" t="s">
        <v>100</v>
      </c>
      <c r="BM29" s="15" t="s">
        <v>101</v>
      </c>
      <c r="BN29" s="15" t="s">
        <v>102</v>
      </c>
      <c r="BO29" s="15" t="s">
        <v>103</v>
      </c>
      <c r="BQ29" s="15" t="s">
        <v>103</v>
      </c>
    </row>
    <row r="30" spans="1:69" x14ac:dyDescent="0.25">
      <c r="A30" s="6">
        <f ca="1">RAND()</f>
        <v>0.3621428299234184</v>
      </c>
      <c r="B30" s="1">
        <f ca="1">alpha*MMULT($D2:$AA2,A$30:A$53)+$AD2</f>
        <v>0.31583433810762068</v>
      </c>
      <c r="C30" s="1">
        <f ca="1">alpha*MMULT($D2:$AA2,B$30:B$53)+$AD2</f>
        <v>0.36179629042880773</v>
      </c>
      <c r="D30" s="1">
        <f ca="1">alpha*MMULT($D2:$AA2,C$30:C$53)+$AD2</f>
        <v>0.34266612225444348</v>
      </c>
      <c r="E30" s="1">
        <f ca="1">alpha*MMULT($D2:$AA2,D$30:D$53)+$AD2</f>
        <v>0.16201901186372472</v>
      </c>
      <c r="F30" s="1">
        <f ca="1">alpha*MMULT($D2:$AA2,E$30:E$53)+$AD2</f>
        <v>-4.1645259323987806E-2</v>
      </c>
      <c r="G30" s="1">
        <f ca="1">alpha*MMULT($D2:$AA2,F$30:F$53)+$AD2</f>
        <v>-0.23005583515147113</v>
      </c>
      <c r="H30" s="1">
        <f ca="1">alpha*MMULT($D2:$AA2,G$30:G$53)+$AD2</f>
        <v>-0.39988578093319899</v>
      </c>
      <c r="I30" s="1">
        <f ca="1">alpha*MMULT($D2:$AA2,H$30:H$53)+$AD2</f>
        <v>-0.552732732136754</v>
      </c>
      <c r="J30" s="1">
        <f ca="1">alpha*MMULT($D2:$AA2,I$30:I$53)+$AD2</f>
        <v>-0.69029498821995372</v>
      </c>
      <c r="K30" s="1">
        <f ca="1">alpha*MMULT($D2:$AA2,J$30:J$53)+$AD2</f>
        <v>-0.81410101869483364</v>
      </c>
      <c r="L30" s="1">
        <f ca="1">alpha*MMULT($D2:$AA2,K$30:K$53)+$AD2</f>
        <v>-0.92552644612222534</v>
      </c>
      <c r="M30" s="1">
        <f ca="1">alpha*MMULT($D2:$AA2,L$30:L$53)+$AD2</f>
        <v>-1.0258093308068781</v>
      </c>
      <c r="N30" s="1">
        <f ca="1">alpha*MMULT($D2:$AA2,M$30:M$53)+$AD2</f>
        <v>-1.1160639270230654</v>
      </c>
      <c r="O30" s="1">
        <f ca="1">alpha*MMULT($D2:$AA2,N$30:N$53)+$AD2</f>
        <v>-1.1972930636176335</v>
      </c>
      <c r="P30" s="1">
        <f ca="1">alpha*MMULT($D2:$AA2,O$30:O$53)+$AD2</f>
        <v>-1.270399286552746</v>
      </c>
      <c r="Q30" s="1">
        <f ca="1">alpha*MMULT($D2:$AA2,P$30:P$53)+$AD2</f>
        <v>-1.3361948871943468</v>
      </c>
      <c r="R30" s="1">
        <f ca="1">alpha*MMULT($D2:$AA2,Q$30:Q$53)+$AD2</f>
        <v>-1.3954109277717861</v>
      </c>
      <c r="S30" s="1">
        <f ca="1">alpha*MMULT($D2:$AA2,R$30:R$53)+$AD2</f>
        <v>-1.4487053642914827</v>
      </c>
      <c r="T30" s="1">
        <f ca="1">alpha*MMULT($D2:$AA2,S$30:S$53)+$AD2</f>
        <v>-1.4966703571592099</v>
      </c>
      <c r="U30" s="1">
        <f ca="1">alpha*MMULT($D2:$AA2,T$30:T$53)+$AD2</f>
        <v>-1.5398388507401637</v>
      </c>
      <c r="V30" s="1">
        <f ca="1">alpha*MMULT($D2:$AA2,U$30:U$53)+$AD2</f>
        <v>-1.5786904949630225</v>
      </c>
      <c r="W30" s="1">
        <f ca="1">alpha*MMULT($D2:$AA2,V$30:V$53)+$AD2</f>
        <v>-1.6136569747635952</v>
      </c>
      <c r="X30" s="1">
        <f ca="1">alpha*MMULT($D2:$AA2,W$30:W$53)+$AD2</f>
        <v>-1.6451268065841098</v>
      </c>
      <c r="Y30" s="1">
        <f ca="1">alpha*MMULT($D2:$AA2,X$30:X$53)+$AD2</f>
        <v>-1.6734496552225739</v>
      </c>
      <c r="Z30" s="1">
        <f ca="1">alpha*MMULT($D2:$AA2,Y$30:Y$53)+$AD2</f>
        <v>-1.6989402189971918</v>
      </c>
      <c r="AA30" s="1">
        <f ca="1">alpha*MMULT($D2:$AA2,Z$30:Z$53)+$AD2</f>
        <v>-1.7218817263943482</v>
      </c>
      <c r="AB30" s="1">
        <f ca="1">alpha*MMULT($D2:$AA2,AA$30:AA$53)+$AD2</f>
        <v>-1.7425290830517879</v>
      </c>
      <c r="AC30" s="1">
        <f ca="1">alpha*MMULT($D2:$AA2,AB$30:AB$53)+$AD2</f>
        <v>-1.7611117040434847</v>
      </c>
      <c r="AD30" s="1">
        <f ca="1">alpha*MMULT($D2:$AA2,AC$30:AC$53)+$AD2</f>
        <v>-1.7778360629360119</v>
      </c>
      <c r="AE30" s="1">
        <f ca="1">alpha*MMULT($D2:$AA2,AD$30:AD$53)+$AD2</f>
        <v>-1.7928879859392857</v>
      </c>
      <c r="AF30" s="1">
        <f ca="1">alpha*MMULT($D2:$AA2,AE$30:AE$53)+$AD2</f>
        <v>-1.8064347166422325</v>
      </c>
      <c r="AG30" s="1">
        <f ca="1">alpha*MMULT($D2:$AA2,AF$30:AF$53)+$AD2</f>
        <v>-1.8186267742748841</v>
      </c>
      <c r="AH30" s="1">
        <f ca="1">alpha*MMULT($D2:$AA2,AG$30:AG$53)+$AD2</f>
        <v>-1.8295996261442702</v>
      </c>
      <c r="AI30" s="1">
        <f ca="1">alpha*MMULT($D2:$AA2,AH$30:AH$53)+$AD2</f>
        <v>-1.8394751928267183</v>
      </c>
      <c r="AJ30" s="1">
        <f ca="1">alpha*MMULT($D2:$AA2,AI$30:AI$53)+$AD2</f>
        <v>-1.848363202840922</v>
      </c>
      <c r="AK30" s="1">
        <f ca="1">alpha*MMULT($D2:$AA2,AJ$30:AJ$53)+$AD2</f>
        <v>-1.8563624118537048</v>
      </c>
      <c r="AL30" s="1">
        <f ca="1">alpha*MMULT($D2:$AA2,AK$30:AK$53)+$AD2</f>
        <v>-1.8635616999652094</v>
      </c>
      <c r="AM30" s="1">
        <f ca="1">alpha*MMULT($D2:$AA2,AL$30:AL$53)+$AD2</f>
        <v>-1.8700410592655636</v>
      </c>
      <c r="AN30" s="1">
        <f ca="1">alpha*MMULT($D2:$AA2,AM$30:AM$53)+$AD2</f>
        <v>-1.8758724826358824</v>
      </c>
      <c r="AO30" s="1">
        <f ca="1">alpha*MMULT($D2:$AA2,AN$30:AN$53)+$AD2</f>
        <v>-1.8811207636691687</v>
      </c>
      <c r="AP30" s="1">
        <f ca="1">alpha*MMULT($D2:$AA2,AO$30:AO$53)+$AD2</f>
        <v>-1.8858442165991267</v>
      </c>
      <c r="AQ30" s="1">
        <f ca="1">alpha*MMULT($D2:$AA2,AP$30:AP$53)+$AD2</f>
        <v>-1.8900953242360892</v>
      </c>
      <c r="AR30" s="1">
        <f ca="1">alpha*MMULT($D2:$AA2,AQ$30:AQ$53)+$AD2</f>
        <v>-1.8939213211093548</v>
      </c>
      <c r="AS30" s="1">
        <f ca="1">alpha*MMULT($D2:$AA2,AR$30:AR$53)+$AD2</f>
        <v>-1.8973647182952948</v>
      </c>
      <c r="AT30" s="1">
        <f ca="1">alpha*MMULT($D2:$AA2,AS$30:AS$53)+$AD2</f>
        <v>-1.9004637757626404</v>
      </c>
      <c r="AU30" s="1">
        <f ca="1">alpha*MMULT($D2:$AA2,AT$30:AT$53)+$AD2</f>
        <v>-1.9032529274832517</v>
      </c>
      <c r="AV30" s="1">
        <f ca="1">alpha*MMULT($D2:$AA2,AU$30:AU$53)+$AD2</f>
        <v>-1.9057631640318011</v>
      </c>
      <c r="AW30" s="1">
        <f ca="1">alpha*MMULT($D2:$AA2,AV$30:AV$53)+$AD2</f>
        <v>-1.9080223769254967</v>
      </c>
      <c r="AX30" s="1">
        <f ca="1">alpha*MMULT($D2:$AA2,AW$30:AW$53)+$AD2</f>
        <v>-1.9100556685298222</v>
      </c>
      <c r="AY30" s="1">
        <f ca="1">alpha*MMULT($D2:$AA2,AX$30:AX$53)+$AD2</f>
        <v>-1.9118856309737149</v>
      </c>
      <c r="AZ30" s="1">
        <f ca="1">alpha*MMULT($D2:$AA2,AY$30:AY$53)+$AD2</f>
        <v>-1.9135325971732184</v>
      </c>
      <c r="BA30" s="1">
        <f ca="1">alpha*MMULT($D2:$AA2,AZ$30:AZ$53)+$AD2</f>
        <v>-1.9150148667527718</v>
      </c>
      <c r="BB30" s="1">
        <f ca="1">alpha*MMULT($D2:$AA2,BA$30:BA$53)+$AD2</f>
        <v>-1.91634890937437</v>
      </c>
      <c r="BC30" s="1">
        <f ca="1">alpha*MMULT($D2:$AA2,BB$30:BB$53)+$AD2</f>
        <v>-1.9175495477338078</v>
      </c>
      <c r="BD30" s="1">
        <f ca="1">alpha*MMULT($D2:$AA2,BC$30:BC$53)+$AD2</f>
        <v>-1.9186301222573021</v>
      </c>
      <c r="BE30" s="1">
        <f ca="1">alpha*MMULT($D2:$AA2,BD$30:BD$53)+$AD2</f>
        <v>-1.9196026393284469</v>
      </c>
      <c r="BF30" s="1">
        <f ca="1">alpha*MMULT($D2:$AA2,BE$30:BE$53)+$AD2</f>
        <v>-1.9204779046924774</v>
      </c>
      <c r="BG30" s="1">
        <f ca="1">alpha*MMULT($D2:$AA2,BF$30:BF$53)+$AD2</f>
        <v>-1.9212656435201039</v>
      </c>
      <c r="BH30" s="1">
        <f ca="1">alpha*MMULT($D2:$AA2,BG$30:BG$53)+$AD2</f>
        <v>-1.9219746084649685</v>
      </c>
      <c r="BI30" s="1">
        <f ca="1">alpha*MMULT($D2:$AA2,BH$30:BH$53)+$AD2</f>
        <v>-1.9226126769153462</v>
      </c>
      <c r="BJ30" s="1">
        <f ca="1">alpha*MMULT($D2:$AA2,BI$30:BI$53)+$AD2</f>
        <v>-1.9231869385206868</v>
      </c>
      <c r="BK30" s="1">
        <f ca="1">alpha*MMULT($D2:$AA2,BJ$30:BJ$53)+$AD2</f>
        <v>-1.9237037739654936</v>
      </c>
      <c r="BL30" s="1">
        <f ca="1">alpha*MMULT($D2:$AA2,BK$30:BK$53)+$AD2</f>
        <v>-1.9241689258658194</v>
      </c>
      <c r="BM30" s="1">
        <f ca="1">alpha*MMULT($D2:$AA2,BL$30:BL$53)+$AD2</f>
        <v>-1.9245875625761122</v>
      </c>
      <c r="BN30" s="1">
        <f ca="1">alpha*MMULT($D2:$AA2,BM$30:BM$53)+$AD2</f>
        <v>-1.9249643356153769</v>
      </c>
      <c r="BO30" s="1">
        <f ca="1">alpha*MMULT($D2:$AA2,BN$30:BN$53)+$AD2</f>
        <v>-1.925303431350714</v>
      </c>
      <c r="BQ30" s="1">
        <v>-1.9257113095356371</v>
      </c>
    </row>
    <row r="31" spans="1:69" x14ac:dyDescent="0.25">
      <c r="A31" s="6">
        <f t="shared" ref="A31:A53" ca="1" si="1">RAND()</f>
        <v>0.1965070536705209</v>
      </c>
      <c r="B31" s="1">
        <f ca="1">alpha*MMULT($D3:$AA3,A$30:A$53)+$AD3</f>
        <v>0.14719703553692839</v>
      </c>
      <c r="C31" s="1">
        <f ca="1">alpha*MMULT($D3:$AA3,B$30:B$53)+$AD3</f>
        <v>0.32935233198323555</v>
      </c>
      <c r="D31" s="1">
        <f ca="1">alpha*MMULT($D3:$AA3,C$30:C$53)+$AD3</f>
        <v>0.49329209878491181</v>
      </c>
      <c r="E31" s="1">
        <f ca="1">alpha*MMULT($D3:$AA3,D$30:D$53)+$AD3</f>
        <v>0.64083788890642046</v>
      </c>
      <c r="F31" s="1">
        <f ca="1">alpha*MMULT($D3:$AA3,E$30:E$53)+$AD3</f>
        <v>0.77362910001577856</v>
      </c>
      <c r="G31" s="1">
        <f ca="1">alpha*MMULT($D3:$AA3,F$30:F$53)+$AD3</f>
        <v>0.89314119001420067</v>
      </c>
      <c r="H31" s="1">
        <f ca="1">alpha*MMULT($D3:$AA3,G$30:G$53)+$AD3</f>
        <v>1.0007020710127807</v>
      </c>
      <c r="I31" s="1">
        <f ca="1">alpha*MMULT($D3:$AA3,H$30:H$53)+$AD3</f>
        <v>1.0975068639115024</v>
      </c>
      <c r="J31" s="1">
        <f ca="1">alpha*MMULT($D3:$AA3,I$30:I$53)+$AD3</f>
        <v>1.1846311775203522</v>
      </c>
      <c r="K31" s="1">
        <f ca="1">alpha*MMULT($D3:$AA3,J$30:J$53)+$AD3</f>
        <v>1.2630430597683171</v>
      </c>
      <c r="L31" s="1">
        <f ca="1">alpha*MMULT($D3:$AA3,K$30:K$53)+$AD3</f>
        <v>1.3336137537914847</v>
      </c>
      <c r="M31" s="1">
        <f ca="1">alpha*MMULT($D3:$AA3,L$30:L$53)+$AD3</f>
        <v>1.3971273784123368</v>
      </c>
      <c r="N31" s="1">
        <f ca="1">alpha*MMULT($D3:$AA3,M$30:M$53)+$AD3</f>
        <v>1.4542896405711032</v>
      </c>
      <c r="O31" s="1">
        <f ca="1">alpha*MMULT($D3:$AA3,N$30:N$53)+$AD3</f>
        <v>1.5057356765139924</v>
      </c>
      <c r="P31" s="1">
        <f ca="1">alpha*MMULT($D3:$AA3,O$30:O$53)+$AD3</f>
        <v>1.5520371088625928</v>
      </c>
      <c r="Q31" s="1">
        <f ca="1">alpha*MMULT($D3:$AA3,P$30:P$53)+$AD3</f>
        <v>1.5937083979763347</v>
      </c>
      <c r="R31" s="1">
        <f ca="1">alpha*MMULT($D3:$AA3,Q$30:Q$53)+$AD3</f>
        <v>1.6312125581787003</v>
      </c>
      <c r="S31" s="1">
        <f ca="1">alpha*MMULT($D3:$AA3,R$30:R$53)+$AD3</f>
        <v>1.6649663023608299</v>
      </c>
      <c r="T31" s="1">
        <f ca="1">alpha*MMULT($D3:$AA3,S$30:S$53)+$AD3</f>
        <v>1.6953446721247478</v>
      </c>
      <c r="U31" s="1">
        <f ca="1">alpha*MMULT($D3:$AA3,T$30:T$53)+$AD3</f>
        <v>1.7226852049122727</v>
      </c>
      <c r="V31" s="1">
        <f ca="1">alpha*MMULT($D3:$AA3,U$30:U$53)+$AD3</f>
        <v>1.7472916844210467</v>
      </c>
      <c r="W31" s="1">
        <f ca="1">alpha*MMULT($D3:$AA3,V$30:V$53)+$AD3</f>
        <v>1.7694375159789417</v>
      </c>
      <c r="X31" s="1">
        <f ca="1">alpha*MMULT($D3:$AA3,W$30:W$53)+$AD3</f>
        <v>1.7893687643810476</v>
      </c>
      <c r="Y31" s="1">
        <f ca="1">alpha*MMULT($D3:$AA3,X$30:X$53)+$AD3</f>
        <v>1.8073068879429428</v>
      </c>
      <c r="Z31" s="1">
        <f ca="1">alpha*MMULT($D3:$AA3,Y$30:Y$53)+$AD3</f>
        <v>1.8234511991486482</v>
      </c>
      <c r="AA31" s="1">
        <f ca="1">alpha*MMULT($D3:$AA3,Z$30:Z$53)+$AD3</f>
        <v>1.8379810792337843</v>
      </c>
      <c r="AB31" s="1">
        <f ca="1">alpha*MMULT($D3:$AA3,AA$30:AA$53)+$AD3</f>
        <v>1.8510579713104049</v>
      </c>
      <c r="AC31" s="1">
        <f ca="1">alpha*MMULT($D3:$AA3,AB$30:AB$53)+$AD3</f>
        <v>1.8628271741793641</v>
      </c>
      <c r="AD31" s="1">
        <f ca="1">alpha*MMULT($D3:$AA3,AC$30:AC$53)+$AD3</f>
        <v>1.8734194567614277</v>
      </c>
      <c r="AE31" s="1">
        <f ca="1">alpha*MMULT($D3:$AA3,AD$30:AD$53)+$AD3</f>
        <v>1.8829525110852852</v>
      </c>
      <c r="AF31" s="1">
        <f ca="1">alpha*MMULT($D3:$AA3,AE$30:AE$53)+$AD3</f>
        <v>1.8915322599767574</v>
      </c>
      <c r="AG31" s="1">
        <f ca="1">alpha*MMULT($D3:$AA3,AF$30:AF$53)+$AD3</f>
        <v>1.8992540339790824</v>
      </c>
      <c r="AH31" s="1">
        <f ca="1">alpha*MMULT($D3:$AA3,AG$30:AG$53)+$AD3</f>
        <v>1.9062036305811745</v>
      </c>
      <c r="AI31" s="1">
        <f ca="1">alpha*MMULT($D3:$AA3,AH$30:AH$53)+$AD3</f>
        <v>1.9124582675230564</v>
      </c>
      <c r="AJ31" s="1">
        <f ca="1">alpha*MMULT($D3:$AA3,AI$30:AI$53)+$AD3</f>
        <v>1.9180874407707507</v>
      </c>
      <c r="AK31" s="1">
        <f ca="1">alpha*MMULT($D3:$AA3,AJ$30:AJ$53)+$AD3</f>
        <v>1.9231536966936758</v>
      </c>
      <c r="AL31" s="1">
        <f ca="1">alpha*MMULT($D3:$AA3,AK$30:AK$53)+$AD3</f>
        <v>1.9277133270243079</v>
      </c>
      <c r="AM31" s="1">
        <f ca="1">alpha*MMULT($D3:$AA3,AL$30:AL$53)+$AD3</f>
        <v>1.9318169943218779</v>
      </c>
      <c r="AN31" s="1">
        <f ca="1">alpha*MMULT($D3:$AA3,AM$30:AM$53)+$AD3</f>
        <v>1.9355102948896903</v>
      </c>
      <c r="AO31" s="1">
        <f ca="1">alpha*MMULT($D3:$AA3,AN$30:AN$53)+$AD3</f>
        <v>1.9388342654007213</v>
      </c>
      <c r="AP31" s="1">
        <f ca="1">alpha*MMULT($D3:$AA3,AO$30:AO$53)+$AD3</f>
        <v>1.9418258388606497</v>
      </c>
      <c r="AQ31" s="1">
        <f ca="1">alpha*MMULT($D3:$AA3,AP$30:AP$53)+$AD3</f>
        <v>1.9445182549745845</v>
      </c>
      <c r="AR31" s="1">
        <f ca="1">alpha*MMULT($D3:$AA3,AQ$30:AQ$53)+$AD3</f>
        <v>1.9469414294771261</v>
      </c>
      <c r="AS31" s="1">
        <f ca="1">alpha*MMULT($D3:$AA3,AR$30:AR$53)+$AD3</f>
        <v>1.9491222865294136</v>
      </c>
      <c r="AT31" s="1">
        <f ca="1">alpha*MMULT($D3:$AA3,AS$30:AS$53)+$AD3</f>
        <v>1.9510850578764722</v>
      </c>
      <c r="AU31" s="1">
        <f ca="1">alpha*MMULT($D3:$AA3,AT$30:AT$53)+$AD3</f>
        <v>1.9528515520888257</v>
      </c>
      <c r="AV31" s="1">
        <f ca="1">alpha*MMULT($D3:$AA3,AU$30:AU$53)+$AD3</f>
        <v>1.9544413968799428</v>
      </c>
      <c r="AW31" s="1">
        <f ca="1">alpha*MMULT($D3:$AA3,AV$30:AV$53)+$AD3</f>
        <v>1.9558722571919489</v>
      </c>
      <c r="AX31" s="1">
        <f ca="1">alpha*MMULT($D3:$AA3,AW$30:AW$53)+$AD3</f>
        <v>1.9571600314727537</v>
      </c>
      <c r="AY31" s="1">
        <f ca="1">alpha*MMULT($D3:$AA3,AX$30:AX$53)+$AD3</f>
        <v>1.9583190283254783</v>
      </c>
      <c r="AZ31" s="1">
        <f ca="1">alpha*MMULT($D3:$AA3,AY$30:AY$53)+$AD3</f>
        <v>1.9593621254929305</v>
      </c>
      <c r="BA31" s="1">
        <f ca="1">alpha*MMULT($D3:$AA3,AZ$30:AZ$53)+$AD3</f>
        <v>1.9603009129436373</v>
      </c>
      <c r="BB31" s="1">
        <f ca="1">alpha*MMULT($D3:$AA3,BA$30:BA$53)+$AD3</f>
        <v>1.9611458216492736</v>
      </c>
      <c r="BC31" s="1">
        <f ca="1">alpha*MMULT($D3:$AA3,BB$30:BB$53)+$AD3</f>
        <v>1.9619062394843467</v>
      </c>
      <c r="BD31" s="1">
        <f ca="1">alpha*MMULT($D3:$AA3,BC$30:BC$53)+$AD3</f>
        <v>1.9625906155359123</v>
      </c>
      <c r="BE31" s="1">
        <f ca="1">alpha*MMULT($D3:$AA3,BD$30:BD$53)+$AD3</f>
        <v>1.9632065539823205</v>
      </c>
      <c r="BF31" s="1">
        <f ca="1">alpha*MMULT($D3:$AA3,BE$30:BE$53)+$AD3</f>
        <v>1.9637608985840893</v>
      </c>
      <c r="BG31" s="1">
        <f ca="1">alpha*MMULT($D3:$AA3,BF$30:BF$53)+$AD3</f>
        <v>1.9642598087256806</v>
      </c>
      <c r="BH31" s="1">
        <f ca="1">alpha*MMULT($D3:$AA3,BG$30:BG$53)+$AD3</f>
        <v>1.9647088278531124</v>
      </c>
      <c r="BI31" s="1">
        <f ca="1">alpha*MMULT($D3:$AA3,BH$30:BH$53)+$AD3</f>
        <v>1.9651129450678018</v>
      </c>
      <c r="BJ31" s="1">
        <f ca="1">alpha*MMULT($D3:$AA3,BI$30:BI$53)+$AD3</f>
        <v>1.9654766505610213</v>
      </c>
      <c r="BK31" s="1">
        <f ca="1">alpha*MMULT($D3:$AA3,BJ$30:BJ$53)+$AD3</f>
        <v>1.9658039855049187</v>
      </c>
      <c r="BL31" s="1">
        <f ca="1">alpha*MMULT($D3:$AA3,BK$30:BK$53)+$AD3</f>
        <v>1.9660985869544274</v>
      </c>
      <c r="BM31" s="1">
        <f ca="1">alpha*MMULT($D3:$AA3,BL$30:BL$53)+$AD3</f>
        <v>1.9663637282589839</v>
      </c>
      <c r="BN31" s="1">
        <f ca="1">alpha*MMULT($D3:$AA3,BM$30:BM$53)+$AD3</f>
        <v>1.9666023554330858</v>
      </c>
      <c r="BO31" s="1">
        <f ca="1">alpha*MMULT($D3:$AA3,BN$30:BN$53)+$AD3</f>
        <v>1.9668171198897775</v>
      </c>
      <c r="BQ31" s="1">
        <v>1.9668698340031199</v>
      </c>
    </row>
    <row r="32" spans="1:69" x14ac:dyDescent="0.25">
      <c r="A32" s="6">
        <f t="shared" ca="1" si="1"/>
        <v>0.18945780456497829</v>
      </c>
      <c r="B32" s="1">
        <f ca="1">alpha*MMULT($D4:$AA4,A$30:A$53)+$AD4</f>
        <v>0.14719703553692839</v>
      </c>
      <c r="C32" s="1">
        <f ca="1">alpha*MMULT($D4:$AA4,B$30:B$53)+$AD4</f>
        <v>0.32935233198323555</v>
      </c>
      <c r="D32" s="1">
        <f ca="1">alpha*MMULT($D4:$AA4,C$30:C$53)+$AD4</f>
        <v>0.49329209878491181</v>
      </c>
      <c r="E32" s="1">
        <f ca="1">alpha*MMULT($D4:$AA4,D$30:D$53)+$AD4</f>
        <v>0.64083788890642046</v>
      </c>
      <c r="F32" s="1">
        <f ca="1">alpha*MMULT($D4:$AA4,E$30:E$53)+$AD4</f>
        <v>0.77362910001577856</v>
      </c>
      <c r="G32" s="1">
        <f ca="1">alpha*MMULT($D4:$AA4,F$30:F$53)+$AD4</f>
        <v>0.89314119001420067</v>
      </c>
      <c r="H32" s="1">
        <f ca="1">alpha*MMULT($D4:$AA4,G$30:G$53)+$AD4</f>
        <v>1.0007020710127807</v>
      </c>
      <c r="I32" s="1">
        <f ca="1">alpha*MMULT($D4:$AA4,H$30:H$53)+$AD4</f>
        <v>1.0975068639115024</v>
      </c>
      <c r="J32" s="1">
        <f ca="1">alpha*MMULT($D4:$AA4,I$30:I$53)+$AD4</f>
        <v>1.1846311775203522</v>
      </c>
      <c r="K32" s="1">
        <f ca="1">alpha*MMULT($D4:$AA4,J$30:J$53)+$AD4</f>
        <v>1.2630430597683171</v>
      </c>
      <c r="L32" s="1">
        <f ca="1">alpha*MMULT($D4:$AA4,K$30:K$53)+$AD4</f>
        <v>1.3336137537914847</v>
      </c>
      <c r="M32" s="1">
        <f ca="1">alpha*MMULT($D4:$AA4,L$30:L$53)+$AD4</f>
        <v>1.3971273784123368</v>
      </c>
      <c r="N32" s="1">
        <f ca="1">alpha*MMULT($D4:$AA4,M$30:M$53)+$AD4</f>
        <v>1.4542896405711032</v>
      </c>
      <c r="O32" s="1">
        <f ca="1">alpha*MMULT($D4:$AA4,N$30:N$53)+$AD4</f>
        <v>1.5057356765139924</v>
      </c>
      <c r="P32" s="1">
        <f ca="1">alpha*MMULT($D4:$AA4,O$30:O$53)+$AD4</f>
        <v>1.5520371088625928</v>
      </c>
      <c r="Q32" s="1">
        <f ca="1">alpha*MMULT($D4:$AA4,P$30:P$53)+$AD4</f>
        <v>1.5937083979763347</v>
      </c>
      <c r="R32" s="1">
        <f ca="1">alpha*MMULT($D4:$AA4,Q$30:Q$53)+$AD4</f>
        <v>1.6312125581787003</v>
      </c>
      <c r="S32" s="1">
        <f ca="1">alpha*MMULT($D4:$AA4,R$30:R$53)+$AD4</f>
        <v>1.6649663023608299</v>
      </c>
      <c r="T32" s="1">
        <f ca="1">alpha*MMULT($D4:$AA4,S$30:S$53)+$AD4</f>
        <v>1.6953446721247478</v>
      </c>
      <c r="U32" s="1">
        <f ca="1">alpha*MMULT($D4:$AA4,T$30:T$53)+$AD4</f>
        <v>1.7226852049122727</v>
      </c>
      <c r="V32" s="1">
        <f ca="1">alpha*MMULT($D4:$AA4,U$30:U$53)+$AD4</f>
        <v>1.7472916844210467</v>
      </c>
      <c r="W32" s="1">
        <f ca="1">alpha*MMULT($D4:$AA4,V$30:V$53)+$AD4</f>
        <v>1.7694375159789417</v>
      </c>
      <c r="X32" s="1">
        <f ca="1">alpha*MMULT($D4:$AA4,W$30:W$53)+$AD4</f>
        <v>1.7893687643810476</v>
      </c>
      <c r="Y32" s="1">
        <f ca="1">alpha*MMULT($D4:$AA4,X$30:X$53)+$AD4</f>
        <v>1.8073068879429428</v>
      </c>
      <c r="Z32" s="1">
        <f ca="1">alpha*MMULT($D4:$AA4,Y$30:Y$53)+$AD4</f>
        <v>1.8234511991486482</v>
      </c>
      <c r="AA32" s="1">
        <f ca="1">alpha*MMULT($D4:$AA4,Z$30:Z$53)+$AD4</f>
        <v>1.8379810792337843</v>
      </c>
      <c r="AB32" s="1">
        <f ca="1">alpha*MMULT($D4:$AA4,AA$30:AA$53)+$AD4</f>
        <v>1.8510579713104049</v>
      </c>
      <c r="AC32" s="1">
        <f ca="1">alpha*MMULT($D4:$AA4,AB$30:AB$53)+$AD4</f>
        <v>1.8628271741793641</v>
      </c>
      <c r="AD32" s="1">
        <f ca="1">alpha*MMULT($D4:$AA4,AC$30:AC$53)+$AD4</f>
        <v>1.8734194567614277</v>
      </c>
      <c r="AE32" s="1">
        <f ca="1">alpha*MMULT($D4:$AA4,AD$30:AD$53)+$AD4</f>
        <v>1.8829525110852852</v>
      </c>
      <c r="AF32" s="1">
        <f ca="1">alpha*MMULT($D4:$AA4,AE$30:AE$53)+$AD4</f>
        <v>1.8915322599767574</v>
      </c>
      <c r="AG32" s="1">
        <f ca="1">alpha*MMULT($D4:$AA4,AF$30:AF$53)+$AD4</f>
        <v>1.8992540339790824</v>
      </c>
      <c r="AH32" s="1">
        <f ca="1">alpha*MMULT($D4:$AA4,AG$30:AG$53)+$AD4</f>
        <v>1.9062036305811745</v>
      </c>
      <c r="AI32" s="1">
        <f ca="1">alpha*MMULT($D4:$AA4,AH$30:AH$53)+$AD4</f>
        <v>1.9124582675230564</v>
      </c>
      <c r="AJ32" s="1">
        <f ca="1">alpha*MMULT($D4:$AA4,AI$30:AI$53)+$AD4</f>
        <v>1.9180874407707507</v>
      </c>
      <c r="AK32" s="1">
        <f ca="1">alpha*MMULT($D4:$AA4,AJ$30:AJ$53)+$AD4</f>
        <v>1.9231536966936758</v>
      </c>
      <c r="AL32" s="1">
        <f ca="1">alpha*MMULT($D4:$AA4,AK$30:AK$53)+$AD4</f>
        <v>1.9277133270243079</v>
      </c>
      <c r="AM32" s="1">
        <f ca="1">alpha*MMULT($D4:$AA4,AL$30:AL$53)+$AD4</f>
        <v>1.9318169943218779</v>
      </c>
      <c r="AN32" s="1">
        <f ca="1">alpha*MMULT($D4:$AA4,AM$30:AM$53)+$AD4</f>
        <v>1.9355102948896903</v>
      </c>
      <c r="AO32" s="1">
        <f ca="1">alpha*MMULT($D4:$AA4,AN$30:AN$53)+$AD4</f>
        <v>1.9388342654007213</v>
      </c>
      <c r="AP32" s="1">
        <f ca="1">alpha*MMULT($D4:$AA4,AO$30:AO$53)+$AD4</f>
        <v>1.9418258388606497</v>
      </c>
      <c r="AQ32" s="1">
        <f ca="1">alpha*MMULT($D4:$AA4,AP$30:AP$53)+$AD4</f>
        <v>1.9445182549745845</v>
      </c>
      <c r="AR32" s="1">
        <f ca="1">alpha*MMULT($D4:$AA4,AQ$30:AQ$53)+$AD4</f>
        <v>1.9469414294771261</v>
      </c>
      <c r="AS32" s="1">
        <f ca="1">alpha*MMULT($D4:$AA4,AR$30:AR$53)+$AD4</f>
        <v>1.9491222865294136</v>
      </c>
      <c r="AT32" s="1">
        <f ca="1">alpha*MMULT($D4:$AA4,AS$30:AS$53)+$AD4</f>
        <v>1.9510850578764722</v>
      </c>
      <c r="AU32" s="1">
        <f ca="1">alpha*MMULT($D4:$AA4,AT$30:AT$53)+$AD4</f>
        <v>1.9528515520888257</v>
      </c>
      <c r="AV32" s="1">
        <f ca="1">alpha*MMULT($D4:$AA4,AU$30:AU$53)+$AD4</f>
        <v>1.9544413968799428</v>
      </c>
      <c r="AW32" s="1">
        <f ca="1">alpha*MMULT($D4:$AA4,AV$30:AV$53)+$AD4</f>
        <v>1.9558722571919489</v>
      </c>
      <c r="AX32" s="1">
        <f ca="1">alpha*MMULT($D4:$AA4,AW$30:AW$53)+$AD4</f>
        <v>1.9571600314727537</v>
      </c>
      <c r="AY32" s="1">
        <f ca="1">alpha*MMULT($D4:$AA4,AX$30:AX$53)+$AD4</f>
        <v>1.9583190283254783</v>
      </c>
      <c r="AZ32" s="1">
        <f ca="1">alpha*MMULT($D4:$AA4,AY$30:AY$53)+$AD4</f>
        <v>1.9593621254929305</v>
      </c>
      <c r="BA32" s="1">
        <f ca="1">alpha*MMULT($D4:$AA4,AZ$30:AZ$53)+$AD4</f>
        <v>1.9603009129436373</v>
      </c>
      <c r="BB32" s="1">
        <f ca="1">alpha*MMULT($D4:$AA4,BA$30:BA$53)+$AD4</f>
        <v>1.9611458216492736</v>
      </c>
      <c r="BC32" s="1">
        <f ca="1">alpha*MMULT($D4:$AA4,BB$30:BB$53)+$AD4</f>
        <v>1.9619062394843467</v>
      </c>
      <c r="BD32" s="1">
        <f ca="1">alpha*MMULT($D4:$AA4,BC$30:BC$53)+$AD4</f>
        <v>1.9625906155359123</v>
      </c>
      <c r="BE32" s="1">
        <f ca="1">alpha*MMULT($D4:$AA4,BD$30:BD$53)+$AD4</f>
        <v>1.9632065539823205</v>
      </c>
      <c r="BF32" s="1">
        <f ca="1">alpha*MMULT($D4:$AA4,BE$30:BE$53)+$AD4</f>
        <v>1.9637608985840893</v>
      </c>
      <c r="BG32" s="1">
        <f ca="1">alpha*MMULT($D4:$AA4,BF$30:BF$53)+$AD4</f>
        <v>1.9642598087256806</v>
      </c>
      <c r="BH32" s="1">
        <f ca="1">alpha*MMULT($D4:$AA4,BG$30:BG$53)+$AD4</f>
        <v>1.9647088278531124</v>
      </c>
      <c r="BI32" s="1">
        <f ca="1">alpha*MMULT($D4:$AA4,BH$30:BH$53)+$AD4</f>
        <v>1.9651129450678018</v>
      </c>
      <c r="BJ32" s="1">
        <f ca="1">alpha*MMULT($D4:$AA4,BI$30:BI$53)+$AD4</f>
        <v>1.9654766505610213</v>
      </c>
      <c r="BK32" s="1">
        <f ca="1">alpha*MMULT($D4:$AA4,BJ$30:BJ$53)+$AD4</f>
        <v>1.9658039855049187</v>
      </c>
      <c r="BL32" s="1">
        <f ca="1">alpha*MMULT($D4:$AA4,BK$30:BK$53)+$AD4</f>
        <v>1.9660985869544274</v>
      </c>
      <c r="BM32" s="1">
        <f ca="1">alpha*MMULT($D4:$AA4,BL$30:BL$53)+$AD4</f>
        <v>1.9663637282589839</v>
      </c>
      <c r="BN32" s="1">
        <f ca="1">alpha*MMULT($D4:$AA4,BM$30:BM$53)+$AD4</f>
        <v>1.9666023554330858</v>
      </c>
      <c r="BO32" s="1">
        <f ca="1">alpha*MMULT($D4:$AA4,BN$30:BN$53)+$AD4</f>
        <v>1.9668171198897775</v>
      </c>
      <c r="BQ32" s="1">
        <v>1.9668698340031199</v>
      </c>
    </row>
    <row r="33" spans="1:69" x14ac:dyDescent="0.25">
      <c r="A33" s="6">
        <f t="shared" ca="1" si="1"/>
        <v>0.10633585548053393</v>
      </c>
      <c r="B33" s="1">
        <f ca="1">alpha*MMULT($D5:$AA5,A$30:A$53)+$AD5</f>
        <v>0.14719703553692839</v>
      </c>
      <c r="C33" s="1">
        <f ca="1">alpha*MMULT($D5:$AA5,B$30:B$53)+$AD5</f>
        <v>0.32935233198323555</v>
      </c>
      <c r="D33" s="1">
        <f ca="1">alpha*MMULT($D5:$AA5,C$30:C$53)+$AD5</f>
        <v>0.49329209878491181</v>
      </c>
      <c r="E33" s="1">
        <f ca="1">alpha*MMULT($D5:$AA5,D$30:D$53)+$AD5</f>
        <v>0.64083788890642046</v>
      </c>
      <c r="F33" s="1">
        <f ca="1">alpha*MMULT($D5:$AA5,E$30:E$53)+$AD5</f>
        <v>0.77362910001577856</v>
      </c>
      <c r="G33" s="1">
        <f ca="1">alpha*MMULT($D5:$AA5,F$30:F$53)+$AD5</f>
        <v>0.89314119001420067</v>
      </c>
      <c r="H33" s="1">
        <f ca="1">alpha*MMULT($D5:$AA5,G$30:G$53)+$AD5</f>
        <v>1.0007020710127807</v>
      </c>
      <c r="I33" s="1">
        <f ca="1">alpha*MMULT($D5:$AA5,H$30:H$53)+$AD5</f>
        <v>1.0975068639115024</v>
      </c>
      <c r="J33" s="1">
        <f ca="1">alpha*MMULT($D5:$AA5,I$30:I$53)+$AD5</f>
        <v>1.1846311775203522</v>
      </c>
      <c r="K33" s="1">
        <f ca="1">alpha*MMULT($D5:$AA5,J$30:J$53)+$AD5</f>
        <v>1.2630430597683171</v>
      </c>
      <c r="L33" s="1">
        <f ca="1">alpha*MMULT($D5:$AA5,K$30:K$53)+$AD5</f>
        <v>1.3336137537914847</v>
      </c>
      <c r="M33" s="1">
        <f ca="1">alpha*MMULT($D5:$AA5,L$30:L$53)+$AD5</f>
        <v>1.3971273784123368</v>
      </c>
      <c r="N33" s="1">
        <f ca="1">alpha*MMULT($D5:$AA5,M$30:M$53)+$AD5</f>
        <v>1.4542896405711032</v>
      </c>
      <c r="O33" s="1">
        <f ca="1">alpha*MMULT($D5:$AA5,N$30:N$53)+$AD5</f>
        <v>1.5057356765139924</v>
      </c>
      <c r="P33" s="1">
        <f ca="1">alpha*MMULT($D5:$AA5,O$30:O$53)+$AD5</f>
        <v>1.5520371088625928</v>
      </c>
      <c r="Q33" s="1">
        <f ca="1">alpha*MMULT($D5:$AA5,P$30:P$53)+$AD5</f>
        <v>1.5937083979763347</v>
      </c>
      <c r="R33" s="1">
        <f ca="1">alpha*MMULT($D5:$AA5,Q$30:Q$53)+$AD5</f>
        <v>1.6312125581787003</v>
      </c>
      <c r="S33" s="1">
        <f ca="1">alpha*MMULT($D5:$AA5,R$30:R$53)+$AD5</f>
        <v>1.6649663023608299</v>
      </c>
      <c r="T33" s="1">
        <f ca="1">alpha*MMULT($D5:$AA5,S$30:S$53)+$AD5</f>
        <v>1.6953446721247478</v>
      </c>
      <c r="U33" s="1">
        <f ca="1">alpha*MMULT($D5:$AA5,T$30:T$53)+$AD5</f>
        <v>1.7226852049122727</v>
      </c>
      <c r="V33" s="1">
        <f ca="1">alpha*MMULT($D5:$AA5,U$30:U$53)+$AD5</f>
        <v>1.7472916844210467</v>
      </c>
      <c r="W33" s="1">
        <f ca="1">alpha*MMULT($D5:$AA5,V$30:V$53)+$AD5</f>
        <v>1.7694375159789417</v>
      </c>
      <c r="X33" s="1">
        <f ca="1">alpha*MMULT($D5:$AA5,W$30:W$53)+$AD5</f>
        <v>1.7893687643810476</v>
      </c>
      <c r="Y33" s="1">
        <f ca="1">alpha*MMULT($D5:$AA5,X$30:X$53)+$AD5</f>
        <v>1.8073068879429428</v>
      </c>
      <c r="Z33" s="1">
        <f ca="1">alpha*MMULT($D5:$AA5,Y$30:Y$53)+$AD5</f>
        <v>1.8234511991486482</v>
      </c>
      <c r="AA33" s="1">
        <f ca="1">alpha*MMULT($D5:$AA5,Z$30:Z$53)+$AD5</f>
        <v>1.8379810792337843</v>
      </c>
      <c r="AB33" s="1">
        <f ca="1">alpha*MMULT($D5:$AA5,AA$30:AA$53)+$AD5</f>
        <v>1.8510579713104049</v>
      </c>
      <c r="AC33" s="1">
        <f ca="1">alpha*MMULT($D5:$AA5,AB$30:AB$53)+$AD5</f>
        <v>1.8628271741793641</v>
      </c>
      <c r="AD33" s="1">
        <f ca="1">alpha*MMULT($D5:$AA5,AC$30:AC$53)+$AD5</f>
        <v>1.8734194567614277</v>
      </c>
      <c r="AE33" s="1">
        <f ca="1">alpha*MMULT($D5:$AA5,AD$30:AD$53)+$AD5</f>
        <v>1.8829525110852852</v>
      </c>
      <c r="AF33" s="1">
        <f ca="1">alpha*MMULT($D5:$AA5,AE$30:AE$53)+$AD5</f>
        <v>1.8915322599767574</v>
      </c>
      <c r="AG33" s="1">
        <f ca="1">alpha*MMULT($D5:$AA5,AF$30:AF$53)+$AD5</f>
        <v>1.8992540339790824</v>
      </c>
      <c r="AH33" s="1">
        <f ca="1">alpha*MMULT($D5:$AA5,AG$30:AG$53)+$AD5</f>
        <v>1.9062036305811745</v>
      </c>
      <c r="AI33" s="1">
        <f ca="1">alpha*MMULT($D5:$AA5,AH$30:AH$53)+$AD5</f>
        <v>1.9124582675230564</v>
      </c>
      <c r="AJ33" s="1">
        <f ca="1">alpha*MMULT($D5:$AA5,AI$30:AI$53)+$AD5</f>
        <v>1.9180874407707507</v>
      </c>
      <c r="AK33" s="1">
        <f ca="1">alpha*MMULT($D5:$AA5,AJ$30:AJ$53)+$AD5</f>
        <v>1.9231536966936758</v>
      </c>
      <c r="AL33" s="1">
        <f ca="1">alpha*MMULT($D5:$AA5,AK$30:AK$53)+$AD5</f>
        <v>1.9277133270243079</v>
      </c>
      <c r="AM33" s="1">
        <f ca="1">alpha*MMULT($D5:$AA5,AL$30:AL$53)+$AD5</f>
        <v>1.9318169943218779</v>
      </c>
      <c r="AN33" s="1">
        <f ca="1">alpha*MMULT($D5:$AA5,AM$30:AM$53)+$AD5</f>
        <v>1.9355102948896903</v>
      </c>
      <c r="AO33" s="1">
        <f ca="1">alpha*MMULT($D5:$AA5,AN$30:AN$53)+$AD5</f>
        <v>1.9388342654007213</v>
      </c>
      <c r="AP33" s="1">
        <f ca="1">alpha*MMULT($D5:$AA5,AO$30:AO$53)+$AD5</f>
        <v>1.9418258388606497</v>
      </c>
      <c r="AQ33" s="1">
        <f ca="1">alpha*MMULT($D5:$AA5,AP$30:AP$53)+$AD5</f>
        <v>1.9445182549745845</v>
      </c>
      <c r="AR33" s="1">
        <f ca="1">alpha*MMULT($D5:$AA5,AQ$30:AQ$53)+$AD5</f>
        <v>1.9469414294771261</v>
      </c>
      <c r="AS33" s="1">
        <f ca="1">alpha*MMULT($D5:$AA5,AR$30:AR$53)+$AD5</f>
        <v>1.9491222865294136</v>
      </c>
      <c r="AT33" s="1">
        <f ca="1">alpha*MMULT($D5:$AA5,AS$30:AS$53)+$AD5</f>
        <v>1.9510850578764722</v>
      </c>
      <c r="AU33" s="1">
        <f ca="1">alpha*MMULT($D5:$AA5,AT$30:AT$53)+$AD5</f>
        <v>1.9528515520888257</v>
      </c>
      <c r="AV33" s="1">
        <f ca="1">alpha*MMULT($D5:$AA5,AU$30:AU$53)+$AD5</f>
        <v>1.9544413968799428</v>
      </c>
      <c r="AW33" s="1">
        <f ca="1">alpha*MMULT($D5:$AA5,AV$30:AV$53)+$AD5</f>
        <v>1.9558722571919489</v>
      </c>
      <c r="AX33" s="1">
        <f ca="1">alpha*MMULT($D5:$AA5,AW$30:AW$53)+$AD5</f>
        <v>1.9571600314727537</v>
      </c>
      <c r="AY33" s="1">
        <f ca="1">alpha*MMULT($D5:$AA5,AX$30:AX$53)+$AD5</f>
        <v>1.9583190283254783</v>
      </c>
      <c r="AZ33" s="1">
        <f ca="1">alpha*MMULT($D5:$AA5,AY$30:AY$53)+$AD5</f>
        <v>1.9593621254929305</v>
      </c>
      <c r="BA33" s="1">
        <f ca="1">alpha*MMULT($D5:$AA5,AZ$30:AZ$53)+$AD5</f>
        <v>1.9603009129436373</v>
      </c>
      <c r="BB33" s="1">
        <f ca="1">alpha*MMULT($D5:$AA5,BA$30:BA$53)+$AD5</f>
        <v>1.9611458216492736</v>
      </c>
      <c r="BC33" s="1">
        <f ca="1">alpha*MMULT($D5:$AA5,BB$30:BB$53)+$AD5</f>
        <v>1.9619062394843467</v>
      </c>
      <c r="BD33" s="1">
        <f ca="1">alpha*MMULT($D5:$AA5,BC$30:BC$53)+$AD5</f>
        <v>1.9625906155359123</v>
      </c>
      <c r="BE33" s="1">
        <f ca="1">alpha*MMULT($D5:$AA5,BD$30:BD$53)+$AD5</f>
        <v>1.9632065539823205</v>
      </c>
      <c r="BF33" s="1">
        <f ca="1">alpha*MMULT($D5:$AA5,BE$30:BE$53)+$AD5</f>
        <v>1.9637608985840893</v>
      </c>
      <c r="BG33" s="1">
        <f ca="1">alpha*MMULT($D5:$AA5,BF$30:BF$53)+$AD5</f>
        <v>1.9642598087256806</v>
      </c>
      <c r="BH33" s="1">
        <f ca="1">alpha*MMULT($D5:$AA5,BG$30:BG$53)+$AD5</f>
        <v>1.9647088278531124</v>
      </c>
      <c r="BI33" s="1">
        <f ca="1">alpha*MMULT($D5:$AA5,BH$30:BH$53)+$AD5</f>
        <v>1.9651129450678018</v>
      </c>
      <c r="BJ33" s="1">
        <f ca="1">alpha*MMULT($D5:$AA5,BI$30:BI$53)+$AD5</f>
        <v>1.9654766505610213</v>
      </c>
      <c r="BK33" s="1">
        <f ca="1">alpha*MMULT($D5:$AA5,BJ$30:BJ$53)+$AD5</f>
        <v>1.9658039855049187</v>
      </c>
      <c r="BL33" s="1">
        <f ca="1">alpha*MMULT($D5:$AA5,BK$30:BK$53)+$AD5</f>
        <v>1.9660985869544274</v>
      </c>
      <c r="BM33" s="1">
        <f ca="1">alpha*MMULT($D5:$AA5,BL$30:BL$53)+$AD5</f>
        <v>1.9663637282589839</v>
      </c>
      <c r="BN33" s="1">
        <f ca="1">alpha*MMULT($D5:$AA5,BM$30:BM$53)+$AD5</f>
        <v>1.9666023554330858</v>
      </c>
      <c r="BO33" s="1">
        <f ca="1">alpha*MMULT($D5:$AA5,BN$30:BN$53)+$AD5</f>
        <v>1.9668171198897775</v>
      </c>
      <c r="BQ33" s="1">
        <v>1.9668698340031199</v>
      </c>
    </row>
    <row r="34" spans="1:69" x14ac:dyDescent="0.25">
      <c r="A34" s="6">
        <f t="shared" ca="1" si="1"/>
        <v>0.29444535424424734</v>
      </c>
      <c r="B34" s="1">
        <f ca="1">alpha*MMULT($D6:$AA6,A$30:A$53)+$AD6</f>
        <v>0.36624325574507288</v>
      </c>
      <c r="C34" s="1">
        <f ca="1">alpha*MMULT($D6:$AA6,B$30:B$53)+$AD6</f>
        <v>0.87805643017056556</v>
      </c>
      <c r="D34" s="1">
        <f ca="1">alpha*MMULT($D6:$AA6,C$30:C$53)+$AD6</f>
        <v>1.3386882871535088</v>
      </c>
      <c r="E34" s="1">
        <f ca="1">alpha*MMULT($D6:$AA6,D$30:D$53)+$AD6</f>
        <v>1.7532569584381581</v>
      </c>
      <c r="F34" s="1">
        <f ca="1">alpha*MMULT($D6:$AA6,E$30:E$53)+$AD6</f>
        <v>2.1263687625943422</v>
      </c>
      <c r="G34" s="1">
        <f ca="1">alpha*MMULT($D6:$AA6,F$30:F$53)+$AD6</f>
        <v>2.4621693863349079</v>
      </c>
      <c r="H34" s="1">
        <f ca="1">alpha*MMULT($D6:$AA6,G$30:G$53)+$AD6</f>
        <v>2.7643899477014178</v>
      </c>
      <c r="I34" s="1">
        <f ca="1">alpha*MMULT($D6:$AA6,H$30:H$53)+$AD6</f>
        <v>3.0363884529312757</v>
      </c>
      <c r="J34" s="1">
        <f ca="1">alpha*MMULT($D6:$AA6,I$30:I$53)+$AD6</f>
        <v>3.2811871076381482</v>
      </c>
      <c r="K34" s="1">
        <f ca="1">alpha*MMULT($D6:$AA6,J$30:J$53)+$AD6</f>
        <v>3.5015058968743329</v>
      </c>
      <c r="L34" s="1">
        <f ca="1">alpha*MMULT($D6:$AA6,K$30:K$53)+$AD6</f>
        <v>3.6997928071868995</v>
      </c>
      <c r="M34" s="1">
        <f ca="1">alpha*MMULT($D6:$AA6,L$30:L$53)+$AD6</f>
        <v>3.87825102646821</v>
      </c>
      <c r="N34" s="1">
        <f ca="1">alpha*MMULT($D6:$AA6,M$30:M$53)+$AD6</f>
        <v>4.0388634238213896</v>
      </c>
      <c r="O34" s="1">
        <f ca="1">alpha*MMULT($D6:$AA6,N$30:N$53)+$AD6</f>
        <v>4.1834145814392496</v>
      </c>
      <c r="P34" s="1">
        <f ca="1">alpha*MMULT($D6:$AA6,O$30:O$53)+$AD6</f>
        <v>4.3135106232953246</v>
      </c>
      <c r="Q34" s="1">
        <f ca="1">alpha*MMULT($D6:$AA6,P$30:P$53)+$AD6</f>
        <v>4.430597060965793</v>
      </c>
      <c r="R34" s="1">
        <f ca="1">alpha*MMULT($D6:$AA6,Q$30:Q$53)+$AD6</f>
        <v>4.5359748548692131</v>
      </c>
      <c r="S34" s="1">
        <f ca="1">alpha*MMULT($D6:$AA6,R$30:R$53)+$AD6</f>
        <v>4.6308148693822924</v>
      </c>
      <c r="T34" s="1">
        <f ca="1">alpha*MMULT($D6:$AA6,S$30:S$53)+$AD6</f>
        <v>4.7161708824440636</v>
      </c>
      <c r="U34" s="1">
        <f ca="1">alpha*MMULT($D6:$AA6,T$30:T$53)+$AD6</f>
        <v>4.7929912941996564</v>
      </c>
      <c r="V34" s="1">
        <f ca="1">alpha*MMULT($D6:$AA6,U$30:U$53)+$AD6</f>
        <v>4.8621296647796921</v>
      </c>
      <c r="W34" s="1">
        <f ca="1">alpha*MMULT($D6:$AA6,V$30:V$53)+$AD6</f>
        <v>4.9243541983017218</v>
      </c>
      <c r="X34" s="1">
        <f ca="1">alpha*MMULT($D6:$AA6,W$30:W$53)+$AD6</f>
        <v>4.9803562784715503</v>
      </c>
      <c r="Y34" s="1">
        <f ca="1">alpha*MMULT($D6:$AA6,X$30:X$53)+$AD6</f>
        <v>5.0307581506243952</v>
      </c>
      <c r="Z34" s="1">
        <f ca="1">alpha*MMULT($D6:$AA6,Y$30:Y$53)+$AD6</f>
        <v>5.0761198355619559</v>
      </c>
      <c r="AA34" s="1">
        <f ca="1">alpha*MMULT($D6:$AA6,Z$30:Z$53)+$AD6</f>
        <v>5.1169453520057608</v>
      </c>
      <c r="AB34" s="1">
        <f ca="1">alpha*MMULT($D6:$AA6,AA$30:AA$53)+$AD6</f>
        <v>5.1536883168051837</v>
      </c>
      <c r="AC34" s="1">
        <f ca="1">alpha*MMULT($D6:$AA6,AB$30:AB$53)+$AD6</f>
        <v>5.1867569851246653</v>
      </c>
      <c r="AD34" s="1">
        <f ca="1">alpha*MMULT($D6:$AA6,AC$30:AC$53)+$AD6</f>
        <v>5.2165187866122</v>
      </c>
      <c r="AE34" s="1">
        <f ca="1">alpha*MMULT($D6:$AA6,AD$30:AD$53)+$AD6</f>
        <v>5.2433044079509799</v>
      </c>
      <c r="AF34" s="1">
        <f ca="1">alpha*MMULT($D6:$AA6,AE$30:AE$53)+$AD6</f>
        <v>5.2674114671558829</v>
      </c>
      <c r="AG34" s="1">
        <f ca="1">alpha*MMULT($D6:$AA6,AF$30:AF$53)+$AD6</f>
        <v>5.2891078204402957</v>
      </c>
      <c r="AH34" s="1">
        <f ca="1">alpha*MMULT($D6:$AA6,AG$30:AG$53)+$AD6</f>
        <v>5.3086345383962659</v>
      </c>
      <c r="AI34" s="1">
        <f ca="1">alpha*MMULT($D6:$AA6,AH$30:AH$53)+$AD6</f>
        <v>5.3262085845566398</v>
      </c>
      <c r="AJ34" s="1">
        <f ca="1">alpha*MMULT($D6:$AA6,AI$30:AI$53)+$AD6</f>
        <v>5.3420252261009749</v>
      </c>
      <c r="AK34" s="1">
        <f ca="1">alpha*MMULT($D6:$AA6,AJ$30:AJ$53)+$AD6</f>
        <v>5.3562602034908782</v>
      </c>
      <c r="AL34" s="1">
        <f ca="1">alpha*MMULT($D6:$AA6,AK$30:AK$53)+$AD6</f>
        <v>5.3690716831417893</v>
      </c>
      <c r="AM34" s="1">
        <f ca="1">alpha*MMULT($D6:$AA6,AL$30:AL$53)+$AD6</f>
        <v>5.3806020148276117</v>
      </c>
      <c r="AN34" s="1">
        <f ca="1">alpha*MMULT($D6:$AA6,AM$30:AM$53)+$AD6</f>
        <v>5.3909793133448503</v>
      </c>
      <c r="AO34" s="1">
        <f ca="1">alpha*MMULT($D6:$AA6,AN$30:AN$53)+$AD6</f>
        <v>5.4003188820103656</v>
      </c>
      <c r="AP34" s="1">
        <f ca="1">alpha*MMULT($D6:$AA6,AO$30:AO$53)+$AD6</f>
        <v>5.4087244938093297</v>
      </c>
      <c r="AQ34" s="1">
        <f ca="1">alpha*MMULT($D6:$AA6,AP$30:AP$53)+$AD6</f>
        <v>5.4162895444283965</v>
      </c>
      <c r="AR34" s="1">
        <f ca="1">alpha*MMULT($D6:$AA6,AQ$30:AQ$53)+$AD6</f>
        <v>5.4230980899855572</v>
      </c>
      <c r="AS34" s="1">
        <f ca="1">alpha*MMULT($D6:$AA6,AR$30:AR$53)+$AD6</f>
        <v>5.4292257809870028</v>
      </c>
      <c r="AT34" s="1">
        <f ca="1">alpha*MMULT($D6:$AA6,AS$30:AS$53)+$AD6</f>
        <v>5.4347407028883019</v>
      </c>
      <c r="AU34" s="1">
        <f ca="1">alpha*MMULT($D6:$AA6,AT$30:AT$53)+$AD6</f>
        <v>5.4397041325994726</v>
      </c>
      <c r="AV34" s="1">
        <f ca="1">alpha*MMULT($D6:$AA6,AU$30:AU$53)+$AD6</f>
        <v>5.4441712193395251</v>
      </c>
      <c r="AW34" s="1">
        <f ca="1">alpha*MMULT($D6:$AA6,AV$30:AV$53)+$AD6</f>
        <v>5.4481915974055735</v>
      </c>
      <c r="AX34" s="1">
        <f ca="1">alpha*MMULT($D6:$AA6,AW$30:AW$53)+$AD6</f>
        <v>5.4518099376650158</v>
      </c>
      <c r="AY34" s="1">
        <f ca="1">alpha*MMULT($D6:$AA6,AX$30:AX$53)+$AD6</f>
        <v>5.4550664438985139</v>
      </c>
      <c r="AZ34" s="1">
        <f ca="1">alpha*MMULT($D6:$AA6,AY$30:AY$53)+$AD6</f>
        <v>5.457997299508663</v>
      </c>
      <c r="BA34" s="1">
        <f ca="1">alpha*MMULT($D6:$AA6,AZ$30:AZ$53)+$AD6</f>
        <v>5.4606350695577959</v>
      </c>
      <c r="BB34" s="1">
        <f ca="1">alpha*MMULT($D6:$AA6,BA$30:BA$53)+$AD6</f>
        <v>5.4630090626020174</v>
      </c>
      <c r="BC34" s="1">
        <f ca="1">alpha*MMULT($D6:$AA6,BB$30:BB$53)+$AD6</f>
        <v>5.4651456563418161</v>
      </c>
      <c r="BD34" s="1">
        <f ca="1">alpha*MMULT($D6:$AA6,BC$30:BC$53)+$AD6</f>
        <v>5.4670685907076351</v>
      </c>
      <c r="BE34" s="1">
        <f ca="1">alpha*MMULT($D6:$AA6,BD$30:BD$53)+$AD6</f>
        <v>5.4687992316368703</v>
      </c>
      <c r="BF34" s="1">
        <f ca="1">alpha*MMULT($D6:$AA6,BE$30:BE$53)+$AD6</f>
        <v>5.4703568084731833</v>
      </c>
      <c r="BG34" s="1">
        <f ca="1">alpha*MMULT($D6:$AA6,BF$30:BF$53)+$AD6</f>
        <v>5.4717586276258663</v>
      </c>
      <c r="BH34" s="1">
        <f ca="1">alpha*MMULT($D6:$AA6,BG$30:BG$53)+$AD6</f>
        <v>5.4730202648632789</v>
      </c>
      <c r="BI34" s="1">
        <f ca="1">alpha*MMULT($D6:$AA6,BH$30:BH$53)+$AD6</f>
        <v>5.4741557383769521</v>
      </c>
      <c r="BJ34" s="1">
        <f ca="1">alpha*MMULT($D6:$AA6,BI$30:BI$53)+$AD6</f>
        <v>5.475177664539256</v>
      </c>
      <c r="BK34" s="1">
        <f ca="1">alpha*MMULT($D6:$AA6,BJ$30:BJ$53)+$AD6</f>
        <v>5.4760973980853302</v>
      </c>
      <c r="BL34" s="1">
        <f ca="1">alpha*MMULT($D6:$AA6,BK$30:BK$53)+$AD6</f>
        <v>5.4769251582767984</v>
      </c>
      <c r="BM34" s="1">
        <f ca="1">alpha*MMULT($D6:$AA6,BL$30:BL$53)+$AD6</f>
        <v>5.4776701424491181</v>
      </c>
      <c r="BN34" s="1">
        <f ca="1">alpha*MMULT($D6:$AA6,BM$30:BM$53)+$AD6</f>
        <v>5.4783406282042062</v>
      </c>
      <c r="BO34" s="1">
        <f ca="1">alpha*MMULT($D6:$AA6,BN$30:BN$53)+$AD6</f>
        <v>5.4789440653837858</v>
      </c>
      <c r="BQ34" s="1">
        <v>5.4791373947229758</v>
      </c>
    </row>
    <row r="35" spans="1:69" x14ac:dyDescent="0.25">
      <c r="A35" s="6">
        <f t="shared" ca="1" si="1"/>
        <v>0.11306077375750068</v>
      </c>
      <c r="B35" s="1">
        <f ca="1">alpha*MMULT($D7:$AA7,A$30:A$53)+$AD7</f>
        <v>9.768774641734302E-3</v>
      </c>
      <c r="C35" s="1">
        <f ca="1">alpha*MMULT($D7:$AA7,B$30:B$53)+$AD7</f>
        <v>-0.89120810282243912</v>
      </c>
      <c r="D35" s="1">
        <f ca="1">alpha*MMULT($D7:$AA7,C$30:C$53)+$AD7</f>
        <v>-1.7020872925401953</v>
      </c>
      <c r="E35" s="1">
        <f ca="1">alpha*MMULT($D7:$AA7,D$30:D$53)+$AD7</f>
        <v>-2.4318785632861757</v>
      </c>
      <c r="F35" s="1">
        <f ca="1">alpha*MMULT($D7:$AA7,E$30:E$53)+$AD7</f>
        <v>-3.088690706957558</v>
      </c>
      <c r="G35" s="1">
        <f ca="1">alpha*MMULT($D7:$AA7,F$30:F$53)+$AD7</f>
        <v>-3.6798216362618024</v>
      </c>
      <c r="H35" s="1">
        <f ca="1">alpha*MMULT($D7:$AA7,G$30:G$53)+$AD7</f>
        <v>-4.2118394726356225</v>
      </c>
      <c r="I35" s="1">
        <f ca="1">alpha*MMULT($D7:$AA7,H$30:H$53)+$AD7</f>
        <v>-4.6906555253720601</v>
      </c>
      <c r="J35" s="1">
        <f ca="1">alpha*MMULT($D7:$AA7,I$30:I$53)+$AD7</f>
        <v>-5.1215899728348546</v>
      </c>
      <c r="K35" s="1">
        <f ca="1">alpha*MMULT($D7:$AA7,J$30:J$53)+$AD7</f>
        <v>-5.5094309755513695</v>
      </c>
      <c r="L35" s="1">
        <f ca="1">alpha*MMULT($D7:$AA7,K$30:K$53)+$AD7</f>
        <v>-5.8584878779962324</v>
      </c>
      <c r="M35" s="1">
        <f ca="1">alpha*MMULT($D7:$AA7,L$30:L$53)+$AD7</f>
        <v>-6.1726390901966095</v>
      </c>
      <c r="N35" s="1">
        <f ca="1">alpha*MMULT($D7:$AA7,M$30:M$53)+$AD7</f>
        <v>-6.4553751811769491</v>
      </c>
      <c r="O35" s="1">
        <f ca="1">alpha*MMULT($D7:$AA7,N$30:N$53)+$AD7</f>
        <v>-6.709837663059254</v>
      </c>
      <c r="P35" s="1">
        <f ca="1">alpha*MMULT($D7:$AA7,O$30:O$53)+$AD7</f>
        <v>-6.9388538967533284</v>
      </c>
      <c r="Q35" s="1">
        <f ca="1">alpha*MMULT($D7:$AA7,P$30:P$53)+$AD7</f>
        <v>-7.144968507077996</v>
      </c>
      <c r="R35" s="1">
        <f ca="1">alpha*MMULT($D7:$AA7,Q$30:Q$53)+$AD7</f>
        <v>-7.3304716563701966</v>
      </c>
      <c r="S35" s="1">
        <f ca="1">alpha*MMULT($D7:$AA7,R$30:R$53)+$AD7</f>
        <v>-7.4974244907331773</v>
      </c>
      <c r="T35" s="1">
        <f ca="1">alpha*MMULT($D7:$AA7,S$30:S$53)+$AD7</f>
        <v>-7.6476820416598601</v>
      </c>
      <c r="U35" s="1">
        <f ca="1">alpha*MMULT($D7:$AA7,T$30:T$53)+$AD7</f>
        <v>-7.7829138374938731</v>
      </c>
      <c r="V35" s="1">
        <f ca="1">alpha*MMULT($D7:$AA7,U$30:U$53)+$AD7</f>
        <v>-7.9046224537444854</v>
      </c>
      <c r="W35" s="1">
        <f ca="1">alpha*MMULT($D7:$AA7,V$30:V$53)+$AD7</f>
        <v>-8.0141602083700363</v>
      </c>
      <c r="X35" s="1">
        <f ca="1">alpha*MMULT($D7:$AA7,W$30:W$53)+$AD7</f>
        <v>-8.1127441875330337</v>
      </c>
      <c r="Y35" s="1">
        <f ca="1">alpha*MMULT($D7:$AA7,X$30:X$53)+$AD7</f>
        <v>-8.2014697687797309</v>
      </c>
      <c r="Z35" s="1">
        <f ca="1">alpha*MMULT($D7:$AA7,Y$30:Y$53)+$AD7</f>
        <v>-8.2813227919017578</v>
      </c>
      <c r="AA35" s="1">
        <f ca="1">alpha*MMULT($D7:$AA7,Z$30:Z$53)+$AD7</f>
        <v>-8.3531905127115831</v>
      </c>
      <c r="AB35" s="1">
        <f ca="1">alpha*MMULT($D7:$AA7,AA$30:AA$53)+$AD7</f>
        <v>-8.4178714614404253</v>
      </c>
      <c r="AC35" s="1">
        <f ca="1">alpha*MMULT($D7:$AA7,AB$30:AB$53)+$AD7</f>
        <v>-8.476084315296383</v>
      </c>
      <c r="AD35" s="1">
        <f ca="1">alpha*MMULT($D7:$AA7,AC$30:AC$53)+$AD7</f>
        <v>-8.5284758837667454</v>
      </c>
      <c r="AE35" s="1">
        <f ca="1">alpha*MMULT($D7:$AA7,AD$30:AD$53)+$AD7</f>
        <v>-8.5756282953900715</v>
      </c>
      <c r="AF35" s="1">
        <f ca="1">alpha*MMULT($D7:$AA7,AE$30:AE$53)+$AD7</f>
        <v>-8.618065465851064</v>
      </c>
      <c r="AG35" s="1">
        <f ca="1">alpha*MMULT($D7:$AA7,AF$30:AF$53)+$AD7</f>
        <v>-8.6562589192659587</v>
      </c>
      <c r="AH35" s="1">
        <f ca="1">alpha*MMULT($D7:$AA7,AG$30:AG$53)+$AD7</f>
        <v>-8.6906330273393628</v>
      </c>
      <c r="AI35" s="1">
        <f ca="1">alpha*MMULT($D7:$AA7,AH$30:AH$53)+$AD7</f>
        <v>-8.7215697246054269</v>
      </c>
      <c r="AJ35" s="1">
        <f ca="1">alpha*MMULT($D7:$AA7,AI$30:AI$53)+$AD7</f>
        <v>-8.7494127521448846</v>
      </c>
      <c r="AK35" s="1">
        <f ca="1">alpha*MMULT($D7:$AA7,AJ$30:AJ$53)+$AD7</f>
        <v>-8.7744714769303958</v>
      </c>
      <c r="AL35" s="1">
        <f ca="1">alpha*MMULT($D7:$AA7,AK$30:AK$53)+$AD7</f>
        <v>-8.797024329237356</v>
      </c>
      <c r="AM35" s="1">
        <f ca="1">alpha*MMULT($D7:$AA7,AL$30:AL$53)+$AD7</f>
        <v>-8.8173218963136204</v>
      </c>
      <c r="AN35" s="1">
        <f ca="1">alpha*MMULT($D7:$AA7,AM$30:AM$53)+$AD7</f>
        <v>-8.8355897066822582</v>
      </c>
      <c r="AO35" s="1">
        <f ca="1">alpha*MMULT($D7:$AA7,AN$30:AN$53)+$AD7</f>
        <v>-8.8520307360140329</v>
      </c>
      <c r="AP35" s="1">
        <f ca="1">alpha*MMULT($D7:$AA7,AO$30:AO$53)+$AD7</f>
        <v>-8.8668276624126303</v>
      </c>
      <c r="AQ35" s="1">
        <f ca="1">alpha*MMULT($D7:$AA7,AP$30:AP$53)+$AD7</f>
        <v>-8.8801448961713678</v>
      </c>
      <c r="AR35" s="1">
        <f ca="1">alpha*MMULT($D7:$AA7,AQ$30:AQ$53)+$AD7</f>
        <v>-8.8921304065542319</v>
      </c>
      <c r="AS35" s="1">
        <f ca="1">alpha*MMULT($D7:$AA7,AR$30:AR$53)+$AD7</f>
        <v>-8.9029173658988086</v>
      </c>
      <c r="AT35" s="1">
        <f ca="1">alpha*MMULT($D7:$AA7,AS$30:AS$53)+$AD7</f>
        <v>-8.9126256293089288</v>
      </c>
      <c r="AU35" s="1">
        <f ca="1">alpha*MMULT($D7:$AA7,AT$30:AT$53)+$AD7</f>
        <v>-8.9213630663780368</v>
      </c>
      <c r="AV35" s="1">
        <f ca="1">alpha*MMULT($D7:$AA7,AU$30:AU$53)+$AD7</f>
        <v>-8.9292267597402333</v>
      </c>
      <c r="AW35" s="1">
        <f ca="1">alpha*MMULT($D7:$AA7,AV$30:AV$53)+$AD7</f>
        <v>-8.9363040837662098</v>
      </c>
      <c r="AX35" s="1">
        <f ca="1">alpha*MMULT($D7:$AA7,AW$30:AW$53)+$AD7</f>
        <v>-8.9426736753895888</v>
      </c>
      <c r="AY35" s="1">
        <f ca="1">alpha*MMULT($D7:$AA7,AX$30:AX$53)+$AD7</f>
        <v>-8.9484063078506306</v>
      </c>
      <c r="AZ35" s="1">
        <f ca="1">alpha*MMULT($D7:$AA7,AY$30:AY$53)+$AD7</f>
        <v>-8.9535656770655674</v>
      </c>
      <c r="BA35" s="1">
        <f ca="1">alpha*MMULT($D7:$AA7,AZ$30:AZ$53)+$AD7</f>
        <v>-8.9582091093590108</v>
      </c>
      <c r="BB35" s="1">
        <f ca="1">alpha*MMULT($D7:$AA7,BA$30:BA$53)+$AD7</f>
        <v>-8.9623881984231097</v>
      </c>
      <c r="BC35" s="1">
        <f ca="1">alpha*MMULT($D7:$AA7,BB$30:BB$53)+$AD7</f>
        <v>-8.9661493785807984</v>
      </c>
      <c r="BD35" s="1">
        <f ca="1">alpha*MMULT($D7:$AA7,BC$30:BC$53)+$AD7</f>
        <v>-8.9695344407227182</v>
      </c>
      <c r="BE35" s="1">
        <f ca="1">alpha*MMULT($D7:$AA7,BD$30:BD$53)+$AD7</f>
        <v>-8.9725809966504464</v>
      </c>
      <c r="BF35" s="1">
        <f ca="1">alpha*MMULT($D7:$AA7,BE$30:BE$53)+$AD7</f>
        <v>-8.9753228969854018</v>
      </c>
      <c r="BG35" s="1">
        <f ca="1">alpha*MMULT($D7:$AA7,BF$30:BF$53)+$AD7</f>
        <v>-8.9777906072868614</v>
      </c>
      <c r="BH35" s="1">
        <f ca="1">alpha*MMULT($D7:$AA7,BG$30:BG$53)+$AD7</f>
        <v>-8.9800115465581758</v>
      </c>
      <c r="BI35" s="1">
        <f ca="1">alpha*MMULT($D7:$AA7,BH$30:BH$53)+$AD7</f>
        <v>-8.9820103919023584</v>
      </c>
      <c r="BJ35" s="1">
        <f ca="1">alpha*MMULT($D7:$AA7,BI$30:BI$53)+$AD7</f>
        <v>-8.9838093527121234</v>
      </c>
      <c r="BK35" s="1">
        <f ca="1">alpha*MMULT($D7:$AA7,BJ$30:BJ$53)+$AD7</f>
        <v>-8.9854284174409109</v>
      </c>
      <c r="BL35" s="1">
        <f ca="1">alpha*MMULT($D7:$AA7,BK$30:BK$53)+$AD7</f>
        <v>-8.9868855756968209</v>
      </c>
      <c r="BM35" s="1">
        <f ca="1">alpha*MMULT($D7:$AA7,BL$30:BL$53)+$AD7</f>
        <v>-8.9881970181271384</v>
      </c>
      <c r="BN35" s="1">
        <f ca="1">alpha*MMULT($D7:$AA7,BM$30:BM$53)+$AD7</f>
        <v>-8.9893773163144246</v>
      </c>
      <c r="BO35" s="1">
        <f ca="1">alpha*MMULT($D7:$AA7,BN$30:BN$53)+$AD7</f>
        <v>-8.9904395846829832</v>
      </c>
      <c r="BQ35" s="1">
        <v>-8.9914049554428317</v>
      </c>
    </row>
    <row r="36" spans="1:69" x14ac:dyDescent="0.25">
      <c r="A36" s="6">
        <f t="shared" ca="1" si="1"/>
        <v>0.67391390095651438</v>
      </c>
      <c r="B36" s="1">
        <f ca="1">alpha*MMULT($D8:$AA8,A$30:A$53)+$AD8</f>
        <v>0.16481604334400454</v>
      </c>
      <c r="C36" s="1">
        <f ca="1">alpha*MMULT($D8:$AA8,B$30:B$53)+$AD8</f>
        <v>0.4858344390096041</v>
      </c>
      <c r="D36" s="1">
        <f ca="1">alpha*MMULT($D8:$AA8,C$30:C$53)+$AD8</f>
        <v>0.77475099510864354</v>
      </c>
      <c r="E36" s="1">
        <f ca="1">alpha*MMULT($D8:$AA8,D$30:D$53)+$AD8</f>
        <v>1.0347758955977793</v>
      </c>
      <c r="F36" s="1">
        <f ca="1">alpha*MMULT($D8:$AA8,E$30:E$53)+$AD8</f>
        <v>1.2687983060380013</v>
      </c>
      <c r="G36" s="1">
        <f ca="1">alpha*MMULT($D8:$AA8,F$30:F$53)+$AD8</f>
        <v>1.4794184754342012</v>
      </c>
      <c r="H36" s="1">
        <f ca="1">alpha*MMULT($D8:$AA8,G$30:G$53)+$AD8</f>
        <v>1.6689766278907814</v>
      </c>
      <c r="I36" s="1">
        <f ca="1">alpha*MMULT($D8:$AA8,H$30:H$53)+$AD8</f>
        <v>1.8395789651017029</v>
      </c>
      <c r="J36" s="1">
        <f ca="1">alpha*MMULT($D8:$AA8,I$30:I$53)+$AD8</f>
        <v>1.9931210685915326</v>
      </c>
      <c r="K36" s="1">
        <f ca="1">alpha*MMULT($D8:$AA8,J$30:J$53)+$AD8</f>
        <v>2.1313089617323788</v>
      </c>
      <c r="L36" s="1">
        <f ca="1">alpha*MMULT($D8:$AA8,K$30:K$53)+$AD8</f>
        <v>2.2556780655591413</v>
      </c>
      <c r="M36" s="1">
        <f ca="1">alpha*MMULT($D8:$AA8,L$30:L$53)+$AD8</f>
        <v>2.3676102590032273</v>
      </c>
      <c r="N36" s="1">
        <f ca="1">alpha*MMULT($D8:$AA8,M$30:M$53)+$AD8</f>
        <v>2.468349233102904</v>
      </c>
      <c r="O36" s="1">
        <f ca="1">alpha*MMULT($D8:$AA8,N$30:N$53)+$AD8</f>
        <v>2.5590143097926132</v>
      </c>
      <c r="P36" s="1">
        <f ca="1">alpha*MMULT($D8:$AA8,O$30:O$53)+$AD8</f>
        <v>2.6406128788133523</v>
      </c>
      <c r="Q36" s="1">
        <f ca="1">alpha*MMULT($D8:$AA8,P$30:P$53)+$AD8</f>
        <v>2.714051590932018</v>
      </c>
      <c r="R36" s="1">
        <f ca="1">alpha*MMULT($D8:$AA8,Q$30:Q$53)+$AD8</f>
        <v>2.7801464318388152</v>
      </c>
      <c r="S36" s="1">
        <f ca="1">alpha*MMULT($D8:$AA8,R$30:R$53)+$AD8</f>
        <v>2.839631788654934</v>
      </c>
      <c r="T36" s="1">
        <f ca="1">alpha*MMULT($D8:$AA8,S$30:S$53)+$AD8</f>
        <v>2.8931686097894409</v>
      </c>
      <c r="U36" s="1">
        <f ca="1">alpha*MMULT($D8:$AA8,T$30:T$53)+$AD8</f>
        <v>2.9413517488104963</v>
      </c>
      <c r="V36" s="1">
        <f ca="1">alpha*MMULT($D8:$AA8,U$30:U$53)+$AD8</f>
        <v>2.9847165739294481</v>
      </c>
      <c r="W36" s="1">
        <f ca="1">alpha*MMULT($D8:$AA8,V$30:V$53)+$AD8</f>
        <v>3.0237449165365038</v>
      </c>
      <c r="X36" s="1">
        <f ca="1">alpha*MMULT($D8:$AA8,W$30:W$53)+$AD8</f>
        <v>3.0588704248828535</v>
      </c>
      <c r="Y36" s="1">
        <f ca="1">alpha*MMULT($D8:$AA8,X$30:X$53)+$AD8</f>
        <v>3.0904833823945679</v>
      </c>
      <c r="Z36" s="1">
        <f ca="1">alpha*MMULT($D8:$AA8,Y$30:Y$53)+$AD8</f>
        <v>3.1189350441551107</v>
      </c>
      <c r="AA36" s="1">
        <f ca="1">alpha*MMULT($D8:$AA8,Z$30:Z$53)+$AD8</f>
        <v>3.1445415397395999</v>
      </c>
      <c r="AB36" s="1">
        <f ca="1">alpha*MMULT($D8:$AA8,AA$30:AA$53)+$AD8</f>
        <v>3.1675873857656391</v>
      </c>
      <c r="AC36" s="1">
        <f ca="1">alpha*MMULT($D8:$AA8,AB$30:AB$53)+$AD8</f>
        <v>3.1883286471890755</v>
      </c>
      <c r="AD36" s="1">
        <f ca="1">alpha*MMULT($D8:$AA8,AC$30:AC$53)+$AD8</f>
        <v>3.2069957824701678</v>
      </c>
      <c r="AE36" s="1">
        <f ca="1">alpha*MMULT($D8:$AA8,AD$30:AD$53)+$AD8</f>
        <v>3.2237962042231518</v>
      </c>
      <c r="AF36" s="1">
        <f ca="1">alpha*MMULT($D8:$AA8,AE$30:AE$53)+$AD8</f>
        <v>3.2389165838008362</v>
      </c>
      <c r="AG36" s="1">
        <f ca="1">alpha*MMULT($D8:$AA8,AF$30:AF$53)+$AD8</f>
        <v>3.252524925420754</v>
      </c>
      <c r="AH36" s="1">
        <f ca="1">alpha*MMULT($D8:$AA8,AG$30:AG$53)+$AD8</f>
        <v>3.2647724328786785</v>
      </c>
      <c r="AI36" s="1">
        <f ca="1">alpha*MMULT($D8:$AA8,AH$30:AH$53)+$AD8</f>
        <v>3.2757951895908106</v>
      </c>
      <c r="AJ36" s="1">
        <f ca="1">alpha*MMULT($D8:$AA8,AI$30:AI$53)+$AD8</f>
        <v>3.2857156706317294</v>
      </c>
      <c r="AK36" s="1">
        <f ca="1">alpha*MMULT($D8:$AA8,AJ$30:AJ$53)+$AD8</f>
        <v>3.2946441035685567</v>
      </c>
      <c r="AL36" s="1">
        <f ca="1">alpha*MMULT($D8:$AA8,AK$30:AK$53)+$AD8</f>
        <v>3.3026796932117009</v>
      </c>
      <c r="AM36" s="1">
        <f ca="1">alpha*MMULT($D8:$AA8,AL$30:AL$53)+$AD8</f>
        <v>3.3099117238905307</v>
      </c>
      <c r="AN36" s="1">
        <f ca="1">alpha*MMULT($D8:$AA8,AM$30:AM$53)+$AD8</f>
        <v>3.3164205515014791</v>
      </c>
      <c r="AO36" s="1">
        <f ca="1">alpha*MMULT($D8:$AA8,AN$30:AN$53)+$AD8</f>
        <v>3.322278496351331</v>
      </c>
      <c r="AP36" s="1">
        <f ca="1">alpha*MMULT($D8:$AA8,AO$30:AO$53)+$AD8</f>
        <v>3.3275506467161984</v>
      </c>
      <c r="AQ36" s="1">
        <f ca="1">alpha*MMULT($D8:$AA8,AP$30:AP$53)+$AD8</f>
        <v>3.3322955820445781</v>
      </c>
      <c r="AR36" s="1">
        <f ca="1">alpha*MMULT($D8:$AA8,AQ$30:AQ$53)+$AD8</f>
        <v>3.3365660238401214</v>
      </c>
      <c r="AS36" s="1">
        <f ca="1">alpha*MMULT($D8:$AA8,AR$30:AR$53)+$AD8</f>
        <v>3.3404094214561089</v>
      </c>
      <c r="AT36" s="1">
        <f ca="1">alpha*MMULT($D8:$AA8,AS$30:AS$53)+$AD8</f>
        <v>3.343868479310498</v>
      </c>
      <c r="AU36" s="1">
        <f ca="1">alpha*MMULT($D8:$AA8,AT$30:AT$53)+$AD8</f>
        <v>3.3469816313794487</v>
      </c>
      <c r="AV36" s="1">
        <f ca="1">alpha*MMULT($D8:$AA8,AU$30:AU$53)+$AD8</f>
        <v>3.3497834682415033</v>
      </c>
      <c r="AW36" s="1">
        <f ca="1">alpha*MMULT($D8:$AA8,AV$30:AV$53)+$AD8</f>
        <v>3.3523051214173538</v>
      </c>
      <c r="AX36" s="1">
        <f ca="1">alpha*MMULT($D8:$AA8,AW$30:AW$53)+$AD8</f>
        <v>3.3545746092756179</v>
      </c>
      <c r="AY36" s="1">
        <f ca="1">alpha*MMULT($D8:$AA8,AX$30:AX$53)+$AD8</f>
        <v>3.3566171483480569</v>
      </c>
      <c r="AZ36" s="1">
        <f ca="1">alpha*MMULT($D8:$AA8,AY$30:AY$53)+$AD8</f>
        <v>3.3584554335132504</v>
      </c>
      <c r="BA36" s="1">
        <f ca="1">alpha*MMULT($D8:$AA8,AZ$30:AZ$53)+$AD8</f>
        <v>3.360109890161926</v>
      </c>
      <c r="BB36" s="1">
        <f ca="1">alpha*MMULT($D8:$AA8,BA$30:BA$53)+$AD8</f>
        <v>3.361598901145733</v>
      </c>
      <c r="BC36" s="1">
        <f ca="1">alpha*MMULT($D8:$AA8,BB$30:BB$53)+$AD8</f>
        <v>3.3629390110311599</v>
      </c>
      <c r="BD36" s="1">
        <f ca="1">alpha*MMULT($D8:$AA8,BC$30:BC$53)+$AD8</f>
        <v>3.3641451099280446</v>
      </c>
      <c r="BE36" s="1">
        <f ca="1">alpha*MMULT($D8:$AA8,BD$30:BD$53)+$AD8</f>
        <v>3.36523059893524</v>
      </c>
      <c r="BF36" s="1">
        <f ca="1">alpha*MMULT($D8:$AA8,BE$30:BE$53)+$AD8</f>
        <v>3.3662075390417159</v>
      </c>
      <c r="BG36" s="1">
        <f ca="1">alpha*MMULT($D8:$AA8,BF$30:BF$53)+$AD8</f>
        <v>3.3670867851375443</v>
      </c>
      <c r="BH36" s="1">
        <f ca="1">alpha*MMULT($D8:$AA8,BG$30:BG$53)+$AD8</f>
        <v>3.3678781066237908</v>
      </c>
      <c r="BI36" s="1">
        <f ca="1">alpha*MMULT($D8:$AA8,BH$30:BH$53)+$AD8</f>
        <v>3.3685902959614116</v>
      </c>
      <c r="BJ36" s="1">
        <f ca="1">alpha*MMULT($D8:$AA8,BI$30:BI$53)+$AD8</f>
        <v>3.3692312663652699</v>
      </c>
      <c r="BK36" s="1">
        <f ca="1">alpha*MMULT($D8:$AA8,BJ$30:BJ$53)+$AD8</f>
        <v>3.3698081397287427</v>
      </c>
      <c r="BL36" s="1">
        <f ca="1">alpha*MMULT($D8:$AA8,BK$30:BK$53)+$AD8</f>
        <v>3.370327325755869</v>
      </c>
      <c r="BM36" s="1">
        <f ca="1">alpha*MMULT($D8:$AA8,BL$30:BL$53)+$AD8</f>
        <v>3.3707945931802823</v>
      </c>
      <c r="BN36" s="1">
        <f ca="1">alpha*MMULT($D8:$AA8,BM$30:BM$53)+$AD8</f>
        <v>3.3712151338622536</v>
      </c>
      <c r="BO36" s="1">
        <f ca="1">alpha*MMULT($D8:$AA8,BN$30:BN$53)+$AD8</f>
        <v>3.3715936204760282</v>
      </c>
      <c r="BQ36" s="1">
        <v>3.3717768582910619</v>
      </c>
    </row>
    <row r="37" spans="1:69" x14ac:dyDescent="0.25">
      <c r="A37" s="6">
        <f t="shared" ca="1" si="1"/>
        <v>0.10132932114329929</v>
      </c>
      <c r="B37" s="1">
        <f ca="1">alpha*MMULT($D9:$AA9,A$30:A$53)+$AD9</f>
        <v>0.16481604334400454</v>
      </c>
      <c r="C37" s="1">
        <f ca="1">alpha*MMULT($D9:$AA9,B$30:B$53)+$AD9</f>
        <v>0.4858344390096041</v>
      </c>
      <c r="D37" s="1">
        <f ca="1">alpha*MMULT($D9:$AA9,C$30:C$53)+$AD9</f>
        <v>0.77475099510864354</v>
      </c>
      <c r="E37" s="1">
        <f ca="1">alpha*MMULT($D9:$AA9,D$30:D$53)+$AD9</f>
        <v>1.0347758955977793</v>
      </c>
      <c r="F37" s="1">
        <f ca="1">alpha*MMULT($D9:$AA9,E$30:E$53)+$AD9</f>
        <v>1.2687983060380013</v>
      </c>
      <c r="G37" s="1">
        <f ca="1">alpha*MMULT($D9:$AA9,F$30:F$53)+$AD9</f>
        <v>1.4794184754342012</v>
      </c>
      <c r="H37" s="1">
        <f ca="1">alpha*MMULT($D9:$AA9,G$30:G$53)+$AD9</f>
        <v>1.6689766278907814</v>
      </c>
      <c r="I37" s="1">
        <f ca="1">alpha*MMULT($D9:$AA9,H$30:H$53)+$AD9</f>
        <v>1.8395789651017029</v>
      </c>
      <c r="J37" s="1">
        <f ca="1">alpha*MMULT($D9:$AA9,I$30:I$53)+$AD9</f>
        <v>1.9931210685915326</v>
      </c>
      <c r="K37" s="1">
        <f ca="1">alpha*MMULT($D9:$AA9,J$30:J$53)+$AD9</f>
        <v>2.1313089617323788</v>
      </c>
      <c r="L37" s="1">
        <f ca="1">alpha*MMULT($D9:$AA9,K$30:K$53)+$AD9</f>
        <v>2.2556780655591413</v>
      </c>
      <c r="M37" s="1">
        <f ca="1">alpha*MMULT($D9:$AA9,L$30:L$53)+$AD9</f>
        <v>2.3676102590032273</v>
      </c>
      <c r="N37" s="1">
        <f ca="1">alpha*MMULT($D9:$AA9,M$30:M$53)+$AD9</f>
        <v>2.468349233102904</v>
      </c>
      <c r="O37" s="1">
        <f ca="1">alpha*MMULT($D9:$AA9,N$30:N$53)+$AD9</f>
        <v>2.5590143097926132</v>
      </c>
      <c r="P37" s="1">
        <f ca="1">alpha*MMULT($D9:$AA9,O$30:O$53)+$AD9</f>
        <v>2.6406128788133523</v>
      </c>
      <c r="Q37" s="1">
        <f ca="1">alpha*MMULT($D9:$AA9,P$30:P$53)+$AD9</f>
        <v>2.714051590932018</v>
      </c>
      <c r="R37" s="1">
        <f ca="1">alpha*MMULT($D9:$AA9,Q$30:Q$53)+$AD9</f>
        <v>2.7801464318388152</v>
      </c>
      <c r="S37" s="1">
        <f ca="1">alpha*MMULT($D9:$AA9,R$30:R$53)+$AD9</f>
        <v>2.839631788654934</v>
      </c>
      <c r="T37" s="1">
        <f ca="1">alpha*MMULT($D9:$AA9,S$30:S$53)+$AD9</f>
        <v>2.8931686097894409</v>
      </c>
      <c r="U37" s="1">
        <f ca="1">alpha*MMULT($D9:$AA9,T$30:T$53)+$AD9</f>
        <v>2.9413517488104963</v>
      </c>
      <c r="V37" s="1">
        <f ca="1">alpha*MMULT($D9:$AA9,U$30:U$53)+$AD9</f>
        <v>2.9847165739294481</v>
      </c>
      <c r="W37" s="1">
        <f ca="1">alpha*MMULT($D9:$AA9,V$30:V$53)+$AD9</f>
        <v>3.0237449165365038</v>
      </c>
      <c r="X37" s="1">
        <f ca="1">alpha*MMULT($D9:$AA9,W$30:W$53)+$AD9</f>
        <v>3.0588704248828535</v>
      </c>
      <c r="Y37" s="1">
        <f ca="1">alpha*MMULT($D9:$AA9,X$30:X$53)+$AD9</f>
        <v>3.0904833823945679</v>
      </c>
      <c r="Z37" s="1">
        <f ca="1">alpha*MMULT($D9:$AA9,Y$30:Y$53)+$AD9</f>
        <v>3.1189350441551107</v>
      </c>
      <c r="AA37" s="1">
        <f ca="1">alpha*MMULT($D9:$AA9,Z$30:Z$53)+$AD9</f>
        <v>3.1445415397395999</v>
      </c>
      <c r="AB37" s="1">
        <f ca="1">alpha*MMULT($D9:$AA9,AA$30:AA$53)+$AD9</f>
        <v>3.1675873857656391</v>
      </c>
      <c r="AC37" s="1">
        <f ca="1">alpha*MMULT($D9:$AA9,AB$30:AB$53)+$AD9</f>
        <v>3.1883286471890755</v>
      </c>
      <c r="AD37" s="1">
        <f ca="1">alpha*MMULT($D9:$AA9,AC$30:AC$53)+$AD9</f>
        <v>3.2069957824701678</v>
      </c>
      <c r="AE37" s="1">
        <f ca="1">alpha*MMULT($D9:$AA9,AD$30:AD$53)+$AD9</f>
        <v>3.2237962042231518</v>
      </c>
      <c r="AF37" s="1">
        <f ca="1">alpha*MMULT($D9:$AA9,AE$30:AE$53)+$AD9</f>
        <v>3.2389165838008362</v>
      </c>
      <c r="AG37" s="1">
        <f ca="1">alpha*MMULT($D9:$AA9,AF$30:AF$53)+$AD9</f>
        <v>3.252524925420754</v>
      </c>
      <c r="AH37" s="1">
        <f ca="1">alpha*MMULT($D9:$AA9,AG$30:AG$53)+$AD9</f>
        <v>3.2647724328786785</v>
      </c>
      <c r="AI37" s="1">
        <f ca="1">alpha*MMULT($D9:$AA9,AH$30:AH$53)+$AD9</f>
        <v>3.2757951895908106</v>
      </c>
      <c r="AJ37" s="1">
        <f ca="1">alpha*MMULT($D9:$AA9,AI$30:AI$53)+$AD9</f>
        <v>3.2857156706317294</v>
      </c>
      <c r="AK37" s="1">
        <f ca="1">alpha*MMULT($D9:$AA9,AJ$30:AJ$53)+$AD9</f>
        <v>3.2946441035685567</v>
      </c>
      <c r="AL37" s="1">
        <f ca="1">alpha*MMULT($D9:$AA9,AK$30:AK$53)+$AD9</f>
        <v>3.3026796932117009</v>
      </c>
      <c r="AM37" s="1">
        <f ca="1">alpha*MMULT($D9:$AA9,AL$30:AL$53)+$AD9</f>
        <v>3.3099117238905307</v>
      </c>
      <c r="AN37" s="1">
        <f ca="1">alpha*MMULT($D9:$AA9,AM$30:AM$53)+$AD9</f>
        <v>3.3164205515014791</v>
      </c>
      <c r="AO37" s="1">
        <f ca="1">alpha*MMULT($D9:$AA9,AN$30:AN$53)+$AD9</f>
        <v>3.322278496351331</v>
      </c>
      <c r="AP37" s="1">
        <f ca="1">alpha*MMULT($D9:$AA9,AO$30:AO$53)+$AD9</f>
        <v>3.3275506467161984</v>
      </c>
      <c r="AQ37" s="1">
        <f ca="1">alpha*MMULT($D9:$AA9,AP$30:AP$53)+$AD9</f>
        <v>3.3322955820445781</v>
      </c>
      <c r="AR37" s="1">
        <f ca="1">alpha*MMULT($D9:$AA9,AQ$30:AQ$53)+$AD9</f>
        <v>3.3365660238401214</v>
      </c>
      <c r="AS37" s="1">
        <f ca="1">alpha*MMULT($D9:$AA9,AR$30:AR$53)+$AD9</f>
        <v>3.3404094214561089</v>
      </c>
      <c r="AT37" s="1">
        <f ca="1">alpha*MMULT($D9:$AA9,AS$30:AS$53)+$AD9</f>
        <v>3.343868479310498</v>
      </c>
      <c r="AU37" s="1">
        <f ca="1">alpha*MMULT($D9:$AA9,AT$30:AT$53)+$AD9</f>
        <v>3.3469816313794487</v>
      </c>
      <c r="AV37" s="1">
        <f ca="1">alpha*MMULT($D9:$AA9,AU$30:AU$53)+$AD9</f>
        <v>3.3497834682415033</v>
      </c>
      <c r="AW37" s="1">
        <f ca="1">alpha*MMULT($D9:$AA9,AV$30:AV$53)+$AD9</f>
        <v>3.3523051214173538</v>
      </c>
      <c r="AX37" s="1">
        <f ca="1">alpha*MMULT($D9:$AA9,AW$30:AW$53)+$AD9</f>
        <v>3.3545746092756179</v>
      </c>
      <c r="AY37" s="1">
        <f ca="1">alpha*MMULT($D9:$AA9,AX$30:AX$53)+$AD9</f>
        <v>3.3566171483480569</v>
      </c>
      <c r="AZ37" s="1">
        <f ca="1">alpha*MMULT($D9:$AA9,AY$30:AY$53)+$AD9</f>
        <v>3.3584554335132504</v>
      </c>
      <c r="BA37" s="1">
        <f ca="1">alpha*MMULT($D9:$AA9,AZ$30:AZ$53)+$AD9</f>
        <v>3.360109890161926</v>
      </c>
      <c r="BB37" s="1">
        <f ca="1">alpha*MMULT($D9:$AA9,BA$30:BA$53)+$AD9</f>
        <v>3.361598901145733</v>
      </c>
      <c r="BC37" s="1">
        <f ca="1">alpha*MMULT($D9:$AA9,BB$30:BB$53)+$AD9</f>
        <v>3.3629390110311599</v>
      </c>
      <c r="BD37" s="1">
        <f ca="1">alpha*MMULT($D9:$AA9,BC$30:BC$53)+$AD9</f>
        <v>3.3641451099280446</v>
      </c>
      <c r="BE37" s="1">
        <f ca="1">alpha*MMULT($D9:$AA9,BD$30:BD$53)+$AD9</f>
        <v>3.36523059893524</v>
      </c>
      <c r="BF37" s="1">
        <f ca="1">alpha*MMULT($D9:$AA9,BE$30:BE$53)+$AD9</f>
        <v>3.3662075390417159</v>
      </c>
      <c r="BG37" s="1">
        <f ca="1">alpha*MMULT($D9:$AA9,BF$30:BF$53)+$AD9</f>
        <v>3.3670867851375443</v>
      </c>
      <c r="BH37" s="1">
        <f ca="1">alpha*MMULT($D9:$AA9,BG$30:BG$53)+$AD9</f>
        <v>3.3678781066237908</v>
      </c>
      <c r="BI37" s="1">
        <f ca="1">alpha*MMULT($D9:$AA9,BH$30:BH$53)+$AD9</f>
        <v>3.3685902959614116</v>
      </c>
      <c r="BJ37" s="1">
        <f ca="1">alpha*MMULT($D9:$AA9,BI$30:BI$53)+$AD9</f>
        <v>3.3692312663652699</v>
      </c>
      <c r="BK37" s="1">
        <f ca="1">alpha*MMULT($D9:$AA9,BJ$30:BJ$53)+$AD9</f>
        <v>3.3698081397287427</v>
      </c>
      <c r="BL37" s="1">
        <f ca="1">alpha*MMULT($D9:$AA9,BK$30:BK$53)+$AD9</f>
        <v>3.370327325755869</v>
      </c>
      <c r="BM37" s="1">
        <f ca="1">alpha*MMULT($D9:$AA9,BL$30:BL$53)+$AD9</f>
        <v>3.3707945931802823</v>
      </c>
      <c r="BN37" s="1">
        <f ca="1">alpha*MMULT($D9:$AA9,BM$30:BM$53)+$AD9</f>
        <v>3.3712151338622536</v>
      </c>
      <c r="BO37" s="1">
        <f ca="1">alpha*MMULT($D9:$AA9,BN$30:BN$53)+$AD9</f>
        <v>3.3715936204760282</v>
      </c>
      <c r="BQ37" s="1">
        <v>3.3717768582910619</v>
      </c>
    </row>
    <row r="38" spans="1:69" x14ac:dyDescent="0.25">
      <c r="A38" s="6">
        <f t="shared" ca="1" si="1"/>
        <v>0.25480795751377106</v>
      </c>
      <c r="B38" s="1">
        <f ca="1">alpha*MMULT($D10:$AA10,A$30:A$53)+$AD10</f>
        <v>0.16481604334400454</v>
      </c>
      <c r="C38" s="1">
        <f ca="1">alpha*MMULT($D10:$AA10,B$30:B$53)+$AD10</f>
        <v>0.4858344390096041</v>
      </c>
      <c r="D38" s="1">
        <f ca="1">alpha*MMULT($D10:$AA10,C$30:C$53)+$AD10</f>
        <v>0.77475099510864354</v>
      </c>
      <c r="E38" s="1">
        <f ca="1">alpha*MMULT($D10:$AA10,D$30:D$53)+$AD10</f>
        <v>1.0347758955977793</v>
      </c>
      <c r="F38" s="1">
        <f ca="1">alpha*MMULT($D10:$AA10,E$30:E$53)+$AD10</f>
        <v>1.2687983060380013</v>
      </c>
      <c r="G38" s="1">
        <f ca="1">alpha*MMULT($D10:$AA10,F$30:F$53)+$AD10</f>
        <v>1.4794184754342012</v>
      </c>
      <c r="H38" s="1">
        <f ca="1">alpha*MMULT($D10:$AA10,G$30:G$53)+$AD10</f>
        <v>1.6689766278907814</v>
      </c>
      <c r="I38" s="1">
        <f ca="1">alpha*MMULT($D10:$AA10,H$30:H$53)+$AD10</f>
        <v>1.8395789651017029</v>
      </c>
      <c r="J38" s="1">
        <f ca="1">alpha*MMULT($D10:$AA10,I$30:I$53)+$AD10</f>
        <v>1.9931210685915326</v>
      </c>
      <c r="K38" s="1">
        <f ca="1">alpha*MMULT($D10:$AA10,J$30:J$53)+$AD10</f>
        <v>2.1313089617323788</v>
      </c>
      <c r="L38" s="1">
        <f ca="1">alpha*MMULT($D10:$AA10,K$30:K$53)+$AD10</f>
        <v>2.2556780655591413</v>
      </c>
      <c r="M38" s="1">
        <f ca="1">alpha*MMULT($D10:$AA10,L$30:L$53)+$AD10</f>
        <v>2.3676102590032273</v>
      </c>
      <c r="N38" s="1">
        <f ca="1">alpha*MMULT($D10:$AA10,M$30:M$53)+$AD10</f>
        <v>2.468349233102904</v>
      </c>
      <c r="O38" s="1">
        <f ca="1">alpha*MMULT($D10:$AA10,N$30:N$53)+$AD10</f>
        <v>2.5590143097926132</v>
      </c>
      <c r="P38" s="1">
        <f ca="1">alpha*MMULT($D10:$AA10,O$30:O$53)+$AD10</f>
        <v>2.6406128788133523</v>
      </c>
      <c r="Q38" s="1">
        <f ca="1">alpha*MMULT($D10:$AA10,P$30:P$53)+$AD10</f>
        <v>2.714051590932018</v>
      </c>
      <c r="R38" s="1">
        <f ca="1">alpha*MMULT($D10:$AA10,Q$30:Q$53)+$AD10</f>
        <v>2.7801464318388152</v>
      </c>
      <c r="S38" s="1">
        <f ca="1">alpha*MMULT($D10:$AA10,R$30:R$53)+$AD10</f>
        <v>2.839631788654934</v>
      </c>
      <c r="T38" s="1">
        <f ca="1">alpha*MMULT($D10:$AA10,S$30:S$53)+$AD10</f>
        <v>2.8931686097894409</v>
      </c>
      <c r="U38" s="1">
        <f ca="1">alpha*MMULT($D10:$AA10,T$30:T$53)+$AD10</f>
        <v>2.9413517488104963</v>
      </c>
      <c r="V38" s="1">
        <f ca="1">alpha*MMULT($D10:$AA10,U$30:U$53)+$AD10</f>
        <v>2.9847165739294481</v>
      </c>
      <c r="W38" s="1">
        <f ca="1">alpha*MMULT($D10:$AA10,V$30:V$53)+$AD10</f>
        <v>3.0237449165365038</v>
      </c>
      <c r="X38" s="1">
        <f ca="1">alpha*MMULT($D10:$AA10,W$30:W$53)+$AD10</f>
        <v>3.0588704248828535</v>
      </c>
      <c r="Y38" s="1">
        <f ca="1">alpha*MMULT($D10:$AA10,X$30:X$53)+$AD10</f>
        <v>3.0904833823945679</v>
      </c>
      <c r="Z38" s="1">
        <f ca="1">alpha*MMULT($D10:$AA10,Y$30:Y$53)+$AD10</f>
        <v>3.1189350441551107</v>
      </c>
      <c r="AA38" s="1">
        <f ca="1">alpha*MMULT($D10:$AA10,Z$30:Z$53)+$AD10</f>
        <v>3.1445415397395999</v>
      </c>
      <c r="AB38" s="1">
        <f ca="1">alpha*MMULT($D10:$AA10,AA$30:AA$53)+$AD10</f>
        <v>3.1675873857656391</v>
      </c>
      <c r="AC38" s="1">
        <f ca="1">alpha*MMULT($D10:$AA10,AB$30:AB$53)+$AD10</f>
        <v>3.1883286471890755</v>
      </c>
      <c r="AD38" s="1">
        <f ca="1">alpha*MMULT($D10:$AA10,AC$30:AC$53)+$AD10</f>
        <v>3.2069957824701678</v>
      </c>
      <c r="AE38" s="1">
        <f ca="1">alpha*MMULT($D10:$AA10,AD$30:AD$53)+$AD10</f>
        <v>3.2237962042231518</v>
      </c>
      <c r="AF38" s="1">
        <f ca="1">alpha*MMULT($D10:$AA10,AE$30:AE$53)+$AD10</f>
        <v>3.2389165838008362</v>
      </c>
      <c r="AG38" s="1">
        <f ca="1">alpha*MMULT($D10:$AA10,AF$30:AF$53)+$AD10</f>
        <v>3.252524925420754</v>
      </c>
      <c r="AH38" s="1">
        <f ca="1">alpha*MMULT($D10:$AA10,AG$30:AG$53)+$AD10</f>
        <v>3.2647724328786785</v>
      </c>
      <c r="AI38" s="1">
        <f ca="1">alpha*MMULT($D10:$AA10,AH$30:AH$53)+$AD10</f>
        <v>3.2757951895908106</v>
      </c>
      <c r="AJ38" s="1">
        <f ca="1">alpha*MMULT($D10:$AA10,AI$30:AI$53)+$AD10</f>
        <v>3.2857156706317294</v>
      </c>
      <c r="AK38" s="1">
        <f ca="1">alpha*MMULT($D10:$AA10,AJ$30:AJ$53)+$AD10</f>
        <v>3.2946441035685567</v>
      </c>
      <c r="AL38" s="1">
        <f ca="1">alpha*MMULT($D10:$AA10,AK$30:AK$53)+$AD10</f>
        <v>3.3026796932117009</v>
      </c>
      <c r="AM38" s="1">
        <f ca="1">alpha*MMULT($D10:$AA10,AL$30:AL$53)+$AD10</f>
        <v>3.3099117238905307</v>
      </c>
      <c r="AN38" s="1">
        <f ca="1">alpha*MMULT($D10:$AA10,AM$30:AM$53)+$AD10</f>
        <v>3.3164205515014791</v>
      </c>
      <c r="AO38" s="1">
        <f ca="1">alpha*MMULT($D10:$AA10,AN$30:AN$53)+$AD10</f>
        <v>3.322278496351331</v>
      </c>
      <c r="AP38" s="1">
        <f ca="1">alpha*MMULT($D10:$AA10,AO$30:AO$53)+$AD10</f>
        <v>3.3275506467161984</v>
      </c>
      <c r="AQ38" s="1">
        <f ca="1">alpha*MMULT($D10:$AA10,AP$30:AP$53)+$AD10</f>
        <v>3.3322955820445781</v>
      </c>
      <c r="AR38" s="1">
        <f ca="1">alpha*MMULT($D10:$AA10,AQ$30:AQ$53)+$AD10</f>
        <v>3.3365660238401214</v>
      </c>
      <c r="AS38" s="1">
        <f ca="1">alpha*MMULT($D10:$AA10,AR$30:AR$53)+$AD10</f>
        <v>3.3404094214561089</v>
      </c>
      <c r="AT38" s="1">
        <f ca="1">alpha*MMULT($D10:$AA10,AS$30:AS$53)+$AD10</f>
        <v>3.343868479310498</v>
      </c>
      <c r="AU38" s="1">
        <f ca="1">alpha*MMULT($D10:$AA10,AT$30:AT$53)+$AD10</f>
        <v>3.3469816313794487</v>
      </c>
      <c r="AV38" s="1">
        <f ca="1">alpha*MMULT($D10:$AA10,AU$30:AU$53)+$AD10</f>
        <v>3.3497834682415033</v>
      </c>
      <c r="AW38" s="1">
        <f ca="1">alpha*MMULT($D10:$AA10,AV$30:AV$53)+$AD10</f>
        <v>3.3523051214173538</v>
      </c>
      <c r="AX38" s="1">
        <f ca="1">alpha*MMULT($D10:$AA10,AW$30:AW$53)+$AD10</f>
        <v>3.3545746092756179</v>
      </c>
      <c r="AY38" s="1">
        <f ca="1">alpha*MMULT($D10:$AA10,AX$30:AX$53)+$AD10</f>
        <v>3.3566171483480569</v>
      </c>
      <c r="AZ38" s="1">
        <f ca="1">alpha*MMULT($D10:$AA10,AY$30:AY$53)+$AD10</f>
        <v>3.3584554335132504</v>
      </c>
      <c r="BA38" s="1">
        <f ca="1">alpha*MMULT($D10:$AA10,AZ$30:AZ$53)+$AD10</f>
        <v>3.360109890161926</v>
      </c>
      <c r="BB38" s="1">
        <f ca="1">alpha*MMULT($D10:$AA10,BA$30:BA$53)+$AD10</f>
        <v>3.361598901145733</v>
      </c>
      <c r="BC38" s="1">
        <f ca="1">alpha*MMULT($D10:$AA10,BB$30:BB$53)+$AD10</f>
        <v>3.3629390110311599</v>
      </c>
      <c r="BD38" s="1">
        <f ca="1">alpha*MMULT($D10:$AA10,BC$30:BC$53)+$AD10</f>
        <v>3.3641451099280446</v>
      </c>
      <c r="BE38" s="1">
        <f ca="1">alpha*MMULT($D10:$AA10,BD$30:BD$53)+$AD10</f>
        <v>3.36523059893524</v>
      </c>
      <c r="BF38" s="1">
        <f ca="1">alpha*MMULT($D10:$AA10,BE$30:BE$53)+$AD10</f>
        <v>3.3662075390417159</v>
      </c>
      <c r="BG38" s="1">
        <f ca="1">alpha*MMULT($D10:$AA10,BF$30:BF$53)+$AD10</f>
        <v>3.3670867851375443</v>
      </c>
      <c r="BH38" s="1">
        <f ca="1">alpha*MMULT($D10:$AA10,BG$30:BG$53)+$AD10</f>
        <v>3.3678781066237908</v>
      </c>
      <c r="BI38" s="1">
        <f ca="1">alpha*MMULT($D10:$AA10,BH$30:BH$53)+$AD10</f>
        <v>3.3685902959614116</v>
      </c>
      <c r="BJ38" s="1">
        <f ca="1">alpha*MMULT($D10:$AA10,BI$30:BI$53)+$AD10</f>
        <v>3.3692312663652699</v>
      </c>
      <c r="BK38" s="1">
        <f ca="1">alpha*MMULT($D10:$AA10,BJ$30:BJ$53)+$AD10</f>
        <v>3.3698081397287427</v>
      </c>
      <c r="BL38" s="1">
        <f ca="1">alpha*MMULT($D10:$AA10,BK$30:BK$53)+$AD10</f>
        <v>3.370327325755869</v>
      </c>
      <c r="BM38" s="1">
        <f ca="1">alpha*MMULT($D10:$AA10,BL$30:BL$53)+$AD10</f>
        <v>3.3707945931802823</v>
      </c>
      <c r="BN38" s="1">
        <f ca="1">alpha*MMULT($D10:$AA10,BM$30:BM$53)+$AD10</f>
        <v>3.3712151338622536</v>
      </c>
      <c r="BO38" s="1">
        <f ca="1">alpha*MMULT($D10:$AA10,BN$30:BN$53)+$AD10</f>
        <v>3.3715936204760282</v>
      </c>
      <c r="BQ38" s="1">
        <v>3.3717768582910619</v>
      </c>
    </row>
    <row r="39" spans="1:69" x14ac:dyDescent="0.25">
      <c r="A39" s="6">
        <f t="shared" ca="1" si="1"/>
        <v>0.73192783095290137</v>
      </c>
      <c r="B39" s="1">
        <f ca="1">alpha*MMULT($D11:$AA11,A$30:A$53)+$AD11</f>
        <v>0.34005301951052014</v>
      </c>
      <c r="C39" s="1">
        <f ca="1">alpha*MMULT($D11:$AA11,B$30:B$53)+$AD11</f>
        <v>0.92479771755946827</v>
      </c>
      <c r="D39" s="1">
        <f ca="1">alpha*MMULT($D11:$AA11,C$30:C$53)+$AD11</f>
        <v>1.4510679458035212</v>
      </c>
      <c r="E39" s="1">
        <f ca="1">alpha*MMULT($D11:$AA11,D$30:D$53)+$AD11</f>
        <v>1.9247111512231694</v>
      </c>
      <c r="F39" s="1">
        <f ca="1">alpha*MMULT($D11:$AA11,E$30:E$53)+$AD11</f>
        <v>2.350990036100852</v>
      </c>
      <c r="G39" s="1">
        <f ca="1">alpha*MMULT($D11:$AA11,F$30:F$53)+$AD11</f>
        <v>2.7346410324907668</v>
      </c>
      <c r="H39" s="1">
        <f ca="1">alpha*MMULT($D11:$AA11,G$30:G$53)+$AD11</f>
        <v>3.0799269292416906</v>
      </c>
      <c r="I39" s="1">
        <f ca="1">alpha*MMULT($D11:$AA11,H$30:H$53)+$AD11</f>
        <v>3.3906842363175214</v>
      </c>
      <c r="J39" s="1">
        <f ca="1">alpha*MMULT($D11:$AA11,I$30:I$53)+$AD11</f>
        <v>3.6703658126857692</v>
      </c>
      <c r="K39" s="1">
        <f ca="1">alpha*MMULT($D11:$AA11,J$30:J$53)+$AD11</f>
        <v>3.9220792314171922</v>
      </c>
      <c r="L39" s="1">
        <f ca="1">alpha*MMULT($D11:$AA11,K$30:K$53)+$AD11</f>
        <v>4.148621308275473</v>
      </c>
      <c r="M39" s="1">
        <f ca="1">alpha*MMULT($D11:$AA11,L$30:L$53)+$AD11</f>
        <v>4.3525091774479261</v>
      </c>
      <c r="N39" s="1">
        <f ca="1">alpha*MMULT($D11:$AA11,M$30:M$53)+$AD11</f>
        <v>4.5360082597031326</v>
      </c>
      <c r="O39" s="1">
        <f ca="1">alpha*MMULT($D11:$AA11,N$30:N$53)+$AD11</f>
        <v>4.7011574337328197</v>
      </c>
      <c r="P39" s="1">
        <f ca="1">alpha*MMULT($D11:$AA11,O$30:O$53)+$AD11</f>
        <v>4.8497916903595382</v>
      </c>
      <c r="Q39" s="1">
        <f ca="1">alpha*MMULT($D11:$AA11,P$30:P$53)+$AD11</f>
        <v>4.9835625213235843</v>
      </c>
      <c r="R39" s="1">
        <f ca="1">alpha*MMULT($D11:$AA11,Q$30:Q$53)+$AD11</f>
        <v>5.103956269191225</v>
      </c>
      <c r="S39" s="1">
        <f ca="1">alpha*MMULT($D11:$AA11,R$30:R$53)+$AD11</f>
        <v>5.2123106422721035</v>
      </c>
      <c r="T39" s="1">
        <f ca="1">alpha*MMULT($D11:$AA11,S$30:S$53)+$AD11</f>
        <v>5.3098295780448934</v>
      </c>
      <c r="U39" s="1">
        <f ca="1">alpha*MMULT($D11:$AA11,T$30:T$53)+$AD11</f>
        <v>5.397596620240404</v>
      </c>
      <c r="V39" s="1">
        <f ca="1">alpha*MMULT($D11:$AA11,U$30:U$53)+$AD11</f>
        <v>5.4765869582163642</v>
      </c>
      <c r="W39" s="1">
        <f ca="1">alpha*MMULT($D11:$AA11,V$30:V$53)+$AD11</f>
        <v>5.5476782623947285</v>
      </c>
      <c r="X39" s="1">
        <f ca="1">alpha*MMULT($D11:$AA11,W$30:W$53)+$AD11</f>
        <v>5.6116604361552556</v>
      </c>
      <c r="Y39" s="1">
        <f ca="1">alpha*MMULT($D11:$AA11,X$30:X$53)+$AD11</f>
        <v>5.6692443925397304</v>
      </c>
      <c r="Z39" s="1">
        <f ca="1">alpha*MMULT($D11:$AA11,Y$30:Y$53)+$AD11</f>
        <v>5.721069953285757</v>
      </c>
      <c r="AA39" s="1">
        <f ca="1">alpha*MMULT($D11:$AA11,Z$30:Z$53)+$AD11</f>
        <v>5.7677129579571815</v>
      </c>
      <c r="AB39" s="1">
        <f ca="1">alpha*MMULT($D11:$AA11,AA$30:AA$53)+$AD11</f>
        <v>5.8096916621614625</v>
      </c>
      <c r="AC39" s="1">
        <f ca="1">alpha*MMULT($D11:$AA11,AB$30:AB$53)+$AD11</f>
        <v>5.8474724959453175</v>
      </c>
      <c r="AD39" s="1">
        <f ca="1">alpha*MMULT($D11:$AA11,AC$30:AC$53)+$AD11</f>
        <v>5.8814752463507851</v>
      </c>
      <c r="AE39" s="1">
        <f ca="1">alpha*MMULT($D11:$AA11,AD$30:AD$53)+$AD11</f>
        <v>5.9120777217157077</v>
      </c>
      <c r="AF39" s="1">
        <f ca="1">alpha*MMULT($D11:$AA11,AE$30:AE$53)+$AD11</f>
        <v>5.9396199495441371</v>
      </c>
      <c r="AG39" s="1">
        <f ca="1">alpha*MMULT($D11:$AA11,AF$30:AF$53)+$AD11</f>
        <v>5.9644079545897242</v>
      </c>
      <c r="AH39" s="1">
        <f ca="1">alpha*MMULT($D11:$AA11,AG$30:AG$53)+$AD11</f>
        <v>5.9867171591307518</v>
      </c>
      <c r="AI39" s="1">
        <f ca="1">alpha*MMULT($D11:$AA11,AH$30:AH$53)+$AD11</f>
        <v>6.0067954432176771</v>
      </c>
      <c r="AJ39" s="1">
        <f ca="1">alpha*MMULT($D11:$AA11,AI$30:AI$53)+$AD11</f>
        <v>6.0248658988959098</v>
      </c>
      <c r="AK39" s="1">
        <f ca="1">alpha*MMULT($D11:$AA11,AJ$30:AJ$53)+$AD11</f>
        <v>6.0411293090063189</v>
      </c>
      <c r="AL39" s="1">
        <f ca="1">alpha*MMULT($D11:$AA11,AK$30:AK$53)+$AD11</f>
        <v>6.0557663781056865</v>
      </c>
      <c r="AM39" s="1">
        <f ca="1">alpha*MMULT($D11:$AA11,AL$30:AL$53)+$AD11</f>
        <v>6.068939740295118</v>
      </c>
      <c r="AN39" s="1">
        <f ca="1">alpha*MMULT($D11:$AA11,AM$30:AM$53)+$AD11</f>
        <v>6.0807957662656067</v>
      </c>
      <c r="AO39" s="1">
        <f ca="1">alpha*MMULT($D11:$AA11,AN$30:AN$53)+$AD11</f>
        <v>6.0914661896390463</v>
      </c>
      <c r="AP39" s="1">
        <f ca="1">alpha*MMULT($D11:$AA11,AO$30:AO$53)+$AD11</f>
        <v>6.1010695706751417</v>
      </c>
      <c r="AQ39" s="1">
        <f ca="1">alpha*MMULT($D11:$AA11,AP$30:AP$53)+$AD11</f>
        <v>6.1097126136076287</v>
      </c>
      <c r="AR39" s="1">
        <f ca="1">alpha*MMULT($D11:$AA11,AQ$30:AQ$53)+$AD11</f>
        <v>6.1174913522468657</v>
      </c>
      <c r="AS39" s="1">
        <f ca="1">alpha*MMULT($D11:$AA11,AR$30:AR$53)+$AD11</f>
        <v>6.1244922170221789</v>
      </c>
      <c r="AT39" s="1">
        <f ca="1">alpha*MMULT($D11:$AA11,AS$30:AS$53)+$AD11</f>
        <v>6.130792995319962</v>
      </c>
      <c r="AU39" s="1">
        <f ca="1">alpha*MMULT($D11:$AA11,AT$30:AT$53)+$AD11</f>
        <v>6.1364636957879659</v>
      </c>
      <c r="AV39" s="1">
        <f ca="1">alpha*MMULT($D11:$AA11,AU$30:AU$53)+$AD11</f>
        <v>6.1415673262091692</v>
      </c>
      <c r="AW39" s="1">
        <f ca="1">alpha*MMULT($D11:$AA11,AV$30:AV$53)+$AD11</f>
        <v>6.1461605935882533</v>
      </c>
      <c r="AX39" s="1">
        <f ca="1">alpha*MMULT($D11:$AA11,AW$30:AW$53)+$AD11</f>
        <v>6.1502945342294275</v>
      </c>
      <c r="AY39" s="1">
        <f ca="1">alpha*MMULT($D11:$AA11,AX$30:AX$53)+$AD11</f>
        <v>6.1540150808064853</v>
      </c>
      <c r="AZ39" s="1">
        <f ca="1">alpha*MMULT($D11:$AA11,AY$30:AY$53)+$AD11</f>
        <v>6.1573635727258367</v>
      </c>
      <c r="BA39" s="1">
        <f ca="1">alpha*MMULT($D11:$AA11,AZ$30:AZ$53)+$AD11</f>
        <v>6.160377215453253</v>
      </c>
      <c r="BB39" s="1">
        <f ca="1">alpha*MMULT($D11:$AA11,BA$30:BA$53)+$AD11</f>
        <v>6.1630894939079282</v>
      </c>
      <c r="BC39" s="1">
        <f ca="1">alpha*MMULT($D11:$AA11,BB$30:BB$53)+$AD11</f>
        <v>6.1655305445171358</v>
      </c>
      <c r="BD39" s="1">
        <f ca="1">alpha*MMULT($D11:$AA11,BC$30:BC$53)+$AD11</f>
        <v>6.1677274900654222</v>
      </c>
      <c r="BE39" s="1">
        <f ca="1">alpha*MMULT($D11:$AA11,BD$30:BD$53)+$AD11</f>
        <v>6.1697047410588803</v>
      </c>
      <c r="BF39" s="1">
        <f ca="1">alpha*MMULT($D11:$AA11,BE$30:BE$53)+$AD11</f>
        <v>6.1714842669529917</v>
      </c>
      <c r="BG39" s="1">
        <f ca="1">alpha*MMULT($D11:$AA11,BF$30:BF$53)+$AD11</f>
        <v>6.1730858402576922</v>
      </c>
      <c r="BH39" s="1">
        <f ca="1">alpha*MMULT($D11:$AA11,BG$30:BG$53)+$AD11</f>
        <v>6.174527256231924</v>
      </c>
      <c r="BI39" s="1">
        <f ca="1">alpha*MMULT($D11:$AA11,BH$30:BH$53)+$AD11</f>
        <v>6.1758245306087316</v>
      </c>
      <c r="BJ39" s="1">
        <f ca="1">alpha*MMULT($D11:$AA11,BI$30:BI$53)+$AD11</f>
        <v>6.1769920775478582</v>
      </c>
      <c r="BK39" s="1">
        <f ca="1">alpha*MMULT($D11:$AA11,BJ$30:BJ$53)+$AD11</f>
        <v>6.1780428697930727</v>
      </c>
      <c r="BL39" s="1">
        <f ca="1">alpha*MMULT($D11:$AA11,BK$30:BK$53)+$AD11</f>
        <v>6.1789885828137656</v>
      </c>
      <c r="BM39" s="1">
        <f ca="1">alpha*MMULT($D11:$AA11,BL$30:BL$53)+$AD11</f>
        <v>6.1798397245323891</v>
      </c>
      <c r="BN39" s="1">
        <f ca="1">alpha*MMULT($D11:$AA11,BM$30:BM$53)+$AD11</f>
        <v>6.18060575207915</v>
      </c>
      <c r="BO39" s="1">
        <f ca="1">alpha*MMULT($D11:$AA11,BN$30:BN$53)+$AD11</f>
        <v>6.1812951768712354</v>
      </c>
      <c r="BQ39" s="1">
        <v>6.1815909068669468</v>
      </c>
    </row>
    <row r="40" spans="1:69" x14ac:dyDescent="0.25">
      <c r="A40" s="6">
        <f t="shared" ca="1" si="1"/>
        <v>0.91807065392029397</v>
      </c>
      <c r="B40" s="1">
        <f ca="1">alpha*MMULT($D12:$AA12,A$30:A$53)+$AD12</f>
        <v>9.768774641734302E-3</v>
      </c>
      <c r="C40" s="1">
        <f ca="1">alpha*MMULT($D12:$AA12,B$30:B$53)+$AD12</f>
        <v>-0.89120810282243912</v>
      </c>
      <c r="D40" s="1">
        <f ca="1">alpha*MMULT($D12:$AA12,C$30:C$53)+$AD12</f>
        <v>-1.7020872925401953</v>
      </c>
      <c r="E40" s="1">
        <f ca="1">alpha*MMULT($D12:$AA12,D$30:D$53)+$AD12</f>
        <v>-2.4318785632861757</v>
      </c>
      <c r="F40" s="1">
        <f ca="1">alpha*MMULT($D12:$AA12,E$30:E$53)+$AD12</f>
        <v>-3.088690706957558</v>
      </c>
      <c r="G40" s="1">
        <f ca="1">alpha*MMULT($D12:$AA12,F$30:F$53)+$AD12</f>
        <v>-3.6798216362618024</v>
      </c>
      <c r="H40" s="1">
        <f ca="1">alpha*MMULT($D12:$AA12,G$30:G$53)+$AD12</f>
        <v>-4.2118394726356225</v>
      </c>
      <c r="I40" s="1">
        <f ca="1">alpha*MMULT($D12:$AA12,H$30:H$53)+$AD12</f>
        <v>-4.6906555253720601</v>
      </c>
      <c r="J40" s="1">
        <f ca="1">alpha*MMULT($D12:$AA12,I$30:I$53)+$AD12</f>
        <v>-5.1215899728348546</v>
      </c>
      <c r="K40" s="1">
        <f ca="1">alpha*MMULT($D12:$AA12,J$30:J$53)+$AD12</f>
        <v>-5.5094309755513695</v>
      </c>
      <c r="L40" s="1">
        <f ca="1">alpha*MMULT($D12:$AA12,K$30:K$53)+$AD12</f>
        <v>-5.8584878779962324</v>
      </c>
      <c r="M40" s="1">
        <f ca="1">alpha*MMULT($D12:$AA12,L$30:L$53)+$AD12</f>
        <v>-6.1726390901966095</v>
      </c>
      <c r="N40" s="1">
        <f ca="1">alpha*MMULT($D12:$AA12,M$30:M$53)+$AD12</f>
        <v>-6.4553751811769491</v>
      </c>
      <c r="O40" s="1">
        <f ca="1">alpha*MMULT($D12:$AA12,N$30:N$53)+$AD12</f>
        <v>-6.709837663059254</v>
      </c>
      <c r="P40" s="1">
        <f ca="1">alpha*MMULT($D12:$AA12,O$30:O$53)+$AD12</f>
        <v>-6.9388538967533284</v>
      </c>
      <c r="Q40" s="1">
        <f ca="1">alpha*MMULT($D12:$AA12,P$30:P$53)+$AD12</f>
        <v>-7.144968507077996</v>
      </c>
      <c r="R40" s="1">
        <f ca="1">alpha*MMULT($D12:$AA12,Q$30:Q$53)+$AD12</f>
        <v>-7.3304716563701966</v>
      </c>
      <c r="S40" s="1">
        <f ca="1">alpha*MMULT($D12:$AA12,R$30:R$53)+$AD12</f>
        <v>-7.4974244907331773</v>
      </c>
      <c r="T40" s="1">
        <f ca="1">alpha*MMULT($D12:$AA12,S$30:S$53)+$AD12</f>
        <v>-7.6476820416598601</v>
      </c>
      <c r="U40" s="1">
        <f ca="1">alpha*MMULT($D12:$AA12,T$30:T$53)+$AD12</f>
        <v>-7.7829138374938731</v>
      </c>
      <c r="V40" s="1">
        <f ca="1">alpha*MMULT($D12:$AA12,U$30:U$53)+$AD12</f>
        <v>-7.9046224537444854</v>
      </c>
      <c r="W40" s="1">
        <f ca="1">alpha*MMULT($D12:$AA12,V$30:V$53)+$AD12</f>
        <v>-8.0141602083700363</v>
      </c>
      <c r="X40" s="1">
        <f ca="1">alpha*MMULT($D12:$AA12,W$30:W$53)+$AD12</f>
        <v>-8.1127441875330337</v>
      </c>
      <c r="Y40" s="1">
        <f ca="1">alpha*MMULT($D12:$AA12,X$30:X$53)+$AD12</f>
        <v>-8.2014697687797309</v>
      </c>
      <c r="Z40" s="1">
        <f ca="1">alpha*MMULT($D12:$AA12,Y$30:Y$53)+$AD12</f>
        <v>-8.2813227919017578</v>
      </c>
      <c r="AA40" s="1">
        <f ca="1">alpha*MMULT($D12:$AA12,Z$30:Z$53)+$AD12</f>
        <v>-8.3531905127115831</v>
      </c>
      <c r="AB40" s="1">
        <f ca="1">alpha*MMULT($D12:$AA12,AA$30:AA$53)+$AD12</f>
        <v>-8.4178714614404253</v>
      </c>
      <c r="AC40" s="1">
        <f ca="1">alpha*MMULT($D12:$AA12,AB$30:AB$53)+$AD12</f>
        <v>-8.476084315296383</v>
      </c>
      <c r="AD40" s="1">
        <f ca="1">alpha*MMULT($D12:$AA12,AC$30:AC$53)+$AD12</f>
        <v>-8.5284758837667454</v>
      </c>
      <c r="AE40" s="1">
        <f ca="1">alpha*MMULT($D12:$AA12,AD$30:AD$53)+$AD12</f>
        <v>-8.5756282953900715</v>
      </c>
      <c r="AF40" s="1">
        <f ca="1">alpha*MMULT($D12:$AA12,AE$30:AE$53)+$AD12</f>
        <v>-8.618065465851064</v>
      </c>
      <c r="AG40" s="1">
        <f ca="1">alpha*MMULT($D12:$AA12,AF$30:AF$53)+$AD12</f>
        <v>-8.6562589192659587</v>
      </c>
      <c r="AH40" s="1">
        <f ca="1">alpha*MMULT($D12:$AA12,AG$30:AG$53)+$AD12</f>
        <v>-8.6906330273393628</v>
      </c>
      <c r="AI40" s="1">
        <f ca="1">alpha*MMULT($D12:$AA12,AH$30:AH$53)+$AD12</f>
        <v>-8.7215697246054269</v>
      </c>
      <c r="AJ40" s="1">
        <f ca="1">alpha*MMULT($D12:$AA12,AI$30:AI$53)+$AD12</f>
        <v>-8.7494127521448846</v>
      </c>
      <c r="AK40" s="1">
        <f ca="1">alpha*MMULT($D12:$AA12,AJ$30:AJ$53)+$AD12</f>
        <v>-8.7744714769303958</v>
      </c>
      <c r="AL40" s="1">
        <f ca="1">alpha*MMULT($D12:$AA12,AK$30:AK$53)+$AD12</f>
        <v>-8.797024329237356</v>
      </c>
      <c r="AM40" s="1">
        <f ca="1">alpha*MMULT($D12:$AA12,AL$30:AL$53)+$AD12</f>
        <v>-8.8173218963136204</v>
      </c>
      <c r="AN40" s="1">
        <f ca="1">alpha*MMULT($D12:$AA12,AM$30:AM$53)+$AD12</f>
        <v>-8.8355897066822582</v>
      </c>
      <c r="AO40" s="1">
        <f ca="1">alpha*MMULT($D12:$AA12,AN$30:AN$53)+$AD12</f>
        <v>-8.8520307360140329</v>
      </c>
      <c r="AP40" s="1">
        <f ca="1">alpha*MMULT($D12:$AA12,AO$30:AO$53)+$AD12</f>
        <v>-8.8668276624126303</v>
      </c>
      <c r="AQ40" s="1">
        <f ca="1">alpha*MMULT($D12:$AA12,AP$30:AP$53)+$AD12</f>
        <v>-8.8801448961713678</v>
      </c>
      <c r="AR40" s="1">
        <f ca="1">alpha*MMULT($D12:$AA12,AQ$30:AQ$53)+$AD12</f>
        <v>-8.8921304065542319</v>
      </c>
      <c r="AS40" s="1">
        <f ca="1">alpha*MMULT($D12:$AA12,AR$30:AR$53)+$AD12</f>
        <v>-8.9029173658988086</v>
      </c>
      <c r="AT40" s="1">
        <f ca="1">alpha*MMULT($D12:$AA12,AS$30:AS$53)+$AD12</f>
        <v>-8.9126256293089288</v>
      </c>
      <c r="AU40" s="1">
        <f ca="1">alpha*MMULT($D12:$AA12,AT$30:AT$53)+$AD12</f>
        <v>-8.9213630663780368</v>
      </c>
      <c r="AV40" s="1">
        <f ca="1">alpha*MMULT($D12:$AA12,AU$30:AU$53)+$AD12</f>
        <v>-8.9292267597402333</v>
      </c>
      <c r="AW40" s="1">
        <f ca="1">alpha*MMULT($D12:$AA12,AV$30:AV$53)+$AD12</f>
        <v>-8.9363040837662098</v>
      </c>
      <c r="AX40" s="1">
        <f ca="1">alpha*MMULT($D12:$AA12,AW$30:AW$53)+$AD12</f>
        <v>-8.9426736753895888</v>
      </c>
      <c r="AY40" s="1">
        <f ca="1">alpha*MMULT($D12:$AA12,AX$30:AX$53)+$AD12</f>
        <v>-8.9484063078506306</v>
      </c>
      <c r="AZ40" s="1">
        <f ca="1">alpha*MMULT($D12:$AA12,AY$30:AY$53)+$AD12</f>
        <v>-8.9535656770655674</v>
      </c>
      <c r="BA40" s="1">
        <f ca="1">alpha*MMULT($D12:$AA12,AZ$30:AZ$53)+$AD12</f>
        <v>-8.9582091093590108</v>
      </c>
      <c r="BB40" s="1">
        <f ca="1">alpha*MMULT($D12:$AA12,BA$30:BA$53)+$AD12</f>
        <v>-8.9623881984231097</v>
      </c>
      <c r="BC40" s="1">
        <f ca="1">alpha*MMULT($D12:$AA12,BB$30:BB$53)+$AD12</f>
        <v>-8.9661493785807984</v>
      </c>
      <c r="BD40" s="1">
        <f ca="1">alpha*MMULT($D12:$AA12,BC$30:BC$53)+$AD12</f>
        <v>-8.9695344407227182</v>
      </c>
      <c r="BE40" s="1">
        <f ca="1">alpha*MMULT($D12:$AA12,BD$30:BD$53)+$AD12</f>
        <v>-8.9725809966504464</v>
      </c>
      <c r="BF40" s="1">
        <f ca="1">alpha*MMULT($D12:$AA12,BE$30:BE$53)+$AD12</f>
        <v>-8.9753228969854018</v>
      </c>
      <c r="BG40" s="1">
        <f ca="1">alpha*MMULT($D12:$AA12,BF$30:BF$53)+$AD12</f>
        <v>-8.9777906072868614</v>
      </c>
      <c r="BH40" s="1">
        <f ca="1">alpha*MMULT($D12:$AA12,BG$30:BG$53)+$AD12</f>
        <v>-8.9800115465581758</v>
      </c>
      <c r="BI40" s="1">
        <f ca="1">alpha*MMULT($D12:$AA12,BH$30:BH$53)+$AD12</f>
        <v>-8.9820103919023584</v>
      </c>
      <c r="BJ40" s="1">
        <f ca="1">alpha*MMULT($D12:$AA12,BI$30:BI$53)+$AD12</f>
        <v>-8.9838093527121234</v>
      </c>
      <c r="BK40" s="1">
        <f ca="1">alpha*MMULT($D12:$AA12,BJ$30:BJ$53)+$AD12</f>
        <v>-8.9854284174409109</v>
      </c>
      <c r="BL40" s="1">
        <f ca="1">alpha*MMULT($D12:$AA12,BK$30:BK$53)+$AD12</f>
        <v>-8.9868855756968209</v>
      </c>
      <c r="BM40" s="1">
        <f ca="1">alpha*MMULT($D12:$AA12,BL$30:BL$53)+$AD12</f>
        <v>-8.9881970181271384</v>
      </c>
      <c r="BN40" s="1">
        <f ca="1">alpha*MMULT($D12:$AA12,BM$30:BM$53)+$AD12</f>
        <v>-8.9893773163144246</v>
      </c>
      <c r="BO40" s="1">
        <f ca="1">alpha*MMULT($D12:$AA12,BN$30:BN$53)+$AD12</f>
        <v>-8.9904395846829832</v>
      </c>
      <c r="BQ40" s="1">
        <v>-8.9914049554428317</v>
      </c>
    </row>
    <row r="41" spans="1:69" x14ac:dyDescent="0.25">
      <c r="A41" s="6">
        <f t="shared" ca="1" si="1"/>
        <v>0.54303579561042592</v>
      </c>
      <c r="B41" s="1">
        <f ca="1">alpha*MMULT($D13:$AA13,A$30:A$53)+$AD13</f>
        <v>0.48691670670452564</v>
      </c>
      <c r="C41" s="1">
        <f ca="1">alpha*MMULT($D13:$AA13,B$30:B$53)+$AD13</f>
        <v>0.44958650197758293</v>
      </c>
      <c r="D41" s="1">
        <f ca="1">alpha*MMULT($D13:$AA13,C$30:C$53)+$AD13</f>
        <v>-8.95775865795886E-2</v>
      </c>
      <c r="E41" s="1">
        <f ca="1">alpha*MMULT($D13:$AA13,D$30:D$53)+$AD13</f>
        <v>-0.77981515002244151</v>
      </c>
      <c r="F41" s="1">
        <f ca="1">alpha*MMULT($D13:$AA13,E$30:E$53)+$AD13</f>
        <v>-1.4342516444575582</v>
      </c>
      <c r="G41" s="1">
        <f ca="1">alpha*MMULT($D13:$AA13,F$30:F$53)+$AD13</f>
        <v>-2.0253825737618021</v>
      </c>
      <c r="H41" s="1">
        <f ca="1">alpha*MMULT($D13:$AA13,G$30:G$53)+$AD13</f>
        <v>-2.5574004101356222</v>
      </c>
      <c r="I41" s="1">
        <f ca="1">alpha*MMULT($D13:$AA13,H$30:H$53)+$AD13</f>
        <v>-3.0362164628720598</v>
      </c>
      <c r="J41" s="1">
        <f ca="1">alpha*MMULT($D13:$AA13,I$30:I$53)+$AD13</f>
        <v>-3.4671509103348543</v>
      </c>
      <c r="K41" s="1">
        <f ca="1">alpha*MMULT($D13:$AA13,J$30:J$53)+$AD13</f>
        <v>-3.8549919130513692</v>
      </c>
      <c r="L41" s="1">
        <f ca="1">alpha*MMULT($D13:$AA13,K$30:K$53)+$AD13</f>
        <v>-4.2040488154962325</v>
      </c>
      <c r="M41" s="1">
        <f ca="1">alpha*MMULT($D13:$AA13,L$30:L$53)+$AD13</f>
        <v>-4.5182000276966097</v>
      </c>
      <c r="N41" s="1">
        <f ca="1">alpha*MMULT($D13:$AA13,M$30:M$53)+$AD13</f>
        <v>-4.8009361186769484</v>
      </c>
      <c r="O41" s="1">
        <f ca="1">alpha*MMULT($D13:$AA13,N$30:N$53)+$AD13</f>
        <v>-5.0553986005592542</v>
      </c>
      <c r="P41" s="1">
        <f ca="1">alpha*MMULT($D13:$AA13,O$30:O$53)+$AD13</f>
        <v>-5.2844148342533295</v>
      </c>
      <c r="Q41" s="1">
        <f ca="1">alpha*MMULT($D13:$AA13,P$30:P$53)+$AD13</f>
        <v>-5.4905294445779962</v>
      </c>
      <c r="R41" s="1">
        <f ca="1">alpha*MMULT($D13:$AA13,Q$30:Q$53)+$AD13</f>
        <v>-5.6760325938701968</v>
      </c>
      <c r="S41" s="1">
        <f ca="1">alpha*MMULT($D13:$AA13,R$30:R$53)+$AD13</f>
        <v>-5.8429854282331766</v>
      </c>
      <c r="T41" s="1">
        <f ca="1">alpha*MMULT($D13:$AA13,S$30:S$53)+$AD13</f>
        <v>-5.9932429791598585</v>
      </c>
      <c r="U41" s="1">
        <f ca="1">alpha*MMULT($D13:$AA13,T$30:T$53)+$AD13</f>
        <v>-6.1284747749938742</v>
      </c>
      <c r="V41" s="1">
        <f ca="1">alpha*MMULT($D13:$AA13,U$30:U$53)+$AD13</f>
        <v>-6.2501833912444864</v>
      </c>
      <c r="W41" s="1">
        <f ca="1">alpha*MMULT($D13:$AA13,V$30:V$53)+$AD13</f>
        <v>-6.3597211458700373</v>
      </c>
      <c r="X41" s="1">
        <f ca="1">alpha*MMULT($D13:$AA13,W$30:W$53)+$AD13</f>
        <v>-6.4583051250330339</v>
      </c>
      <c r="Y41" s="1">
        <f ca="1">alpha*MMULT($D13:$AA13,X$30:X$53)+$AD13</f>
        <v>-6.5470307062797302</v>
      </c>
      <c r="Z41" s="1">
        <f ca="1">alpha*MMULT($D13:$AA13,Y$30:Y$53)+$AD13</f>
        <v>-6.626883729401758</v>
      </c>
      <c r="AA41" s="1">
        <f ca="1">alpha*MMULT($D13:$AA13,Z$30:Z$53)+$AD13</f>
        <v>-6.6987514502115824</v>
      </c>
      <c r="AB41" s="1">
        <f ca="1">alpha*MMULT($D13:$AA13,AA$30:AA$53)+$AD13</f>
        <v>-6.7634323989404246</v>
      </c>
      <c r="AC41" s="1">
        <f ca="1">alpha*MMULT($D13:$AA13,AB$30:AB$53)+$AD13</f>
        <v>-6.8216452527963831</v>
      </c>
      <c r="AD41" s="1">
        <f ca="1">alpha*MMULT($D13:$AA13,AC$30:AC$53)+$AD13</f>
        <v>-6.8740368212667446</v>
      </c>
      <c r="AE41" s="1">
        <f ca="1">alpha*MMULT($D13:$AA13,AD$30:AD$53)+$AD13</f>
        <v>-6.9211892328900708</v>
      </c>
      <c r="AF41" s="1">
        <f ca="1">alpha*MMULT($D13:$AA13,AE$30:AE$53)+$AD13</f>
        <v>-6.9636264033510642</v>
      </c>
      <c r="AG41" s="1">
        <f ca="1">alpha*MMULT($D13:$AA13,AF$30:AF$53)+$AD13</f>
        <v>-7.0018198567659589</v>
      </c>
      <c r="AH41" s="1">
        <f ca="1">alpha*MMULT($D13:$AA13,AG$30:AG$53)+$AD13</f>
        <v>-7.0361939648393621</v>
      </c>
      <c r="AI41" s="1">
        <f ca="1">alpha*MMULT($D13:$AA13,AH$30:AH$53)+$AD13</f>
        <v>-7.0671306621054271</v>
      </c>
      <c r="AJ41" s="1">
        <f ca="1">alpha*MMULT($D13:$AA13,AI$30:AI$53)+$AD13</f>
        <v>-7.0949736896448847</v>
      </c>
      <c r="AK41" s="1">
        <f ca="1">alpha*MMULT($D13:$AA13,AJ$30:AJ$53)+$AD13</f>
        <v>-7.1200324144303959</v>
      </c>
      <c r="AL41" s="1">
        <f ca="1">alpha*MMULT($D13:$AA13,AK$30:AK$53)+$AD13</f>
        <v>-7.1425852667373562</v>
      </c>
      <c r="AM41" s="1">
        <f ca="1">alpha*MMULT($D13:$AA13,AL$30:AL$53)+$AD13</f>
        <v>-7.1628828338136215</v>
      </c>
      <c r="AN41" s="1">
        <f ca="1">alpha*MMULT($D13:$AA13,AM$30:AM$53)+$AD13</f>
        <v>-7.1811506441822583</v>
      </c>
      <c r="AO41" s="1">
        <f ca="1">alpha*MMULT($D13:$AA13,AN$30:AN$53)+$AD13</f>
        <v>-7.1975916735140322</v>
      </c>
      <c r="AP41" s="1">
        <f ca="1">alpha*MMULT($D13:$AA13,AO$30:AO$53)+$AD13</f>
        <v>-7.2123885999126296</v>
      </c>
      <c r="AQ41" s="1">
        <f ca="1">alpha*MMULT($D13:$AA13,AP$30:AP$53)+$AD13</f>
        <v>-7.2257058336713671</v>
      </c>
      <c r="AR41" s="1">
        <f ca="1">alpha*MMULT($D13:$AA13,AQ$30:AQ$53)+$AD13</f>
        <v>-7.2376913440542312</v>
      </c>
      <c r="AS41" s="1">
        <f ca="1">alpha*MMULT($D13:$AA13,AR$30:AR$53)+$AD13</f>
        <v>-7.2484783033988087</v>
      </c>
      <c r="AT41" s="1">
        <f ca="1">alpha*MMULT($D13:$AA13,AS$30:AS$53)+$AD13</f>
        <v>-7.258186566808928</v>
      </c>
      <c r="AU41" s="1">
        <f ca="1">alpha*MMULT($D13:$AA13,AT$30:AT$53)+$AD13</f>
        <v>-7.2669240038780361</v>
      </c>
      <c r="AV41" s="1">
        <f ca="1">alpha*MMULT($D13:$AA13,AU$30:AU$53)+$AD13</f>
        <v>-7.2747876972402334</v>
      </c>
      <c r="AW41" s="1">
        <f ca="1">alpha*MMULT($D13:$AA13,AV$30:AV$53)+$AD13</f>
        <v>-7.2818650212662099</v>
      </c>
      <c r="AX41" s="1">
        <f ca="1">alpha*MMULT($D13:$AA13,AW$30:AW$53)+$AD13</f>
        <v>-7.288234612889589</v>
      </c>
      <c r="AY41" s="1">
        <f ca="1">alpha*MMULT($D13:$AA13,AX$30:AX$53)+$AD13</f>
        <v>-7.2939672453506317</v>
      </c>
      <c r="AZ41" s="1">
        <f ca="1">alpha*MMULT($D13:$AA13,AY$30:AY$53)+$AD13</f>
        <v>-7.2991266145655676</v>
      </c>
      <c r="BA41" s="1">
        <f ca="1">alpha*MMULT($D13:$AA13,AZ$30:AZ$53)+$AD13</f>
        <v>-7.303770046859011</v>
      </c>
      <c r="BB41" s="1">
        <f ca="1">alpha*MMULT($D13:$AA13,BA$30:BA$53)+$AD13</f>
        <v>-7.3079491359231099</v>
      </c>
      <c r="BC41" s="1">
        <f ca="1">alpha*MMULT($D13:$AA13,BB$30:BB$53)+$AD13</f>
        <v>-7.3117103160808004</v>
      </c>
      <c r="BD41" s="1">
        <f ca="1">alpha*MMULT($D13:$AA13,BC$30:BC$53)+$AD13</f>
        <v>-7.3150953782227202</v>
      </c>
      <c r="BE41" s="1">
        <f ca="1">alpha*MMULT($D13:$AA13,BD$30:BD$53)+$AD13</f>
        <v>-7.3181419341504483</v>
      </c>
      <c r="BF41" s="1">
        <f ca="1">alpha*MMULT($D13:$AA13,BE$30:BE$53)+$AD13</f>
        <v>-7.3208838344854037</v>
      </c>
      <c r="BG41" s="1">
        <f ca="1">alpha*MMULT($D13:$AA13,BF$30:BF$53)+$AD13</f>
        <v>-7.3233515447868616</v>
      </c>
      <c r="BH41" s="1">
        <f ca="1">alpha*MMULT($D13:$AA13,BG$30:BG$53)+$AD13</f>
        <v>-7.3255724840581751</v>
      </c>
      <c r="BI41" s="1">
        <f ca="1">alpha*MMULT($D13:$AA13,BH$30:BH$53)+$AD13</f>
        <v>-7.3275713294023586</v>
      </c>
      <c r="BJ41" s="1">
        <f ca="1">alpha*MMULT($D13:$AA13,BI$30:BI$53)+$AD13</f>
        <v>-7.3293702902121227</v>
      </c>
      <c r="BK41" s="1">
        <f ca="1">alpha*MMULT($D13:$AA13,BJ$30:BJ$53)+$AD13</f>
        <v>-7.3309893549409111</v>
      </c>
      <c r="BL41" s="1">
        <f ca="1">alpha*MMULT($D13:$AA13,BK$30:BK$53)+$AD13</f>
        <v>-7.3324465131968202</v>
      </c>
      <c r="BM41" s="1">
        <f ca="1">alpha*MMULT($D13:$AA13,BL$30:BL$53)+$AD13</f>
        <v>-7.3337579556271377</v>
      </c>
      <c r="BN41" s="1">
        <f ca="1">alpha*MMULT($D13:$AA13,BM$30:BM$53)+$AD13</f>
        <v>-7.3349382538144265</v>
      </c>
      <c r="BO41" s="1">
        <f ca="1">alpha*MMULT($D13:$AA13,BN$30:BN$53)+$AD13</f>
        <v>-7.3360005221829825</v>
      </c>
      <c r="BQ41" s="1">
        <v>-7.3369658929428319</v>
      </c>
    </row>
    <row r="42" spans="1:69" x14ac:dyDescent="0.25">
      <c r="A42" s="6">
        <f t="shared" ca="1" si="1"/>
        <v>0.33862283965035478</v>
      </c>
      <c r="B42" s="1">
        <f ca="1">alpha*MMULT($D14:$AA14,A$30:A$53)+$AD14</f>
        <v>0.58602831181365456</v>
      </c>
      <c r="C42" s="1">
        <f ca="1">alpha*MMULT($D14:$AA14,B$30:B$53)+$AD14</f>
        <v>0.31992810611390093</v>
      </c>
      <c r="D42" s="1">
        <f ca="1">alpha*MMULT($D14:$AA14,C$30:C$53)+$AD14</f>
        <v>-0.36208323359026512</v>
      </c>
      <c r="E42" s="1">
        <f ca="1">alpha*MMULT($D14:$AA14,D$30:D$53)+$AD14</f>
        <v>-1.0813160632861758</v>
      </c>
      <c r="F42" s="1">
        <f ca="1">alpha*MMULT($D14:$AA14,E$30:E$53)+$AD14</f>
        <v>-1.7381282069575583</v>
      </c>
      <c r="G42" s="1">
        <f ca="1">alpha*MMULT($D14:$AA14,F$30:F$53)+$AD14</f>
        <v>-2.3292591362618023</v>
      </c>
      <c r="H42" s="1">
        <f ca="1">alpha*MMULT($D14:$AA14,G$30:G$53)+$AD14</f>
        <v>-2.8612769726356224</v>
      </c>
      <c r="I42" s="1">
        <f ca="1">alpha*MMULT($D14:$AA14,H$30:H$53)+$AD14</f>
        <v>-3.34009302537206</v>
      </c>
      <c r="J42" s="1">
        <f ca="1">alpha*MMULT($D14:$AA14,I$30:I$53)+$AD14</f>
        <v>-3.7710274728348545</v>
      </c>
      <c r="K42" s="1">
        <f ca="1">alpha*MMULT($D14:$AA14,J$30:J$53)+$AD14</f>
        <v>-4.158868475551369</v>
      </c>
      <c r="L42" s="1">
        <f ca="1">alpha*MMULT($D14:$AA14,K$30:K$53)+$AD14</f>
        <v>-4.5079253779962327</v>
      </c>
      <c r="M42" s="1">
        <f ca="1">alpha*MMULT($D14:$AA14,L$30:L$53)+$AD14</f>
        <v>-4.8220765901966098</v>
      </c>
      <c r="N42" s="1">
        <f ca="1">alpha*MMULT($D14:$AA14,M$30:M$53)+$AD14</f>
        <v>-5.1048126811769485</v>
      </c>
      <c r="O42" s="1">
        <f ca="1">alpha*MMULT($D14:$AA14,N$30:N$53)+$AD14</f>
        <v>-5.3592751630592543</v>
      </c>
      <c r="P42" s="1">
        <f ca="1">alpha*MMULT($D14:$AA14,O$30:O$53)+$AD14</f>
        <v>-5.5882913967533296</v>
      </c>
      <c r="Q42" s="1">
        <f ca="1">alpha*MMULT($D14:$AA14,P$30:P$53)+$AD14</f>
        <v>-5.7944060070779955</v>
      </c>
      <c r="R42" s="1">
        <f ca="1">alpha*MMULT($D14:$AA14,Q$30:Q$53)+$AD14</f>
        <v>-5.979909156370196</v>
      </c>
      <c r="S42" s="1">
        <f ca="1">alpha*MMULT($D14:$AA14,R$30:R$53)+$AD14</f>
        <v>-6.1468619907331767</v>
      </c>
      <c r="T42" s="1">
        <f ca="1">alpha*MMULT($D14:$AA14,S$30:S$53)+$AD14</f>
        <v>-6.2971195416598595</v>
      </c>
      <c r="U42" s="1">
        <f ca="1">alpha*MMULT($D14:$AA14,T$30:T$53)+$AD14</f>
        <v>-6.4323513374938743</v>
      </c>
      <c r="V42" s="1">
        <f ca="1">alpha*MMULT($D14:$AA14,U$30:U$53)+$AD14</f>
        <v>-6.5540599537444875</v>
      </c>
      <c r="W42" s="1">
        <f ca="1">alpha*MMULT($D14:$AA14,V$30:V$53)+$AD14</f>
        <v>-6.6635977083700375</v>
      </c>
      <c r="X42" s="1">
        <f ca="1">alpha*MMULT($D14:$AA14,W$30:W$53)+$AD14</f>
        <v>-6.7621816875330332</v>
      </c>
      <c r="Y42" s="1">
        <f ca="1">alpha*MMULT($D14:$AA14,X$30:X$53)+$AD14</f>
        <v>-6.8509072687797303</v>
      </c>
      <c r="Z42" s="1">
        <f ca="1">alpha*MMULT($D14:$AA14,Y$30:Y$53)+$AD14</f>
        <v>-6.9307602919017572</v>
      </c>
      <c r="AA42" s="1">
        <f ca="1">alpha*MMULT($D14:$AA14,Z$30:Z$53)+$AD14</f>
        <v>-7.0026280127115825</v>
      </c>
      <c r="AB42" s="1">
        <f ca="1">alpha*MMULT($D14:$AA14,AA$30:AA$53)+$AD14</f>
        <v>-7.0673089614404248</v>
      </c>
      <c r="AC42" s="1">
        <f ca="1">alpha*MMULT($D14:$AA14,AB$30:AB$53)+$AD14</f>
        <v>-7.1255218152963824</v>
      </c>
      <c r="AD42" s="1">
        <f ca="1">alpha*MMULT($D14:$AA14,AC$30:AC$53)+$AD14</f>
        <v>-7.1779133837667448</v>
      </c>
      <c r="AE42" s="1">
        <f ca="1">alpha*MMULT($D14:$AA14,AD$30:AD$53)+$AD14</f>
        <v>-7.2250657953900719</v>
      </c>
      <c r="AF42" s="1">
        <f ca="1">alpha*MMULT($D14:$AA14,AE$30:AE$53)+$AD14</f>
        <v>-7.2675029658510653</v>
      </c>
      <c r="AG42" s="1">
        <f ca="1">alpha*MMULT($D14:$AA14,AF$30:AF$53)+$AD14</f>
        <v>-7.3056964192659581</v>
      </c>
      <c r="AH42" s="1">
        <f ca="1">alpha*MMULT($D14:$AA14,AG$30:AG$53)+$AD14</f>
        <v>-7.3400705273393632</v>
      </c>
      <c r="AI42" s="1">
        <f ca="1">alpha*MMULT($D14:$AA14,AH$30:AH$53)+$AD14</f>
        <v>-7.3710072246054272</v>
      </c>
      <c r="AJ42" s="1">
        <f ca="1">alpha*MMULT($D14:$AA14,AI$30:AI$53)+$AD14</f>
        <v>-7.3988502521448849</v>
      </c>
      <c r="AK42" s="1">
        <f ca="1">alpha*MMULT($D14:$AA14,AJ$30:AJ$53)+$AD14</f>
        <v>-7.423908976930397</v>
      </c>
      <c r="AL42" s="1">
        <f ca="1">alpha*MMULT($D14:$AA14,AK$30:AK$53)+$AD14</f>
        <v>-7.4464618292373572</v>
      </c>
      <c r="AM42" s="1">
        <f ca="1">alpha*MMULT($D14:$AA14,AL$30:AL$53)+$AD14</f>
        <v>-7.4667593963136207</v>
      </c>
      <c r="AN42" s="1">
        <f ca="1">alpha*MMULT($D14:$AA14,AM$30:AM$53)+$AD14</f>
        <v>-7.4850272066822594</v>
      </c>
      <c r="AO42" s="1">
        <f ca="1">alpha*MMULT($D14:$AA14,AN$30:AN$53)+$AD14</f>
        <v>-7.5014682360140332</v>
      </c>
      <c r="AP42" s="1">
        <f ca="1">alpha*MMULT($D14:$AA14,AO$30:AO$53)+$AD14</f>
        <v>-7.5162651624126307</v>
      </c>
      <c r="AQ42" s="1">
        <f ca="1">alpha*MMULT($D14:$AA14,AP$30:AP$53)+$AD14</f>
        <v>-7.5295823961713664</v>
      </c>
      <c r="AR42" s="1">
        <f ca="1">alpha*MMULT($D14:$AA14,AQ$30:AQ$53)+$AD14</f>
        <v>-7.5415679065542305</v>
      </c>
      <c r="AS42" s="1">
        <f ca="1">alpha*MMULT($D14:$AA14,AR$30:AR$53)+$AD14</f>
        <v>-7.552354865898808</v>
      </c>
      <c r="AT42" s="1">
        <f ca="1">alpha*MMULT($D14:$AA14,AS$30:AS$53)+$AD14</f>
        <v>-7.5620631293089282</v>
      </c>
      <c r="AU42" s="1">
        <f ca="1">alpha*MMULT($D14:$AA14,AT$30:AT$53)+$AD14</f>
        <v>-7.5708005663780353</v>
      </c>
      <c r="AV42" s="1">
        <f ca="1">alpha*MMULT($D14:$AA14,AU$30:AU$53)+$AD14</f>
        <v>-7.5786642597402318</v>
      </c>
      <c r="AW42" s="1">
        <f ca="1">alpha*MMULT($D14:$AA14,AV$30:AV$53)+$AD14</f>
        <v>-7.5857415837662092</v>
      </c>
      <c r="AX42" s="1">
        <f ca="1">alpha*MMULT($D14:$AA14,AW$30:AW$53)+$AD14</f>
        <v>-7.5921111753895891</v>
      </c>
      <c r="AY42" s="1">
        <f ca="1">alpha*MMULT($D14:$AA14,AX$30:AX$53)+$AD14</f>
        <v>-7.597843807850631</v>
      </c>
      <c r="AZ42" s="1">
        <f ca="1">alpha*MMULT($D14:$AA14,AY$30:AY$53)+$AD14</f>
        <v>-7.6030031770655668</v>
      </c>
      <c r="BA42" s="1">
        <f ca="1">alpha*MMULT($D14:$AA14,AZ$30:AZ$53)+$AD14</f>
        <v>-7.6076466093590112</v>
      </c>
      <c r="BB42" s="1">
        <f ca="1">alpha*MMULT($D14:$AA14,BA$30:BA$53)+$AD14</f>
        <v>-7.6118256984231101</v>
      </c>
      <c r="BC42" s="1">
        <f ca="1">alpha*MMULT($D14:$AA14,BB$30:BB$53)+$AD14</f>
        <v>-7.6155868785807996</v>
      </c>
      <c r="BD42" s="1">
        <f ca="1">alpha*MMULT($D14:$AA14,BC$30:BC$53)+$AD14</f>
        <v>-7.6189719407227194</v>
      </c>
      <c r="BE42" s="1">
        <f ca="1">alpha*MMULT($D14:$AA14,BD$30:BD$53)+$AD14</f>
        <v>-7.6220184966504467</v>
      </c>
      <c r="BF42" s="1">
        <f ca="1">alpha*MMULT($D14:$AA14,BE$30:BE$53)+$AD14</f>
        <v>-7.6247603969854021</v>
      </c>
      <c r="BG42" s="1">
        <f ca="1">alpha*MMULT($D14:$AA14,BF$30:BF$53)+$AD14</f>
        <v>-7.6272281072868626</v>
      </c>
      <c r="BH42" s="1">
        <f ca="1">alpha*MMULT($D14:$AA14,BG$30:BG$53)+$AD14</f>
        <v>-7.6294490465581761</v>
      </c>
      <c r="BI42" s="1">
        <f ca="1">alpha*MMULT($D14:$AA14,BH$30:BH$53)+$AD14</f>
        <v>-7.631447891902357</v>
      </c>
      <c r="BJ42" s="1">
        <f ca="1">alpha*MMULT($D14:$AA14,BI$30:BI$53)+$AD14</f>
        <v>-7.633246852712122</v>
      </c>
      <c r="BK42" s="1">
        <f ca="1">alpha*MMULT($D14:$AA14,BJ$30:BJ$53)+$AD14</f>
        <v>-7.6348659174409104</v>
      </c>
      <c r="BL42" s="1">
        <f ca="1">alpha*MMULT($D14:$AA14,BK$30:BK$53)+$AD14</f>
        <v>-7.6363230756968203</v>
      </c>
      <c r="BM42" s="1">
        <f ca="1">alpha*MMULT($D14:$AA14,BL$30:BL$53)+$AD14</f>
        <v>-7.6376345181271397</v>
      </c>
      <c r="BN42" s="1">
        <f ca="1">alpha*MMULT($D14:$AA14,BM$30:BM$53)+$AD14</f>
        <v>-7.6388148163144249</v>
      </c>
      <c r="BO42" s="1">
        <f ca="1">alpha*MMULT($D14:$AA14,BN$30:BN$53)+$AD14</f>
        <v>-7.6398770846829827</v>
      </c>
      <c r="BQ42" s="1">
        <v>-7.640842455442832</v>
      </c>
    </row>
    <row r="43" spans="1:69" x14ac:dyDescent="0.25">
      <c r="A43" s="6">
        <f t="shared" ca="1" si="1"/>
        <v>0.26743061071047891</v>
      </c>
      <c r="B43" s="1">
        <f ca="1">alpha*MMULT($D15:$AA15,A$30:A$53)+$AD15</f>
        <v>0.70115816843425571</v>
      </c>
      <c r="C43" s="1">
        <f ca="1">alpha*MMULT($D15:$AA15,B$30:B$53)+$AD15</f>
        <v>0.16436549251058361</v>
      </c>
      <c r="D43" s="1">
        <f ca="1">alpha*MMULT($D15:$AA15,C$30:C$53)+$AD15</f>
        <v>-0.59958729254019527</v>
      </c>
      <c r="E43" s="1">
        <f ca="1">alpha*MMULT($D15:$AA15,D$30:D$53)+$AD15</f>
        <v>-1.3293785632861757</v>
      </c>
      <c r="F43" s="1">
        <f ca="1">alpha*MMULT($D15:$AA15,E$30:E$53)+$AD15</f>
        <v>-1.9861907069575582</v>
      </c>
      <c r="G43" s="1">
        <f ca="1">alpha*MMULT($D15:$AA15,F$30:F$53)+$AD15</f>
        <v>-2.5773216362618028</v>
      </c>
      <c r="H43" s="1">
        <f ca="1">alpha*MMULT($D15:$AA15,G$30:G$53)+$AD15</f>
        <v>-3.109339472635622</v>
      </c>
      <c r="I43" s="1">
        <f ca="1">alpha*MMULT($D15:$AA15,H$30:H$53)+$AD15</f>
        <v>-3.5881555253720601</v>
      </c>
      <c r="J43" s="1">
        <f ca="1">alpha*MMULT($D15:$AA15,I$30:I$53)+$AD15</f>
        <v>-4.0190899728348546</v>
      </c>
      <c r="K43" s="1">
        <f ca="1">alpha*MMULT($D15:$AA15,J$30:J$53)+$AD15</f>
        <v>-4.4069309755513695</v>
      </c>
      <c r="L43" s="1">
        <f ca="1">alpha*MMULT($D15:$AA15,K$30:K$53)+$AD15</f>
        <v>-4.7559878779962332</v>
      </c>
      <c r="M43" s="1">
        <f ca="1">alpha*MMULT($D15:$AA15,L$30:L$53)+$AD15</f>
        <v>-5.0701390901966095</v>
      </c>
      <c r="N43" s="1">
        <f ca="1">alpha*MMULT($D15:$AA15,M$30:M$53)+$AD15</f>
        <v>-5.3528751811769482</v>
      </c>
      <c r="O43" s="1">
        <f ca="1">alpha*MMULT($D15:$AA15,N$30:N$53)+$AD15</f>
        <v>-5.6073376630592549</v>
      </c>
      <c r="P43" s="1">
        <f ca="1">alpha*MMULT($D15:$AA15,O$30:O$53)+$AD15</f>
        <v>-5.8363538967533293</v>
      </c>
      <c r="Q43" s="1">
        <f ca="1">alpha*MMULT($D15:$AA15,P$30:P$53)+$AD15</f>
        <v>-6.0424685070779951</v>
      </c>
      <c r="R43" s="1">
        <f ca="1">alpha*MMULT($D15:$AA15,Q$30:Q$53)+$AD15</f>
        <v>-6.2279716563701957</v>
      </c>
      <c r="S43" s="1">
        <f ca="1">alpha*MMULT($D15:$AA15,R$30:R$53)+$AD15</f>
        <v>-6.3949244907331773</v>
      </c>
      <c r="T43" s="1">
        <f ca="1">alpha*MMULT($D15:$AA15,S$30:S$53)+$AD15</f>
        <v>-6.5451820416598601</v>
      </c>
      <c r="U43" s="1">
        <f ca="1">alpha*MMULT($D15:$AA15,T$30:T$53)+$AD15</f>
        <v>-6.6804138374938749</v>
      </c>
      <c r="V43" s="1">
        <f ca="1">alpha*MMULT($D15:$AA15,U$30:U$53)+$AD15</f>
        <v>-6.8021224537444862</v>
      </c>
      <c r="W43" s="1">
        <f ca="1">alpha*MMULT($D15:$AA15,V$30:V$53)+$AD15</f>
        <v>-6.9116602083700363</v>
      </c>
      <c r="X43" s="1">
        <f ca="1">alpha*MMULT($D15:$AA15,W$30:W$53)+$AD15</f>
        <v>-7.0102441875330328</v>
      </c>
      <c r="Y43" s="1">
        <f ca="1">alpha*MMULT($D15:$AA15,X$30:X$53)+$AD15</f>
        <v>-7.0989697687797308</v>
      </c>
      <c r="Z43" s="1">
        <f ca="1">alpha*MMULT($D15:$AA15,Y$30:Y$53)+$AD15</f>
        <v>-7.1788227919017586</v>
      </c>
      <c r="AA43" s="1">
        <f ca="1">alpha*MMULT($D15:$AA15,Z$30:Z$53)+$AD15</f>
        <v>-7.2506905127115822</v>
      </c>
      <c r="AB43" s="1">
        <f ca="1">alpha*MMULT($D15:$AA15,AA$30:AA$53)+$AD15</f>
        <v>-7.3153714614404235</v>
      </c>
      <c r="AC43" s="1">
        <f ca="1">alpha*MMULT($D15:$AA15,AB$30:AB$53)+$AD15</f>
        <v>-7.3735843152963829</v>
      </c>
      <c r="AD43" s="1">
        <f ca="1">alpha*MMULT($D15:$AA15,AC$30:AC$53)+$AD15</f>
        <v>-7.4259758837667453</v>
      </c>
      <c r="AE43" s="1">
        <f ca="1">alpha*MMULT($D15:$AA15,AD$30:AD$53)+$AD15</f>
        <v>-7.4731282953900715</v>
      </c>
      <c r="AF43" s="1">
        <f ca="1">alpha*MMULT($D15:$AA15,AE$30:AE$53)+$AD15</f>
        <v>-7.5155654658510649</v>
      </c>
      <c r="AG43" s="1">
        <f ca="1">alpha*MMULT($D15:$AA15,AF$30:AF$53)+$AD15</f>
        <v>-7.5537589192659578</v>
      </c>
      <c r="AH43" s="1">
        <f ca="1">alpha*MMULT($D15:$AA15,AG$30:AG$53)+$AD15</f>
        <v>-7.5881330273393637</v>
      </c>
      <c r="AI43" s="1">
        <f ca="1">alpha*MMULT($D15:$AA15,AH$30:AH$53)+$AD15</f>
        <v>-7.6190697246054269</v>
      </c>
      <c r="AJ43" s="1">
        <f ca="1">alpha*MMULT($D15:$AA15,AI$30:AI$53)+$AD15</f>
        <v>-7.6469127521448845</v>
      </c>
      <c r="AK43" s="1">
        <f ca="1">alpha*MMULT($D15:$AA15,AJ$30:AJ$53)+$AD15</f>
        <v>-7.6719714769303966</v>
      </c>
      <c r="AL43" s="1">
        <f ca="1">alpha*MMULT($D15:$AA15,AK$30:AK$53)+$AD15</f>
        <v>-7.6945243292373569</v>
      </c>
      <c r="AM43" s="1">
        <f ca="1">alpha*MMULT($D15:$AA15,AL$30:AL$53)+$AD15</f>
        <v>-7.7148218963136213</v>
      </c>
      <c r="AN43" s="1">
        <f ca="1">alpha*MMULT($D15:$AA15,AM$30:AM$53)+$AD15</f>
        <v>-7.733089706682259</v>
      </c>
      <c r="AO43" s="1">
        <f ca="1">alpha*MMULT($D15:$AA15,AN$30:AN$53)+$AD15</f>
        <v>-7.7495307360140329</v>
      </c>
      <c r="AP43" s="1">
        <f ca="1">alpha*MMULT($D15:$AA15,AO$30:AO$53)+$AD15</f>
        <v>-7.7643276624126303</v>
      </c>
      <c r="AQ43" s="1">
        <f ca="1">alpha*MMULT($D15:$AA15,AP$30:AP$53)+$AD15</f>
        <v>-7.7776448961713678</v>
      </c>
      <c r="AR43" s="1">
        <f ca="1">alpha*MMULT($D15:$AA15,AQ$30:AQ$53)+$AD15</f>
        <v>-7.7896304065542319</v>
      </c>
      <c r="AS43" s="1">
        <f ca="1">alpha*MMULT($D15:$AA15,AR$30:AR$53)+$AD15</f>
        <v>-7.8004173658988094</v>
      </c>
      <c r="AT43" s="1">
        <f ca="1">alpha*MMULT($D15:$AA15,AS$30:AS$53)+$AD15</f>
        <v>-7.8101256293089278</v>
      </c>
      <c r="AU43" s="1">
        <f ca="1">alpha*MMULT($D15:$AA15,AT$30:AT$53)+$AD15</f>
        <v>-7.8188630663780367</v>
      </c>
      <c r="AV43" s="1">
        <f ca="1">alpha*MMULT($D15:$AA15,AU$30:AU$53)+$AD15</f>
        <v>-7.8267267597402332</v>
      </c>
      <c r="AW43" s="1">
        <f ca="1">alpha*MMULT($D15:$AA15,AV$30:AV$53)+$AD15</f>
        <v>-7.8338040837662106</v>
      </c>
      <c r="AX43" s="1">
        <f ca="1">alpha*MMULT($D15:$AA15,AW$30:AW$53)+$AD15</f>
        <v>-7.8401736753895896</v>
      </c>
      <c r="AY43" s="1">
        <f ca="1">alpha*MMULT($D15:$AA15,AX$30:AX$53)+$AD15</f>
        <v>-7.8459063078506306</v>
      </c>
      <c r="AZ43" s="1">
        <f ca="1">alpha*MMULT($D15:$AA15,AY$30:AY$53)+$AD15</f>
        <v>-7.8510656770655682</v>
      </c>
      <c r="BA43" s="1">
        <f ca="1">alpha*MMULT($D15:$AA15,AZ$30:AZ$53)+$AD15</f>
        <v>-7.8557091093590108</v>
      </c>
      <c r="BB43" s="1">
        <f ca="1">alpha*MMULT($D15:$AA15,BA$30:BA$53)+$AD15</f>
        <v>-7.8598881984231106</v>
      </c>
      <c r="BC43" s="1">
        <f ca="1">alpha*MMULT($D15:$AA15,BB$30:BB$53)+$AD15</f>
        <v>-7.8636493785807993</v>
      </c>
      <c r="BD43" s="1">
        <f ca="1">alpha*MMULT($D15:$AA15,BC$30:BC$53)+$AD15</f>
        <v>-7.8670344407227191</v>
      </c>
      <c r="BE43" s="1">
        <f ca="1">alpha*MMULT($D15:$AA15,BD$30:BD$53)+$AD15</f>
        <v>-7.8700809966504472</v>
      </c>
      <c r="BF43" s="1">
        <f ca="1">alpha*MMULT($D15:$AA15,BE$30:BE$53)+$AD15</f>
        <v>-7.8728228969854026</v>
      </c>
      <c r="BG43" s="1">
        <f ca="1">alpha*MMULT($D15:$AA15,BF$30:BF$53)+$AD15</f>
        <v>-7.8752906072868623</v>
      </c>
      <c r="BH43" s="1">
        <f ca="1">alpha*MMULT($D15:$AA15,BG$30:BG$53)+$AD15</f>
        <v>-7.8775115465581758</v>
      </c>
      <c r="BI43" s="1">
        <f ca="1">alpha*MMULT($D15:$AA15,BH$30:BH$53)+$AD15</f>
        <v>-7.8795103919023584</v>
      </c>
      <c r="BJ43" s="1">
        <f ca="1">alpha*MMULT($D15:$AA15,BI$30:BI$53)+$AD15</f>
        <v>-7.8813093527121234</v>
      </c>
      <c r="BK43" s="1">
        <f ca="1">alpha*MMULT($D15:$AA15,BJ$30:BJ$53)+$AD15</f>
        <v>-7.8829284174409118</v>
      </c>
      <c r="BL43" s="1">
        <f ca="1">alpha*MMULT($D15:$AA15,BK$30:BK$53)+$AD15</f>
        <v>-7.88438557569682</v>
      </c>
      <c r="BM43" s="1">
        <f ca="1">alpha*MMULT($D15:$AA15,BL$30:BL$53)+$AD15</f>
        <v>-7.8856970181271393</v>
      </c>
      <c r="BN43" s="1">
        <f ca="1">alpha*MMULT($D15:$AA15,BM$30:BM$53)+$AD15</f>
        <v>-7.8868773163144255</v>
      </c>
      <c r="BO43" s="1">
        <f ca="1">alpha*MMULT($D15:$AA15,BN$30:BN$53)+$AD15</f>
        <v>-7.8879395846829823</v>
      </c>
      <c r="BQ43" s="1">
        <v>-7.8889049554428325</v>
      </c>
    </row>
    <row r="44" spans="1:69" x14ac:dyDescent="0.25">
      <c r="A44" s="6">
        <f t="shared" ca="1" si="1"/>
        <v>0.7789019393016855</v>
      </c>
      <c r="B44" s="1">
        <f ca="1">alpha*MMULT($D16:$AA16,A$30:A$53)+$AD16</f>
        <v>0.70120697612183525</v>
      </c>
      <c r="C44" s="1">
        <f ca="1">alpha*MMULT($D16:$AA16,B$30:B$53)+$AD16</f>
        <v>8.7918971775608722E-3</v>
      </c>
      <c r="D44" s="1">
        <f ca="1">alpha*MMULT($D16:$AA16,C$30:C$53)+$AD16</f>
        <v>-0.80208729254019517</v>
      </c>
      <c r="E44" s="1">
        <f ca="1">alpha*MMULT($D16:$AA16,D$30:D$53)+$AD16</f>
        <v>-1.5318785632861758</v>
      </c>
      <c r="F44" s="1">
        <f ca="1">alpha*MMULT($D16:$AA16,E$30:E$53)+$AD16</f>
        <v>-2.1886907069575581</v>
      </c>
      <c r="G44" s="1">
        <f ca="1">alpha*MMULT($D16:$AA16,F$30:F$53)+$AD16</f>
        <v>-2.7798216362618025</v>
      </c>
      <c r="H44" s="1">
        <f ca="1">alpha*MMULT($D16:$AA16,G$30:G$53)+$AD16</f>
        <v>-3.3118394726356222</v>
      </c>
      <c r="I44" s="1">
        <f ca="1">alpha*MMULT($D16:$AA16,H$30:H$53)+$AD16</f>
        <v>-3.7906555253720602</v>
      </c>
      <c r="J44" s="1">
        <f ca="1">alpha*MMULT($D16:$AA16,I$30:I$53)+$AD16</f>
        <v>-4.2215899728348543</v>
      </c>
      <c r="K44" s="1">
        <f ca="1">alpha*MMULT($D16:$AA16,J$30:J$53)+$AD16</f>
        <v>-4.6094309755513692</v>
      </c>
      <c r="L44" s="1">
        <f ca="1">alpha*MMULT($D16:$AA16,K$30:K$53)+$AD16</f>
        <v>-4.9584878779962329</v>
      </c>
      <c r="M44" s="1">
        <f ca="1">alpha*MMULT($D16:$AA16,L$30:L$53)+$AD16</f>
        <v>-5.2726390901966091</v>
      </c>
      <c r="N44" s="1">
        <f ca="1">alpha*MMULT($D16:$AA16,M$30:M$53)+$AD16</f>
        <v>-5.5553751811769487</v>
      </c>
      <c r="O44" s="1">
        <f ca="1">alpha*MMULT($D16:$AA16,N$30:N$53)+$AD16</f>
        <v>-5.8098376630592545</v>
      </c>
      <c r="P44" s="1">
        <f ca="1">alpha*MMULT($D16:$AA16,O$30:O$53)+$AD16</f>
        <v>-6.038853896753329</v>
      </c>
      <c r="Q44" s="1">
        <f ca="1">alpha*MMULT($D16:$AA16,P$30:P$53)+$AD16</f>
        <v>-6.2449685070779957</v>
      </c>
      <c r="R44" s="1">
        <f ca="1">alpha*MMULT($D16:$AA16,Q$30:Q$53)+$AD16</f>
        <v>-6.4304716563701962</v>
      </c>
      <c r="S44" s="1">
        <f ca="1">alpha*MMULT($D16:$AA16,R$30:R$53)+$AD16</f>
        <v>-6.5974244907331769</v>
      </c>
      <c r="T44" s="1">
        <f ca="1">alpha*MMULT($D16:$AA16,S$30:S$53)+$AD16</f>
        <v>-6.7476820416598597</v>
      </c>
      <c r="U44" s="1">
        <f ca="1">alpha*MMULT($D16:$AA16,T$30:T$53)+$AD16</f>
        <v>-6.8829138374938745</v>
      </c>
      <c r="V44" s="1">
        <f ca="1">alpha*MMULT($D16:$AA16,U$30:U$53)+$AD16</f>
        <v>-7.0046224537444859</v>
      </c>
      <c r="W44" s="1">
        <f ca="1">alpha*MMULT($D16:$AA16,V$30:V$53)+$AD16</f>
        <v>-7.1141602083700368</v>
      </c>
      <c r="X44" s="1">
        <f ca="1">alpha*MMULT($D16:$AA16,W$30:W$53)+$AD16</f>
        <v>-7.2127441875330325</v>
      </c>
      <c r="Y44" s="1">
        <f ca="1">alpha*MMULT($D16:$AA16,X$30:X$53)+$AD16</f>
        <v>-7.3014697687797305</v>
      </c>
      <c r="Z44" s="1">
        <f ca="1">alpha*MMULT($D16:$AA16,Y$30:Y$53)+$AD16</f>
        <v>-7.3813227919017583</v>
      </c>
      <c r="AA44" s="1">
        <f ca="1">alpha*MMULT($D16:$AA16,Z$30:Z$53)+$AD16</f>
        <v>-7.4531905127115818</v>
      </c>
      <c r="AB44" s="1">
        <f ca="1">alpha*MMULT($D16:$AA16,AA$30:AA$53)+$AD16</f>
        <v>-7.517871461440425</v>
      </c>
      <c r="AC44" s="1">
        <f ca="1">alpha*MMULT($D16:$AA16,AB$30:AB$53)+$AD16</f>
        <v>-7.5760843152963826</v>
      </c>
      <c r="AD44" s="1">
        <f ca="1">alpha*MMULT($D16:$AA16,AC$30:AC$53)+$AD16</f>
        <v>-7.628475883766745</v>
      </c>
      <c r="AE44" s="1">
        <f ca="1">alpha*MMULT($D16:$AA16,AD$30:AD$53)+$AD16</f>
        <v>-7.6756282953900712</v>
      </c>
      <c r="AF44" s="1">
        <f ca="1">alpha*MMULT($D16:$AA16,AE$30:AE$53)+$AD16</f>
        <v>-7.7180654658510646</v>
      </c>
      <c r="AG44" s="1">
        <f ca="1">alpha*MMULT($D16:$AA16,AF$30:AF$53)+$AD16</f>
        <v>-7.7562589192659575</v>
      </c>
      <c r="AH44" s="1">
        <f ca="1">alpha*MMULT($D16:$AA16,AG$30:AG$53)+$AD16</f>
        <v>-7.7906330273393634</v>
      </c>
      <c r="AI44" s="1">
        <f ca="1">alpha*MMULT($D16:$AA16,AH$30:AH$53)+$AD16</f>
        <v>-7.8215697246054265</v>
      </c>
      <c r="AJ44" s="1">
        <f ca="1">alpha*MMULT($D16:$AA16,AI$30:AI$53)+$AD16</f>
        <v>-7.8494127521448842</v>
      </c>
      <c r="AK44" s="1">
        <f ca="1">alpha*MMULT($D16:$AA16,AJ$30:AJ$53)+$AD16</f>
        <v>-7.8744714769303963</v>
      </c>
      <c r="AL44" s="1">
        <f ca="1">alpha*MMULT($D16:$AA16,AK$30:AK$53)+$AD16</f>
        <v>-7.8970243292373565</v>
      </c>
      <c r="AM44" s="1">
        <f ca="1">alpha*MMULT($D16:$AA16,AL$30:AL$53)+$AD16</f>
        <v>-7.9173218963136209</v>
      </c>
      <c r="AN44" s="1">
        <f ca="1">alpha*MMULT($D16:$AA16,AM$30:AM$53)+$AD16</f>
        <v>-7.9355897066822587</v>
      </c>
      <c r="AO44" s="1">
        <f ca="1">alpha*MMULT($D16:$AA16,AN$30:AN$53)+$AD16</f>
        <v>-7.9520307360140325</v>
      </c>
      <c r="AP44" s="1">
        <f ca="1">alpha*MMULT($D16:$AA16,AO$30:AO$53)+$AD16</f>
        <v>-7.96682766241263</v>
      </c>
      <c r="AQ44" s="1">
        <f ca="1">alpha*MMULT($D16:$AA16,AP$30:AP$53)+$AD16</f>
        <v>-7.9801448961713675</v>
      </c>
      <c r="AR44" s="1">
        <f ca="1">alpha*MMULT($D16:$AA16,AQ$30:AQ$53)+$AD16</f>
        <v>-7.9921304065542316</v>
      </c>
      <c r="AS44" s="1">
        <f ca="1">alpha*MMULT($D16:$AA16,AR$30:AR$53)+$AD16</f>
        <v>-8.0029173658988082</v>
      </c>
      <c r="AT44" s="1">
        <f ca="1">alpha*MMULT($D16:$AA16,AS$30:AS$53)+$AD16</f>
        <v>-8.0126256293089284</v>
      </c>
      <c r="AU44" s="1">
        <f ca="1">alpha*MMULT($D16:$AA16,AT$30:AT$53)+$AD16</f>
        <v>-8.0213630663780364</v>
      </c>
      <c r="AV44" s="1">
        <f ca="1">alpha*MMULT($D16:$AA16,AU$30:AU$53)+$AD16</f>
        <v>-8.0292267597402329</v>
      </c>
      <c r="AW44" s="1">
        <f ca="1">alpha*MMULT($D16:$AA16,AV$30:AV$53)+$AD16</f>
        <v>-8.0363040837662094</v>
      </c>
      <c r="AX44" s="1">
        <f ca="1">alpha*MMULT($D16:$AA16,AW$30:AW$53)+$AD16</f>
        <v>-8.0426736753895884</v>
      </c>
      <c r="AY44" s="1">
        <f ca="1">alpha*MMULT($D16:$AA16,AX$30:AX$53)+$AD16</f>
        <v>-8.0484063078506303</v>
      </c>
      <c r="AZ44" s="1">
        <f ca="1">alpha*MMULT($D16:$AA16,AY$30:AY$53)+$AD16</f>
        <v>-8.053565677065567</v>
      </c>
      <c r="BA44" s="1">
        <f ca="1">alpha*MMULT($D16:$AA16,AZ$30:AZ$53)+$AD16</f>
        <v>-8.0582091093590105</v>
      </c>
      <c r="BB44" s="1">
        <f ca="1">alpha*MMULT($D16:$AA16,BA$30:BA$53)+$AD16</f>
        <v>-8.0623881984231094</v>
      </c>
      <c r="BC44" s="1">
        <f ca="1">alpha*MMULT($D16:$AA16,BB$30:BB$53)+$AD16</f>
        <v>-8.0661493785807998</v>
      </c>
      <c r="BD44" s="1">
        <f ca="1">alpha*MMULT($D16:$AA16,BC$30:BC$53)+$AD16</f>
        <v>-8.0695344407227196</v>
      </c>
      <c r="BE44" s="1">
        <f ca="1">alpha*MMULT($D16:$AA16,BD$30:BD$53)+$AD16</f>
        <v>-8.072580996650446</v>
      </c>
      <c r="BF44" s="1">
        <f ca="1">alpha*MMULT($D16:$AA16,BE$30:BE$53)+$AD16</f>
        <v>-8.0753228969854014</v>
      </c>
      <c r="BG44" s="1">
        <f ca="1">alpha*MMULT($D16:$AA16,BF$30:BF$53)+$AD16</f>
        <v>-8.077790607286861</v>
      </c>
      <c r="BH44" s="1">
        <f ca="1">alpha*MMULT($D16:$AA16,BG$30:BG$53)+$AD16</f>
        <v>-8.0800115465581754</v>
      </c>
      <c r="BI44" s="1">
        <f ca="1">alpha*MMULT($D16:$AA16,BH$30:BH$53)+$AD16</f>
        <v>-8.082010391902358</v>
      </c>
      <c r="BJ44" s="1">
        <f ca="1">alpha*MMULT($D16:$AA16,BI$30:BI$53)+$AD16</f>
        <v>-8.0838093527121231</v>
      </c>
      <c r="BK44" s="1">
        <f ca="1">alpha*MMULT($D16:$AA16,BJ$30:BJ$53)+$AD16</f>
        <v>-8.0854284174409106</v>
      </c>
      <c r="BL44" s="1">
        <f ca="1">alpha*MMULT($D16:$AA16,BK$30:BK$53)+$AD16</f>
        <v>-8.0868855756968205</v>
      </c>
      <c r="BM44" s="1">
        <f ca="1">alpha*MMULT($D16:$AA16,BL$30:BL$53)+$AD16</f>
        <v>-8.0881970181271399</v>
      </c>
      <c r="BN44" s="1">
        <f ca="1">alpha*MMULT($D16:$AA16,BM$30:BM$53)+$AD16</f>
        <v>-8.0893773163144242</v>
      </c>
      <c r="BO44" s="1">
        <f ca="1">alpha*MMULT($D16:$AA16,BN$30:BN$53)+$AD16</f>
        <v>-8.0904395846829829</v>
      </c>
      <c r="BQ44" s="1">
        <v>-8.0914049554428313</v>
      </c>
    </row>
    <row r="45" spans="1:69" x14ac:dyDescent="0.25">
      <c r="A45" s="6">
        <f t="shared" ca="1" si="1"/>
        <v>0.77911886235759464</v>
      </c>
      <c r="B45" s="1">
        <f ca="1">alpha*MMULT($D17:$AA17,A$30:A$53)+$AD17</f>
        <v>9.768774641734302E-3</v>
      </c>
      <c r="C45" s="1">
        <f ca="1">alpha*MMULT($D17:$AA17,B$30:B$53)+$AD17</f>
        <v>-0.89120810282243912</v>
      </c>
      <c r="D45" s="1">
        <f ca="1">alpha*MMULT($D17:$AA17,C$30:C$53)+$AD17</f>
        <v>-1.7020872925401953</v>
      </c>
      <c r="E45" s="1">
        <f ca="1">alpha*MMULT($D17:$AA17,D$30:D$53)+$AD17</f>
        <v>-2.4318785632861757</v>
      </c>
      <c r="F45" s="1">
        <f ca="1">alpha*MMULT($D17:$AA17,E$30:E$53)+$AD17</f>
        <v>-3.088690706957558</v>
      </c>
      <c r="G45" s="1">
        <f ca="1">alpha*MMULT($D17:$AA17,F$30:F$53)+$AD17</f>
        <v>-3.6798216362618024</v>
      </c>
      <c r="H45" s="1">
        <f ca="1">alpha*MMULT($D17:$AA17,G$30:G$53)+$AD17</f>
        <v>-4.2118394726356225</v>
      </c>
      <c r="I45" s="1">
        <f ca="1">alpha*MMULT($D17:$AA17,H$30:H$53)+$AD17</f>
        <v>-4.6906555253720601</v>
      </c>
      <c r="J45" s="1">
        <f ca="1">alpha*MMULT($D17:$AA17,I$30:I$53)+$AD17</f>
        <v>-5.1215899728348546</v>
      </c>
      <c r="K45" s="1">
        <f ca="1">alpha*MMULT($D17:$AA17,J$30:J$53)+$AD17</f>
        <v>-5.5094309755513695</v>
      </c>
      <c r="L45" s="1">
        <f ca="1">alpha*MMULT($D17:$AA17,K$30:K$53)+$AD17</f>
        <v>-5.8584878779962324</v>
      </c>
      <c r="M45" s="1">
        <f ca="1">alpha*MMULT($D17:$AA17,L$30:L$53)+$AD17</f>
        <v>-6.1726390901966095</v>
      </c>
      <c r="N45" s="1">
        <f ca="1">alpha*MMULT($D17:$AA17,M$30:M$53)+$AD17</f>
        <v>-6.4553751811769491</v>
      </c>
      <c r="O45" s="1">
        <f ca="1">alpha*MMULT($D17:$AA17,N$30:N$53)+$AD17</f>
        <v>-6.709837663059254</v>
      </c>
      <c r="P45" s="1">
        <f ca="1">alpha*MMULT($D17:$AA17,O$30:O$53)+$AD17</f>
        <v>-6.9388538967533284</v>
      </c>
      <c r="Q45" s="1">
        <f ca="1">alpha*MMULT($D17:$AA17,P$30:P$53)+$AD17</f>
        <v>-7.144968507077996</v>
      </c>
      <c r="R45" s="1">
        <f ca="1">alpha*MMULT($D17:$AA17,Q$30:Q$53)+$AD17</f>
        <v>-7.3304716563701966</v>
      </c>
      <c r="S45" s="1">
        <f ca="1">alpha*MMULT($D17:$AA17,R$30:R$53)+$AD17</f>
        <v>-7.4974244907331773</v>
      </c>
      <c r="T45" s="1">
        <f ca="1">alpha*MMULT($D17:$AA17,S$30:S$53)+$AD17</f>
        <v>-7.6476820416598601</v>
      </c>
      <c r="U45" s="1">
        <f ca="1">alpha*MMULT($D17:$AA17,T$30:T$53)+$AD17</f>
        <v>-7.7829138374938731</v>
      </c>
      <c r="V45" s="1">
        <f ca="1">alpha*MMULT($D17:$AA17,U$30:U$53)+$AD17</f>
        <v>-7.9046224537444854</v>
      </c>
      <c r="W45" s="1">
        <f ca="1">alpha*MMULT($D17:$AA17,V$30:V$53)+$AD17</f>
        <v>-8.0141602083700363</v>
      </c>
      <c r="X45" s="1">
        <f ca="1">alpha*MMULT($D17:$AA17,W$30:W$53)+$AD17</f>
        <v>-8.1127441875330337</v>
      </c>
      <c r="Y45" s="1">
        <f ca="1">alpha*MMULT($D17:$AA17,X$30:X$53)+$AD17</f>
        <v>-8.2014697687797309</v>
      </c>
      <c r="Z45" s="1">
        <f ca="1">alpha*MMULT($D17:$AA17,Y$30:Y$53)+$AD17</f>
        <v>-8.2813227919017578</v>
      </c>
      <c r="AA45" s="1">
        <f ca="1">alpha*MMULT($D17:$AA17,Z$30:Z$53)+$AD17</f>
        <v>-8.3531905127115831</v>
      </c>
      <c r="AB45" s="1">
        <f ca="1">alpha*MMULT($D17:$AA17,AA$30:AA$53)+$AD17</f>
        <v>-8.4178714614404253</v>
      </c>
      <c r="AC45" s="1">
        <f ca="1">alpha*MMULT($D17:$AA17,AB$30:AB$53)+$AD17</f>
        <v>-8.476084315296383</v>
      </c>
      <c r="AD45" s="1">
        <f ca="1">alpha*MMULT($D17:$AA17,AC$30:AC$53)+$AD17</f>
        <v>-8.5284758837667454</v>
      </c>
      <c r="AE45" s="1">
        <f ca="1">alpha*MMULT($D17:$AA17,AD$30:AD$53)+$AD17</f>
        <v>-8.5756282953900715</v>
      </c>
      <c r="AF45" s="1">
        <f ca="1">alpha*MMULT($D17:$AA17,AE$30:AE$53)+$AD17</f>
        <v>-8.618065465851064</v>
      </c>
      <c r="AG45" s="1">
        <f ca="1">alpha*MMULT($D17:$AA17,AF$30:AF$53)+$AD17</f>
        <v>-8.6562589192659587</v>
      </c>
      <c r="AH45" s="1">
        <f ca="1">alpha*MMULT($D17:$AA17,AG$30:AG$53)+$AD17</f>
        <v>-8.6906330273393628</v>
      </c>
      <c r="AI45" s="1">
        <f ca="1">alpha*MMULT($D17:$AA17,AH$30:AH$53)+$AD17</f>
        <v>-8.7215697246054269</v>
      </c>
      <c r="AJ45" s="1">
        <f ca="1">alpha*MMULT($D17:$AA17,AI$30:AI$53)+$AD17</f>
        <v>-8.7494127521448846</v>
      </c>
      <c r="AK45" s="1">
        <f ca="1">alpha*MMULT($D17:$AA17,AJ$30:AJ$53)+$AD17</f>
        <v>-8.7744714769303958</v>
      </c>
      <c r="AL45" s="1">
        <f ca="1">alpha*MMULT($D17:$AA17,AK$30:AK$53)+$AD17</f>
        <v>-8.797024329237356</v>
      </c>
      <c r="AM45" s="1">
        <f ca="1">alpha*MMULT($D17:$AA17,AL$30:AL$53)+$AD17</f>
        <v>-8.8173218963136204</v>
      </c>
      <c r="AN45" s="1">
        <f ca="1">alpha*MMULT($D17:$AA17,AM$30:AM$53)+$AD17</f>
        <v>-8.8355897066822582</v>
      </c>
      <c r="AO45" s="1">
        <f ca="1">alpha*MMULT($D17:$AA17,AN$30:AN$53)+$AD17</f>
        <v>-8.8520307360140329</v>
      </c>
      <c r="AP45" s="1">
        <f ca="1">alpha*MMULT($D17:$AA17,AO$30:AO$53)+$AD17</f>
        <v>-8.8668276624126303</v>
      </c>
      <c r="AQ45" s="1">
        <f ca="1">alpha*MMULT($D17:$AA17,AP$30:AP$53)+$AD17</f>
        <v>-8.8801448961713678</v>
      </c>
      <c r="AR45" s="1">
        <f ca="1">alpha*MMULT($D17:$AA17,AQ$30:AQ$53)+$AD17</f>
        <v>-8.8921304065542319</v>
      </c>
      <c r="AS45" s="1">
        <f ca="1">alpha*MMULT($D17:$AA17,AR$30:AR$53)+$AD17</f>
        <v>-8.9029173658988086</v>
      </c>
      <c r="AT45" s="1">
        <f ca="1">alpha*MMULT($D17:$AA17,AS$30:AS$53)+$AD17</f>
        <v>-8.9126256293089288</v>
      </c>
      <c r="AU45" s="1">
        <f ca="1">alpha*MMULT($D17:$AA17,AT$30:AT$53)+$AD17</f>
        <v>-8.9213630663780368</v>
      </c>
      <c r="AV45" s="1">
        <f ca="1">alpha*MMULT($D17:$AA17,AU$30:AU$53)+$AD17</f>
        <v>-8.9292267597402333</v>
      </c>
      <c r="AW45" s="1">
        <f ca="1">alpha*MMULT($D17:$AA17,AV$30:AV$53)+$AD17</f>
        <v>-8.9363040837662098</v>
      </c>
      <c r="AX45" s="1">
        <f ca="1">alpha*MMULT($D17:$AA17,AW$30:AW$53)+$AD17</f>
        <v>-8.9426736753895888</v>
      </c>
      <c r="AY45" s="1">
        <f ca="1">alpha*MMULT($D17:$AA17,AX$30:AX$53)+$AD17</f>
        <v>-8.9484063078506306</v>
      </c>
      <c r="AZ45" s="1">
        <f ca="1">alpha*MMULT($D17:$AA17,AY$30:AY$53)+$AD17</f>
        <v>-8.9535656770655674</v>
      </c>
      <c r="BA45" s="1">
        <f ca="1">alpha*MMULT($D17:$AA17,AZ$30:AZ$53)+$AD17</f>
        <v>-8.9582091093590108</v>
      </c>
      <c r="BB45" s="1">
        <f ca="1">alpha*MMULT($D17:$AA17,BA$30:BA$53)+$AD17</f>
        <v>-8.9623881984231097</v>
      </c>
      <c r="BC45" s="1">
        <f ca="1">alpha*MMULT($D17:$AA17,BB$30:BB$53)+$AD17</f>
        <v>-8.9661493785807984</v>
      </c>
      <c r="BD45" s="1">
        <f ca="1">alpha*MMULT($D17:$AA17,BC$30:BC$53)+$AD17</f>
        <v>-8.9695344407227182</v>
      </c>
      <c r="BE45" s="1">
        <f ca="1">alpha*MMULT($D17:$AA17,BD$30:BD$53)+$AD17</f>
        <v>-8.9725809966504464</v>
      </c>
      <c r="BF45" s="1">
        <f ca="1">alpha*MMULT($D17:$AA17,BE$30:BE$53)+$AD17</f>
        <v>-8.9753228969854018</v>
      </c>
      <c r="BG45" s="1">
        <f ca="1">alpha*MMULT($D17:$AA17,BF$30:BF$53)+$AD17</f>
        <v>-8.9777906072868614</v>
      </c>
      <c r="BH45" s="1">
        <f ca="1">alpha*MMULT($D17:$AA17,BG$30:BG$53)+$AD17</f>
        <v>-8.9800115465581758</v>
      </c>
      <c r="BI45" s="1">
        <f ca="1">alpha*MMULT($D17:$AA17,BH$30:BH$53)+$AD17</f>
        <v>-8.9820103919023584</v>
      </c>
      <c r="BJ45" s="1">
        <f ca="1">alpha*MMULT($D17:$AA17,BI$30:BI$53)+$AD17</f>
        <v>-8.9838093527121234</v>
      </c>
      <c r="BK45" s="1">
        <f ca="1">alpha*MMULT($D17:$AA17,BJ$30:BJ$53)+$AD17</f>
        <v>-8.9854284174409109</v>
      </c>
      <c r="BL45" s="1">
        <f ca="1">alpha*MMULT($D17:$AA17,BK$30:BK$53)+$AD17</f>
        <v>-8.9868855756968209</v>
      </c>
      <c r="BM45" s="1">
        <f ca="1">alpha*MMULT($D17:$AA17,BL$30:BL$53)+$AD17</f>
        <v>-8.9881970181271384</v>
      </c>
      <c r="BN45" s="1">
        <f ca="1">alpha*MMULT($D17:$AA17,BM$30:BM$53)+$AD17</f>
        <v>-8.9893773163144246</v>
      </c>
      <c r="BO45" s="1">
        <f ca="1">alpha*MMULT($D17:$AA17,BN$30:BN$53)+$AD17</f>
        <v>-8.9904395846829832</v>
      </c>
      <c r="BQ45" s="1">
        <v>-8.9914049554428317</v>
      </c>
    </row>
    <row r="46" spans="1:69" x14ac:dyDescent="0.25">
      <c r="A46" s="6">
        <f t="shared" ca="1" si="1"/>
        <v>5.2901272429343282E-2</v>
      </c>
      <c r="B46" s="1">
        <f ca="1">alpha*MMULT($D18:$AA18,A$30:A$53)+$AD18</f>
        <v>0.4108507519776286</v>
      </c>
      <c r="C46" s="1">
        <f ca="1">alpha*MMULT($D18:$AA18,B$30:B$53)+$AD18</f>
        <v>0.4304714399458055</v>
      </c>
      <c r="D46" s="1">
        <f ca="1">alpha*MMULT($D18:$AA18,C$30:C$53)+$AD18</f>
        <v>-9.4707861264922158E-2</v>
      </c>
      <c r="E46" s="1">
        <f ca="1">alpha*MMULT($D18:$AA18,D$30:D$53)+$AD18</f>
        <v>-0.7802080991942143</v>
      </c>
      <c r="F46" s="1">
        <f ca="1">alpha*MMULT($D18:$AA18,E$30:E$53)+$AD18</f>
        <v>-1.4342516444575582</v>
      </c>
      <c r="G46" s="1">
        <f ca="1">alpha*MMULT($D18:$AA18,F$30:F$53)+$AD18</f>
        <v>-2.0253825737618021</v>
      </c>
      <c r="H46" s="1">
        <f ca="1">alpha*MMULT($D18:$AA18,G$30:G$53)+$AD18</f>
        <v>-2.5574004101356222</v>
      </c>
      <c r="I46" s="1">
        <f ca="1">alpha*MMULT($D18:$AA18,H$30:H$53)+$AD18</f>
        <v>-3.0362164628720598</v>
      </c>
      <c r="J46" s="1">
        <f ca="1">alpha*MMULT($D18:$AA18,I$30:I$53)+$AD18</f>
        <v>-3.4671509103348543</v>
      </c>
      <c r="K46" s="1">
        <f ca="1">alpha*MMULT($D18:$AA18,J$30:J$53)+$AD18</f>
        <v>-3.8549919130513692</v>
      </c>
      <c r="L46" s="1">
        <f ca="1">alpha*MMULT($D18:$AA18,K$30:K$53)+$AD18</f>
        <v>-4.2040488154962325</v>
      </c>
      <c r="M46" s="1">
        <f ca="1">alpha*MMULT($D18:$AA18,L$30:L$53)+$AD18</f>
        <v>-4.5182000276966097</v>
      </c>
      <c r="N46" s="1">
        <f ca="1">alpha*MMULT($D18:$AA18,M$30:M$53)+$AD18</f>
        <v>-4.8009361186769484</v>
      </c>
      <c r="O46" s="1">
        <f ca="1">alpha*MMULT($D18:$AA18,N$30:N$53)+$AD18</f>
        <v>-5.0553986005592542</v>
      </c>
      <c r="P46" s="1">
        <f ca="1">alpha*MMULT($D18:$AA18,O$30:O$53)+$AD18</f>
        <v>-5.2844148342533295</v>
      </c>
      <c r="Q46" s="1">
        <f ca="1">alpha*MMULT($D18:$AA18,P$30:P$53)+$AD18</f>
        <v>-5.4905294445779962</v>
      </c>
      <c r="R46" s="1">
        <f ca="1">alpha*MMULT($D18:$AA18,Q$30:Q$53)+$AD18</f>
        <v>-5.6760325938701968</v>
      </c>
      <c r="S46" s="1">
        <f ca="1">alpha*MMULT($D18:$AA18,R$30:R$53)+$AD18</f>
        <v>-5.8429854282331766</v>
      </c>
      <c r="T46" s="1">
        <f ca="1">alpha*MMULT($D18:$AA18,S$30:S$53)+$AD18</f>
        <v>-5.9932429791598585</v>
      </c>
      <c r="U46" s="1">
        <f ca="1">alpha*MMULT($D18:$AA18,T$30:T$53)+$AD18</f>
        <v>-6.1284747749938742</v>
      </c>
      <c r="V46" s="1">
        <f ca="1">alpha*MMULT($D18:$AA18,U$30:U$53)+$AD18</f>
        <v>-6.2501833912444864</v>
      </c>
      <c r="W46" s="1">
        <f ca="1">alpha*MMULT($D18:$AA18,V$30:V$53)+$AD18</f>
        <v>-6.3597211458700373</v>
      </c>
      <c r="X46" s="1">
        <f ca="1">alpha*MMULT($D18:$AA18,W$30:W$53)+$AD18</f>
        <v>-6.4583051250330339</v>
      </c>
      <c r="Y46" s="1">
        <f ca="1">alpha*MMULT($D18:$AA18,X$30:X$53)+$AD18</f>
        <v>-6.5470307062797302</v>
      </c>
      <c r="Z46" s="1">
        <f ca="1">alpha*MMULT($D18:$AA18,Y$30:Y$53)+$AD18</f>
        <v>-6.626883729401758</v>
      </c>
      <c r="AA46" s="1">
        <f ca="1">alpha*MMULT($D18:$AA18,Z$30:Z$53)+$AD18</f>
        <v>-6.6987514502115824</v>
      </c>
      <c r="AB46" s="1">
        <f ca="1">alpha*MMULT($D18:$AA18,AA$30:AA$53)+$AD18</f>
        <v>-6.7634323989404246</v>
      </c>
      <c r="AC46" s="1">
        <f ca="1">alpha*MMULT($D18:$AA18,AB$30:AB$53)+$AD18</f>
        <v>-6.8216452527963831</v>
      </c>
      <c r="AD46" s="1">
        <f ca="1">alpha*MMULT($D18:$AA18,AC$30:AC$53)+$AD18</f>
        <v>-6.8740368212667446</v>
      </c>
      <c r="AE46" s="1">
        <f ca="1">alpha*MMULT($D18:$AA18,AD$30:AD$53)+$AD18</f>
        <v>-6.9211892328900708</v>
      </c>
      <c r="AF46" s="1">
        <f ca="1">alpha*MMULT($D18:$AA18,AE$30:AE$53)+$AD18</f>
        <v>-6.9636264033510642</v>
      </c>
      <c r="AG46" s="1">
        <f ca="1">alpha*MMULT($D18:$AA18,AF$30:AF$53)+$AD18</f>
        <v>-7.0018198567659589</v>
      </c>
      <c r="AH46" s="1">
        <f ca="1">alpha*MMULT($D18:$AA18,AG$30:AG$53)+$AD18</f>
        <v>-7.0361939648393621</v>
      </c>
      <c r="AI46" s="1">
        <f ca="1">alpha*MMULT($D18:$AA18,AH$30:AH$53)+$AD18</f>
        <v>-7.0671306621054271</v>
      </c>
      <c r="AJ46" s="1">
        <f ca="1">alpha*MMULT($D18:$AA18,AI$30:AI$53)+$AD18</f>
        <v>-7.0949736896448847</v>
      </c>
      <c r="AK46" s="1">
        <f ca="1">alpha*MMULT($D18:$AA18,AJ$30:AJ$53)+$AD18</f>
        <v>-7.1200324144303959</v>
      </c>
      <c r="AL46" s="1">
        <f ca="1">alpha*MMULT($D18:$AA18,AK$30:AK$53)+$AD18</f>
        <v>-7.1425852667373562</v>
      </c>
      <c r="AM46" s="1">
        <f ca="1">alpha*MMULT($D18:$AA18,AL$30:AL$53)+$AD18</f>
        <v>-7.1628828338136215</v>
      </c>
      <c r="AN46" s="1">
        <f ca="1">alpha*MMULT($D18:$AA18,AM$30:AM$53)+$AD18</f>
        <v>-7.1811506441822583</v>
      </c>
      <c r="AO46" s="1">
        <f ca="1">alpha*MMULT($D18:$AA18,AN$30:AN$53)+$AD18</f>
        <v>-7.1975916735140322</v>
      </c>
      <c r="AP46" s="1">
        <f ca="1">alpha*MMULT($D18:$AA18,AO$30:AO$53)+$AD18</f>
        <v>-7.2123885999126296</v>
      </c>
      <c r="AQ46" s="1">
        <f ca="1">alpha*MMULT($D18:$AA18,AP$30:AP$53)+$AD18</f>
        <v>-7.2257058336713671</v>
      </c>
      <c r="AR46" s="1">
        <f ca="1">alpha*MMULT($D18:$AA18,AQ$30:AQ$53)+$AD18</f>
        <v>-7.2376913440542312</v>
      </c>
      <c r="AS46" s="1">
        <f ca="1">alpha*MMULT($D18:$AA18,AR$30:AR$53)+$AD18</f>
        <v>-7.2484783033988087</v>
      </c>
      <c r="AT46" s="1">
        <f ca="1">alpha*MMULT($D18:$AA18,AS$30:AS$53)+$AD18</f>
        <v>-7.258186566808928</v>
      </c>
      <c r="AU46" s="1">
        <f ca="1">alpha*MMULT($D18:$AA18,AT$30:AT$53)+$AD18</f>
        <v>-7.2669240038780361</v>
      </c>
      <c r="AV46" s="1">
        <f ca="1">alpha*MMULT($D18:$AA18,AU$30:AU$53)+$AD18</f>
        <v>-7.2747876972402334</v>
      </c>
      <c r="AW46" s="1">
        <f ca="1">alpha*MMULT($D18:$AA18,AV$30:AV$53)+$AD18</f>
        <v>-7.2818650212662099</v>
      </c>
      <c r="AX46" s="1">
        <f ca="1">alpha*MMULT($D18:$AA18,AW$30:AW$53)+$AD18</f>
        <v>-7.288234612889589</v>
      </c>
      <c r="AY46" s="1">
        <f ca="1">alpha*MMULT($D18:$AA18,AX$30:AX$53)+$AD18</f>
        <v>-7.2939672453506317</v>
      </c>
      <c r="AZ46" s="1">
        <f ca="1">alpha*MMULT($D18:$AA18,AY$30:AY$53)+$AD18</f>
        <v>-7.2991266145655676</v>
      </c>
      <c r="BA46" s="1">
        <f ca="1">alpha*MMULT($D18:$AA18,AZ$30:AZ$53)+$AD18</f>
        <v>-7.303770046859011</v>
      </c>
      <c r="BB46" s="1">
        <f ca="1">alpha*MMULT($D18:$AA18,BA$30:BA$53)+$AD18</f>
        <v>-7.3079491359231099</v>
      </c>
      <c r="BC46" s="1">
        <f ca="1">alpha*MMULT($D18:$AA18,BB$30:BB$53)+$AD18</f>
        <v>-7.3117103160808004</v>
      </c>
      <c r="BD46" s="1">
        <f ca="1">alpha*MMULT($D18:$AA18,BC$30:BC$53)+$AD18</f>
        <v>-7.3150953782227202</v>
      </c>
      <c r="BE46" s="1">
        <f ca="1">alpha*MMULT($D18:$AA18,BD$30:BD$53)+$AD18</f>
        <v>-7.3181419341504483</v>
      </c>
      <c r="BF46" s="1">
        <f ca="1">alpha*MMULT($D18:$AA18,BE$30:BE$53)+$AD18</f>
        <v>-7.3208838344854037</v>
      </c>
      <c r="BG46" s="1">
        <f ca="1">alpha*MMULT($D18:$AA18,BF$30:BF$53)+$AD18</f>
        <v>-7.3233515447868616</v>
      </c>
      <c r="BH46" s="1">
        <f ca="1">alpha*MMULT($D18:$AA18,BG$30:BG$53)+$AD18</f>
        <v>-7.3255724840581751</v>
      </c>
      <c r="BI46" s="1">
        <f ca="1">alpha*MMULT($D18:$AA18,BH$30:BH$53)+$AD18</f>
        <v>-7.3275713294023586</v>
      </c>
      <c r="BJ46" s="1">
        <f ca="1">alpha*MMULT($D18:$AA18,BI$30:BI$53)+$AD18</f>
        <v>-7.3293702902121227</v>
      </c>
      <c r="BK46" s="1">
        <f ca="1">alpha*MMULT($D18:$AA18,BJ$30:BJ$53)+$AD18</f>
        <v>-7.3309893549409111</v>
      </c>
      <c r="BL46" s="1">
        <f ca="1">alpha*MMULT($D18:$AA18,BK$30:BK$53)+$AD18</f>
        <v>-7.3324465131968202</v>
      </c>
      <c r="BM46" s="1">
        <f ca="1">alpha*MMULT($D18:$AA18,BL$30:BL$53)+$AD18</f>
        <v>-7.3337579556271377</v>
      </c>
      <c r="BN46" s="1">
        <f ca="1">alpha*MMULT($D18:$AA18,BM$30:BM$53)+$AD18</f>
        <v>-7.3349382538144265</v>
      </c>
      <c r="BO46" s="1">
        <f ca="1">alpha*MMULT($D18:$AA18,BN$30:BN$53)+$AD18</f>
        <v>-7.3360005221829825</v>
      </c>
      <c r="BQ46" s="1">
        <v>-7.3369658929428319</v>
      </c>
    </row>
    <row r="47" spans="1:69" x14ac:dyDescent="0.25">
      <c r="A47" s="6">
        <f t="shared" ca="1" si="1"/>
        <v>4.273090100283683E-2</v>
      </c>
      <c r="B47" s="1">
        <f ca="1">alpha*MMULT($D19:$AA19,A$30:A$53)+$AD19</f>
        <v>0.56791364445067372</v>
      </c>
      <c r="C47" s="1">
        <f ca="1">alpha*MMULT($D19:$AA19,B$30:B$53)+$AD19</f>
        <v>0.30488884423879409</v>
      </c>
      <c r="D47" s="1">
        <f ca="1">alpha*MMULT($D19:$AA19,C$30:C$53)+$AD19</f>
        <v>-0.36382967435369962</v>
      </c>
      <c r="E47" s="1">
        <f ca="1">alpha*MMULT($D19:$AA19,D$30:D$53)+$AD19</f>
        <v>-1.0813160632861758</v>
      </c>
      <c r="F47" s="1">
        <f ca="1">alpha*MMULT($D19:$AA19,E$30:E$53)+$AD19</f>
        <v>-1.7381282069575583</v>
      </c>
      <c r="G47" s="1">
        <f ca="1">alpha*MMULT($D19:$AA19,F$30:F$53)+$AD19</f>
        <v>-2.3292591362618023</v>
      </c>
      <c r="H47" s="1">
        <f ca="1">alpha*MMULT($D19:$AA19,G$30:G$53)+$AD19</f>
        <v>-2.8612769726356224</v>
      </c>
      <c r="I47" s="1">
        <f ca="1">alpha*MMULT($D19:$AA19,H$30:H$53)+$AD19</f>
        <v>-3.34009302537206</v>
      </c>
      <c r="J47" s="1">
        <f ca="1">alpha*MMULT($D19:$AA19,I$30:I$53)+$AD19</f>
        <v>-3.7710274728348545</v>
      </c>
      <c r="K47" s="1">
        <f ca="1">alpha*MMULT($D19:$AA19,J$30:J$53)+$AD19</f>
        <v>-4.158868475551369</v>
      </c>
      <c r="L47" s="1">
        <f ca="1">alpha*MMULT($D19:$AA19,K$30:K$53)+$AD19</f>
        <v>-4.5079253779962327</v>
      </c>
      <c r="M47" s="1">
        <f ca="1">alpha*MMULT($D19:$AA19,L$30:L$53)+$AD19</f>
        <v>-4.8220765901966098</v>
      </c>
      <c r="N47" s="1">
        <f ca="1">alpha*MMULT($D19:$AA19,M$30:M$53)+$AD19</f>
        <v>-5.1048126811769485</v>
      </c>
      <c r="O47" s="1">
        <f ca="1">alpha*MMULT($D19:$AA19,N$30:N$53)+$AD19</f>
        <v>-5.3592751630592543</v>
      </c>
      <c r="P47" s="1">
        <f ca="1">alpha*MMULT($D19:$AA19,O$30:O$53)+$AD19</f>
        <v>-5.5882913967533296</v>
      </c>
      <c r="Q47" s="1">
        <f ca="1">alpha*MMULT($D19:$AA19,P$30:P$53)+$AD19</f>
        <v>-5.7944060070779955</v>
      </c>
      <c r="R47" s="1">
        <f ca="1">alpha*MMULT($D19:$AA19,Q$30:Q$53)+$AD19</f>
        <v>-5.979909156370196</v>
      </c>
      <c r="S47" s="1">
        <f ca="1">alpha*MMULT($D19:$AA19,R$30:R$53)+$AD19</f>
        <v>-6.1468619907331767</v>
      </c>
      <c r="T47" s="1">
        <f ca="1">alpha*MMULT($D19:$AA19,S$30:S$53)+$AD19</f>
        <v>-6.2971195416598595</v>
      </c>
      <c r="U47" s="1">
        <f ca="1">alpha*MMULT($D19:$AA19,T$30:T$53)+$AD19</f>
        <v>-6.4323513374938743</v>
      </c>
      <c r="V47" s="1">
        <f ca="1">alpha*MMULT($D19:$AA19,U$30:U$53)+$AD19</f>
        <v>-6.5540599537444875</v>
      </c>
      <c r="W47" s="1">
        <f ca="1">alpha*MMULT($D19:$AA19,V$30:V$53)+$AD19</f>
        <v>-6.6635977083700375</v>
      </c>
      <c r="X47" s="1">
        <f ca="1">alpha*MMULT($D19:$AA19,W$30:W$53)+$AD19</f>
        <v>-6.7621816875330332</v>
      </c>
      <c r="Y47" s="1">
        <f ca="1">alpha*MMULT($D19:$AA19,X$30:X$53)+$AD19</f>
        <v>-6.8509072687797303</v>
      </c>
      <c r="Z47" s="1">
        <f ca="1">alpha*MMULT($D19:$AA19,Y$30:Y$53)+$AD19</f>
        <v>-6.9307602919017572</v>
      </c>
      <c r="AA47" s="1">
        <f ca="1">alpha*MMULT($D19:$AA19,Z$30:Z$53)+$AD19</f>
        <v>-7.0026280127115825</v>
      </c>
      <c r="AB47" s="1">
        <f ca="1">alpha*MMULT($D19:$AA19,AA$30:AA$53)+$AD19</f>
        <v>-7.0673089614404248</v>
      </c>
      <c r="AC47" s="1">
        <f ca="1">alpha*MMULT($D19:$AA19,AB$30:AB$53)+$AD19</f>
        <v>-7.1255218152963824</v>
      </c>
      <c r="AD47" s="1">
        <f ca="1">alpha*MMULT($D19:$AA19,AC$30:AC$53)+$AD19</f>
        <v>-7.1779133837667448</v>
      </c>
      <c r="AE47" s="1">
        <f ca="1">alpha*MMULT($D19:$AA19,AD$30:AD$53)+$AD19</f>
        <v>-7.2250657953900719</v>
      </c>
      <c r="AF47" s="1">
        <f ca="1">alpha*MMULT($D19:$AA19,AE$30:AE$53)+$AD19</f>
        <v>-7.2675029658510653</v>
      </c>
      <c r="AG47" s="1">
        <f ca="1">alpha*MMULT($D19:$AA19,AF$30:AF$53)+$AD19</f>
        <v>-7.3056964192659581</v>
      </c>
      <c r="AH47" s="1">
        <f ca="1">alpha*MMULT($D19:$AA19,AG$30:AG$53)+$AD19</f>
        <v>-7.3400705273393632</v>
      </c>
      <c r="AI47" s="1">
        <f ca="1">alpha*MMULT($D19:$AA19,AH$30:AH$53)+$AD19</f>
        <v>-7.3710072246054272</v>
      </c>
      <c r="AJ47" s="1">
        <f ca="1">alpha*MMULT($D19:$AA19,AI$30:AI$53)+$AD19</f>
        <v>-7.3988502521448849</v>
      </c>
      <c r="AK47" s="1">
        <f ca="1">alpha*MMULT($D19:$AA19,AJ$30:AJ$53)+$AD19</f>
        <v>-7.423908976930397</v>
      </c>
      <c r="AL47" s="1">
        <f ca="1">alpha*MMULT($D19:$AA19,AK$30:AK$53)+$AD19</f>
        <v>-7.4464618292373572</v>
      </c>
      <c r="AM47" s="1">
        <f ca="1">alpha*MMULT($D19:$AA19,AL$30:AL$53)+$AD19</f>
        <v>-7.4667593963136207</v>
      </c>
      <c r="AN47" s="1">
        <f ca="1">alpha*MMULT($D19:$AA19,AM$30:AM$53)+$AD19</f>
        <v>-7.4850272066822594</v>
      </c>
      <c r="AO47" s="1">
        <f ca="1">alpha*MMULT($D19:$AA19,AN$30:AN$53)+$AD19</f>
        <v>-7.5014682360140332</v>
      </c>
      <c r="AP47" s="1">
        <f ca="1">alpha*MMULT($D19:$AA19,AO$30:AO$53)+$AD19</f>
        <v>-7.5162651624126307</v>
      </c>
      <c r="AQ47" s="1">
        <f ca="1">alpha*MMULT($D19:$AA19,AP$30:AP$53)+$AD19</f>
        <v>-7.5295823961713664</v>
      </c>
      <c r="AR47" s="1">
        <f ca="1">alpha*MMULT($D19:$AA19,AQ$30:AQ$53)+$AD19</f>
        <v>-7.5415679065542305</v>
      </c>
      <c r="AS47" s="1">
        <f ca="1">alpha*MMULT($D19:$AA19,AR$30:AR$53)+$AD19</f>
        <v>-7.552354865898808</v>
      </c>
      <c r="AT47" s="1">
        <f ca="1">alpha*MMULT($D19:$AA19,AS$30:AS$53)+$AD19</f>
        <v>-7.5620631293089282</v>
      </c>
      <c r="AU47" s="1">
        <f ca="1">alpha*MMULT($D19:$AA19,AT$30:AT$53)+$AD19</f>
        <v>-7.5708005663780353</v>
      </c>
      <c r="AV47" s="1">
        <f ca="1">alpha*MMULT($D19:$AA19,AU$30:AU$53)+$AD19</f>
        <v>-7.5786642597402318</v>
      </c>
      <c r="AW47" s="1">
        <f ca="1">alpha*MMULT($D19:$AA19,AV$30:AV$53)+$AD19</f>
        <v>-7.5857415837662092</v>
      </c>
      <c r="AX47" s="1">
        <f ca="1">alpha*MMULT($D19:$AA19,AW$30:AW$53)+$AD19</f>
        <v>-7.5921111753895891</v>
      </c>
      <c r="AY47" s="1">
        <f ca="1">alpha*MMULT($D19:$AA19,AX$30:AX$53)+$AD19</f>
        <v>-7.597843807850631</v>
      </c>
      <c r="AZ47" s="1">
        <f ca="1">alpha*MMULT($D19:$AA19,AY$30:AY$53)+$AD19</f>
        <v>-7.6030031770655668</v>
      </c>
      <c r="BA47" s="1">
        <f ca="1">alpha*MMULT($D19:$AA19,AZ$30:AZ$53)+$AD19</f>
        <v>-7.6076466093590112</v>
      </c>
      <c r="BB47" s="1">
        <f ca="1">alpha*MMULT($D19:$AA19,BA$30:BA$53)+$AD19</f>
        <v>-7.6118256984231101</v>
      </c>
      <c r="BC47" s="1">
        <f ca="1">alpha*MMULT($D19:$AA19,BB$30:BB$53)+$AD19</f>
        <v>-7.6155868785807996</v>
      </c>
      <c r="BD47" s="1">
        <f ca="1">alpha*MMULT($D19:$AA19,BC$30:BC$53)+$AD19</f>
        <v>-7.6189719407227194</v>
      </c>
      <c r="BE47" s="1">
        <f ca="1">alpha*MMULT($D19:$AA19,BD$30:BD$53)+$AD19</f>
        <v>-7.6220184966504467</v>
      </c>
      <c r="BF47" s="1">
        <f ca="1">alpha*MMULT($D19:$AA19,BE$30:BE$53)+$AD19</f>
        <v>-7.6247603969854021</v>
      </c>
      <c r="BG47" s="1">
        <f ca="1">alpha*MMULT($D19:$AA19,BF$30:BF$53)+$AD19</f>
        <v>-7.6272281072868626</v>
      </c>
      <c r="BH47" s="1">
        <f ca="1">alpha*MMULT($D19:$AA19,BG$30:BG$53)+$AD19</f>
        <v>-7.6294490465581761</v>
      </c>
      <c r="BI47" s="1">
        <f ca="1">alpha*MMULT($D19:$AA19,BH$30:BH$53)+$AD19</f>
        <v>-7.631447891902357</v>
      </c>
      <c r="BJ47" s="1">
        <f ca="1">alpha*MMULT($D19:$AA19,BI$30:BI$53)+$AD19</f>
        <v>-7.633246852712122</v>
      </c>
      <c r="BK47" s="1">
        <f ca="1">alpha*MMULT($D19:$AA19,BJ$30:BJ$53)+$AD19</f>
        <v>-7.6348659174409104</v>
      </c>
      <c r="BL47" s="1">
        <f ca="1">alpha*MMULT($D19:$AA19,BK$30:BK$53)+$AD19</f>
        <v>-7.6363230756968203</v>
      </c>
      <c r="BM47" s="1">
        <f ca="1">alpha*MMULT($D19:$AA19,BL$30:BL$53)+$AD19</f>
        <v>-7.6376345181271397</v>
      </c>
      <c r="BN47" s="1">
        <f ca="1">alpha*MMULT($D19:$AA19,BM$30:BM$53)+$AD19</f>
        <v>-7.6388148163144249</v>
      </c>
      <c r="BO47" s="1">
        <f ca="1">alpha*MMULT($D19:$AA19,BN$30:BN$53)+$AD19</f>
        <v>-7.6398770846829827</v>
      </c>
      <c r="BQ47" s="1">
        <v>-7.640842455442832</v>
      </c>
    </row>
    <row r="48" spans="1:69" x14ac:dyDescent="0.25">
      <c r="A48" s="6">
        <f t="shared" ca="1" si="1"/>
        <v>0.29233951012161363</v>
      </c>
      <c r="B48" s="1">
        <f ca="1">alpha*MMULT($D20:$AA20,A$30:A$53)+$AD20</f>
        <v>0.66881459987199399</v>
      </c>
      <c r="C48" s="1">
        <f ca="1">alpha*MMULT($D20:$AA20,B$30:B$53)+$AD20</f>
        <v>0.15660353356198567</v>
      </c>
      <c r="D48" s="1">
        <f ca="1">alpha*MMULT($D20:$AA20,C$30:C$53)+$AD20</f>
        <v>-0.59958729254019527</v>
      </c>
      <c r="E48" s="1">
        <f ca="1">alpha*MMULT($D20:$AA20,D$30:D$53)+$AD20</f>
        <v>-1.3293785632861757</v>
      </c>
      <c r="F48" s="1">
        <f ca="1">alpha*MMULT($D20:$AA20,E$30:E$53)+$AD20</f>
        <v>-1.9861907069575582</v>
      </c>
      <c r="G48" s="1">
        <f ca="1">alpha*MMULT($D20:$AA20,F$30:F$53)+$AD20</f>
        <v>-2.5773216362618028</v>
      </c>
      <c r="H48" s="1">
        <f ca="1">alpha*MMULT($D20:$AA20,G$30:G$53)+$AD20</f>
        <v>-3.109339472635622</v>
      </c>
      <c r="I48" s="1">
        <f ca="1">alpha*MMULT($D20:$AA20,H$30:H$53)+$AD20</f>
        <v>-3.5881555253720601</v>
      </c>
      <c r="J48" s="1">
        <f ca="1">alpha*MMULT($D20:$AA20,I$30:I$53)+$AD20</f>
        <v>-4.0190899728348546</v>
      </c>
      <c r="K48" s="1">
        <f ca="1">alpha*MMULT($D20:$AA20,J$30:J$53)+$AD20</f>
        <v>-4.4069309755513695</v>
      </c>
      <c r="L48" s="1">
        <f ca="1">alpha*MMULT($D20:$AA20,K$30:K$53)+$AD20</f>
        <v>-4.7559878779962332</v>
      </c>
      <c r="M48" s="1">
        <f ca="1">alpha*MMULT($D20:$AA20,L$30:L$53)+$AD20</f>
        <v>-5.0701390901966095</v>
      </c>
      <c r="N48" s="1">
        <f ca="1">alpha*MMULT($D20:$AA20,M$30:M$53)+$AD20</f>
        <v>-5.3528751811769482</v>
      </c>
      <c r="O48" s="1">
        <f ca="1">alpha*MMULT($D20:$AA20,N$30:N$53)+$AD20</f>
        <v>-5.6073376630592549</v>
      </c>
      <c r="P48" s="1">
        <f ca="1">alpha*MMULT($D20:$AA20,O$30:O$53)+$AD20</f>
        <v>-5.8363538967533293</v>
      </c>
      <c r="Q48" s="1">
        <f ca="1">alpha*MMULT($D20:$AA20,P$30:P$53)+$AD20</f>
        <v>-6.0424685070779951</v>
      </c>
      <c r="R48" s="1">
        <f ca="1">alpha*MMULT($D20:$AA20,Q$30:Q$53)+$AD20</f>
        <v>-6.2279716563701957</v>
      </c>
      <c r="S48" s="1">
        <f ca="1">alpha*MMULT($D20:$AA20,R$30:R$53)+$AD20</f>
        <v>-6.3949244907331773</v>
      </c>
      <c r="T48" s="1">
        <f ca="1">alpha*MMULT($D20:$AA20,S$30:S$53)+$AD20</f>
        <v>-6.5451820416598601</v>
      </c>
      <c r="U48" s="1">
        <f ca="1">alpha*MMULT($D20:$AA20,T$30:T$53)+$AD20</f>
        <v>-6.6804138374938749</v>
      </c>
      <c r="V48" s="1">
        <f ca="1">alpha*MMULT($D20:$AA20,U$30:U$53)+$AD20</f>
        <v>-6.8021224537444862</v>
      </c>
      <c r="W48" s="1">
        <f ca="1">alpha*MMULT($D20:$AA20,V$30:V$53)+$AD20</f>
        <v>-6.9116602083700363</v>
      </c>
      <c r="X48" s="1">
        <f ca="1">alpha*MMULT($D20:$AA20,W$30:W$53)+$AD20</f>
        <v>-7.0102441875330328</v>
      </c>
      <c r="Y48" s="1">
        <f ca="1">alpha*MMULT($D20:$AA20,X$30:X$53)+$AD20</f>
        <v>-7.0989697687797308</v>
      </c>
      <c r="Z48" s="1">
        <f ca="1">alpha*MMULT($D20:$AA20,Y$30:Y$53)+$AD20</f>
        <v>-7.1788227919017586</v>
      </c>
      <c r="AA48" s="1">
        <f ca="1">alpha*MMULT($D20:$AA20,Z$30:Z$53)+$AD20</f>
        <v>-7.2506905127115822</v>
      </c>
      <c r="AB48" s="1">
        <f ca="1">alpha*MMULT($D20:$AA20,AA$30:AA$53)+$AD20</f>
        <v>-7.3153714614404235</v>
      </c>
      <c r="AC48" s="1">
        <f ca="1">alpha*MMULT($D20:$AA20,AB$30:AB$53)+$AD20</f>
        <v>-7.3735843152963829</v>
      </c>
      <c r="AD48" s="1">
        <f ca="1">alpha*MMULT($D20:$AA20,AC$30:AC$53)+$AD20</f>
        <v>-7.4259758837667453</v>
      </c>
      <c r="AE48" s="1">
        <f ca="1">alpha*MMULT($D20:$AA20,AD$30:AD$53)+$AD20</f>
        <v>-7.4731282953900715</v>
      </c>
      <c r="AF48" s="1">
        <f ca="1">alpha*MMULT($D20:$AA20,AE$30:AE$53)+$AD20</f>
        <v>-7.5155654658510649</v>
      </c>
      <c r="AG48" s="1">
        <f ca="1">alpha*MMULT($D20:$AA20,AF$30:AF$53)+$AD20</f>
        <v>-7.5537589192659578</v>
      </c>
      <c r="AH48" s="1">
        <f ca="1">alpha*MMULT($D20:$AA20,AG$30:AG$53)+$AD20</f>
        <v>-7.5881330273393637</v>
      </c>
      <c r="AI48" s="1">
        <f ca="1">alpha*MMULT($D20:$AA20,AH$30:AH$53)+$AD20</f>
        <v>-7.6190697246054269</v>
      </c>
      <c r="AJ48" s="1">
        <f ca="1">alpha*MMULT($D20:$AA20,AI$30:AI$53)+$AD20</f>
        <v>-7.6469127521448845</v>
      </c>
      <c r="AK48" s="1">
        <f ca="1">alpha*MMULT($D20:$AA20,AJ$30:AJ$53)+$AD20</f>
        <v>-7.6719714769303966</v>
      </c>
      <c r="AL48" s="1">
        <f ca="1">alpha*MMULT($D20:$AA20,AK$30:AK$53)+$AD20</f>
        <v>-7.6945243292373569</v>
      </c>
      <c r="AM48" s="1">
        <f ca="1">alpha*MMULT($D20:$AA20,AL$30:AL$53)+$AD20</f>
        <v>-7.7148218963136213</v>
      </c>
      <c r="AN48" s="1">
        <f ca="1">alpha*MMULT($D20:$AA20,AM$30:AM$53)+$AD20</f>
        <v>-7.733089706682259</v>
      </c>
      <c r="AO48" s="1">
        <f ca="1">alpha*MMULT($D20:$AA20,AN$30:AN$53)+$AD20</f>
        <v>-7.7495307360140329</v>
      </c>
      <c r="AP48" s="1">
        <f ca="1">alpha*MMULT($D20:$AA20,AO$30:AO$53)+$AD20</f>
        <v>-7.7643276624126303</v>
      </c>
      <c r="AQ48" s="1">
        <f ca="1">alpha*MMULT($D20:$AA20,AP$30:AP$53)+$AD20</f>
        <v>-7.7776448961713678</v>
      </c>
      <c r="AR48" s="1">
        <f ca="1">alpha*MMULT($D20:$AA20,AQ$30:AQ$53)+$AD20</f>
        <v>-7.7896304065542319</v>
      </c>
      <c r="AS48" s="1">
        <f ca="1">alpha*MMULT($D20:$AA20,AR$30:AR$53)+$AD20</f>
        <v>-7.8004173658988094</v>
      </c>
      <c r="AT48" s="1">
        <f ca="1">alpha*MMULT($D20:$AA20,AS$30:AS$53)+$AD20</f>
        <v>-7.8101256293089278</v>
      </c>
      <c r="AU48" s="1">
        <f ca="1">alpha*MMULT($D20:$AA20,AT$30:AT$53)+$AD20</f>
        <v>-7.8188630663780367</v>
      </c>
      <c r="AV48" s="1">
        <f ca="1">alpha*MMULT($D20:$AA20,AU$30:AU$53)+$AD20</f>
        <v>-7.8267267597402332</v>
      </c>
      <c r="AW48" s="1">
        <f ca="1">alpha*MMULT($D20:$AA20,AV$30:AV$53)+$AD20</f>
        <v>-7.8338040837662106</v>
      </c>
      <c r="AX48" s="1">
        <f ca="1">alpha*MMULT($D20:$AA20,AW$30:AW$53)+$AD20</f>
        <v>-7.8401736753895896</v>
      </c>
      <c r="AY48" s="1">
        <f ca="1">alpha*MMULT($D20:$AA20,AX$30:AX$53)+$AD20</f>
        <v>-7.8459063078506306</v>
      </c>
      <c r="AZ48" s="1">
        <f ca="1">alpha*MMULT($D20:$AA20,AY$30:AY$53)+$AD20</f>
        <v>-7.8510656770655682</v>
      </c>
      <c r="BA48" s="1">
        <f ca="1">alpha*MMULT($D20:$AA20,AZ$30:AZ$53)+$AD20</f>
        <v>-7.8557091093590108</v>
      </c>
      <c r="BB48" s="1">
        <f ca="1">alpha*MMULT($D20:$AA20,BA$30:BA$53)+$AD20</f>
        <v>-7.8598881984231106</v>
      </c>
      <c r="BC48" s="1">
        <f ca="1">alpha*MMULT($D20:$AA20,BB$30:BB$53)+$AD20</f>
        <v>-7.8636493785807993</v>
      </c>
      <c r="BD48" s="1">
        <f ca="1">alpha*MMULT($D20:$AA20,BC$30:BC$53)+$AD20</f>
        <v>-7.8670344407227191</v>
      </c>
      <c r="BE48" s="1">
        <f ca="1">alpha*MMULT($D20:$AA20,BD$30:BD$53)+$AD20</f>
        <v>-7.8700809966504472</v>
      </c>
      <c r="BF48" s="1">
        <f ca="1">alpha*MMULT($D20:$AA20,BE$30:BE$53)+$AD20</f>
        <v>-7.8728228969854026</v>
      </c>
      <c r="BG48" s="1">
        <f ca="1">alpha*MMULT($D20:$AA20,BF$30:BF$53)+$AD20</f>
        <v>-7.8752906072868623</v>
      </c>
      <c r="BH48" s="1">
        <f ca="1">alpha*MMULT($D20:$AA20,BG$30:BG$53)+$AD20</f>
        <v>-7.8775115465581758</v>
      </c>
      <c r="BI48" s="1">
        <f ca="1">alpha*MMULT($D20:$AA20,BH$30:BH$53)+$AD20</f>
        <v>-7.8795103919023584</v>
      </c>
      <c r="BJ48" s="1">
        <f ca="1">alpha*MMULT($D20:$AA20,BI$30:BI$53)+$AD20</f>
        <v>-7.8813093527121234</v>
      </c>
      <c r="BK48" s="1">
        <f ca="1">alpha*MMULT($D20:$AA20,BJ$30:BJ$53)+$AD20</f>
        <v>-7.8829284174409118</v>
      </c>
      <c r="BL48" s="1">
        <f ca="1">alpha*MMULT($D20:$AA20,BK$30:BK$53)+$AD20</f>
        <v>-7.88438557569682</v>
      </c>
      <c r="BM48" s="1">
        <f ca="1">alpha*MMULT($D20:$AA20,BL$30:BL$53)+$AD20</f>
        <v>-7.8856970181271393</v>
      </c>
      <c r="BN48" s="1">
        <f ca="1">alpha*MMULT($D20:$AA20,BM$30:BM$53)+$AD20</f>
        <v>-7.8868773163144255</v>
      </c>
      <c r="BO48" s="1">
        <f ca="1">alpha*MMULT($D20:$AA20,BN$30:BN$53)+$AD20</f>
        <v>-7.8879395846829823</v>
      </c>
      <c r="BQ48" s="1">
        <v>-7.8889049554428325</v>
      </c>
    </row>
    <row r="49" spans="1:69" x14ac:dyDescent="0.25">
      <c r="A49" s="6">
        <f t="shared" ca="1" si="1"/>
        <v>0.75014473011530625</v>
      </c>
      <c r="B49" s="1">
        <f ca="1">alpha*MMULT($D21:$AA21,A$30:A$53)+$AD21</f>
        <v>0.66670938079473341</v>
      </c>
      <c r="C49" s="1">
        <f ca="1">alpha*MMULT($D21:$AA21,B$30:B$53)+$AD21</f>
        <v>8.7918971775608722E-3</v>
      </c>
      <c r="D49" s="1">
        <f ca="1">alpha*MMULT($D21:$AA21,C$30:C$53)+$AD21</f>
        <v>-0.80208729254019517</v>
      </c>
      <c r="E49" s="1">
        <f ca="1">alpha*MMULT($D21:$AA21,D$30:D$53)+$AD21</f>
        <v>-1.5318785632861758</v>
      </c>
      <c r="F49" s="1">
        <f ca="1">alpha*MMULT($D21:$AA21,E$30:E$53)+$AD21</f>
        <v>-2.1886907069575581</v>
      </c>
      <c r="G49" s="1">
        <f ca="1">alpha*MMULT($D21:$AA21,F$30:F$53)+$AD21</f>
        <v>-2.7798216362618025</v>
      </c>
      <c r="H49" s="1">
        <f ca="1">alpha*MMULT($D21:$AA21,G$30:G$53)+$AD21</f>
        <v>-3.3118394726356222</v>
      </c>
      <c r="I49" s="1">
        <f ca="1">alpha*MMULT($D21:$AA21,H$30:H$53)+$AD21</f>
        <v>-3.7906555253720602</v>
      </c>
      <c r="J49" s="1">
        <f ca="1">alpha*MMULT($D21:$AA21,I$30:I$53)+$AD21</f>
        <v>-4.2215899728348543</v>
      </c>
      <c r="K49" s="1">
        <f ca="1">alpha*MMULT($D21:$AA21,J$30:J$53)+$AD21</f>
        <v>-4.6094309755513692</v>
      </c>
      <c r="L49" s="1">
        <f ca="1">alpha*MMULT($D21:$AA21,K$30:K$53)+$AD21</f>
        <v>-4.9584878779962329</v>
      </c>
      <c r="M49" s="1">
        <f ca="1">alpha*MMULT($D21:$AA21,L$30:L$53)+$AD21</f>
        <v>-5.2726390901966091</v>
      </c>
      <c r="N49" s="1">
        <f ca="1">alpha*MMULT($D21:$AA21,M$30:M$53)+$AD21</f>
        <v>-5.5553751811769487</v>
      </c>
      <c r="O49" s="1">
        <f ca="1">alpha*MMULT($D21:$AA21,N$30:N$53)+$AD21</f>
        <v>-5.8098376630592545</v>
      </c>
      <c r="P49" s="1">
        <f ca="1">alpha*MMULT($D21:$AA21,O$30:O$53)+$AD21</f>
        <v>-6.038853896753329</v>
      </c>
      <c r="Q49" s="1">
        <f ca="1">alpha*MMULT($D21:$AA21,P$30:P$53)+$AD21</f>
        <v>-6.2449685070779957</v>
      </c>
      <c r="R49" s="1">
        <f ca="1">alpha*MMULT($D21:$AA21,Q$30:Q$53)+$AD21</f>
        <v>-6.4304716563701962</v>
      </c>
      <c r="S49" s="1">
        <f ca="1">alpha*MMULT($D21:$AA21,R$30:R$53)+$AD21</f>
        <v>-6.5974244907331769</v>
      </c>
      <c r="T49" s="1">
        <f ca="1">alpha*MMULT($D21:$AA21,S$30:S$53)+$AD21</f>
        <v>-6.7476820416598597</v>
      </c>
      <c r="U49" s="1">
        <f ca="1">alpha*MMULT($D21:$AA21,T$30:T$53)+$AD21</f>
        <v>-6.8829138374938745</v>
      </c>
      <c r="V49" s="1">
        <f ca="1">alpha*MMULT($D21:$AA21,U$30:U$53)+$AD21</f>
        <v>-7.0046224537444859</v>
      </c>
      <c r="W49" s="1">
        <f ca="1">alpha*MMULT($D21:$AA21,V$30:V$53)+$AD21</f>
        <v>-7.1141602083700368</v>
      </c>
      <c r="X49" s="1">
        <f ca="1">alpha*MMULT($D21:$AA21,W$30:W$53)+$AD21</f>
        <v>-7.2127441875330325</v>
      </c>
      <c r="Y49" s="1">
        <f ca="1">alpha*MMULT($D21:$AA21,X$30:X$53)+$AD21</f>
        <v>-7.3014697687797305</v>
      </c>
      <c r="Z49" s="1">
        <f ca="1">alpha*MMULT($D21:$AA21,Y$30:Y$53)+$AD21</f>
        <v>-7.3813227919017583</v>
      </c>
      <c r="AA49" s="1">
        <f ca="1">alpha*MMULT($D21:$AA21,Z$30:Z$53)+$AD21</f>
        <v>-7.4531905127115818</v>
      </c>
      <c r="AB49" s="1">
        <f ca="1">alpha*MMULT($D21:$AA21,AA$30:AA$53)+$AD21</f>
        <v>-7.517871461440425</v>
      </c>
      <c r="AC49" s="1">
        <f ca="1">alpha*MMULT($D21:$AA21,AB$30:AB$53)+$AD21</f>
        <v>-7.5760843152963826</v>
      </c>
      <c r="AD49" s="1">
        <f ca="1">alpha*MMULT($D21:$AA21,AC$30:AC$53)+$AD21</f>
        <v>-7.628475883766745</v>
      </c>
      <c r="AE49" s="1">
        <f ca="1">alpha*MMULT($D21:$AA21,AD$30:AD$53)+$AD21</f>
        <v>-7.6756282953900712</v>
      </c>
      <c r="AF49" s="1">
        <f ca="1">alpha*MMULT($D21:$AA21,AE$30:AE$53)+$AD21</f>
        <v>-7.7180654658510646</v>
      </c>
      <c r="AG49" s="1">
        <f ca="1">alpha*MMULT($D21:$AA21,AF$30:AF$53)+$AD21</f>
        <v>-7.7562589192659575</v>
      </c>
      <c r="AH49" s="1">
        <f ca="1">alpha*MMULT($D21:$AA21,AG$30:AG$53)+$AD21</f>
        <v>-7.7906330273393634</v>
      </c>
      <c r="AI49" s="1">
        <f ca="1">alpha*MMULT($D21:$AA21,AH$30:AH$53)+$AD21</f>
        <v>-7.8215697246054265</v>
      </c>
      <c r="AJ49" s="1">
        <f ca="1">alpha*MMULT($D21:$AA21,AI$30:AI$53)+$AD21</f>
        <v>-7.8494127521448842</v>
      </c>
      <c r="AK49" s="1">
        <f ca="1">alpha*MMULT($D21:$AA21,AJ$30:AJ$53)+$AD21</f>
        <v>-7.8744714769303963</v>
      </c>
      <c r="AL49" s="1">
        <f ca="1">alpha*MMULT($D21:$AA21,AK$30:AK$53)+$AD21</f>
        <v>-7.8970243292373565</v>
      </c>
      <c r="AM49" s="1">
        <f ca="1">alpha*MMULT($D21:$AA21,AL$30:AL$53)+$AD21</f>
        <v>-7.9173218963136209</v>
      </c>
      <c r="AN49" s="1">
        <f ca="1">alpha*MMULT($D21:$AA21,AM$30:AM$53)+$AD21</f>
        <v>-7.9355897066822587</v>
      </c>
      <c r="AO49" s="1">
        <f ca="1">alpha*MMULT($D21:$AA21,AN$30:AN$53)+$AD21</f>
        <v>-7.9520307360140325</v>
      </c>
      <c r="AP49" s="1">
        <f ca="1">alpha*MMULT($D21:$AA21,AO$30:AO$53)+$AD21</f>
        <v>-7.96682766241263</v>
      </c>
      <c r="AQ49" s="1">
        <f ca="1">alpha*MMULT($D21:$AA21,AP$30:AP$53)+$AD21</f>
        <v>-7.9801448961713675</v>
      </c>
      <c r="AR49" s="1">
        <f ca="1">alpha*MMULT($D21:$AA21,AQ$30:AQ$53)+$AD21</f>
        <v>-7.9921304065542316</v>
      </c>
      <c r="AS49" s="1">
        <f ca="1">alpha*MMULT($D21:$AA21,AR$30:AR$53)+$AD21</f>
        <v>-8.0029173658988082</v>
      </c>
      <c r="AT49" s="1">
        <f ca="1">alpha*MMULT($D21:$AA21,AS$30:AS$53)+$AD21</f>
        <v>-8.0126256293089284</v>
      </c>
      <c r="AU49" s="1">
        <f ca="1">alpha*MMULT($D21:$AA21,AT$30:AT$53)+$AD21</f>
        <v>-8.0213630663780364</v>
      </c>
      <c r="AV49" s="1">
        <f ca="1">alpha*MMULT($D21:$AA21,AU$30:AU$53)+$AD21</f>
        <v>-8.0292267597402329</v>
      </c>
      <c r="AW49" s="1">
        <f ca="1">alpha*MMULT($D21:$AA21,AV$30:AV$53)+$AD21</f>
        <v>-8.0363040837662094</v>
      </c>
      <c r="AX49" s="1">
        <f ca="1">alpha*MMULT($D21:$AA21,AW$30:AW$53)+$AD21</f>
        <v>-8.0426736753895884</v>
      </c>
      <c r="AY49" s="1">
        <f ca="1">alpha*MMULT($D21:$AA21,AX$30:AX$53)+$AD21</f>
        <v>-8.0484063078506303</v>
      </c>
      <c r="AZ49" s="1">
        <f ca="1">alpha*MMULT($D21:$AA21,AY$30:AY$53)+$AD21</f>
        <v>-8.053565677065567</v>
      </c>
      <c r="BA49" s="1">
        <f ca="1">alpha*MMULT($D21:$AA21,AZ$30:AZ$53)+$AD21</f>
        <v>-8.0582091093590105</v>
      </c>
      <c r="BB49" s="1">
        <f ca="1">alpha*MMULT($D21:$AA21,BA$30:BA$53)+$AD21</f>
        <v>-8.0623881984231094</v>
      </c>
      <c r="BC49" s="1">
        <f ca="1">alpha*MMULT($D21:$AA21,BB$30:BB$53)+$AD21</f>
        <v>-8.0661493785807998</v>
      </c>
      <c r="BD49" s="1">
        <f ca="1">alpha*MMULT($D21:$AA21,BC$30:BC$53)+$AD21</f>
        <v>-8.0695344407227196</v>
      </c>
      <c r="BE49" s="1">
        <f ca="1">alpha*MMULT($D21:$AA21,BD$30:BD$53)+$AD21</f>
        <v>-8.072580996650446</v>
      </c>
      <c r="BF49" s="1">
        <f ca="1">alpha*MMULT($D21:$AA21,BE$30:BE$53)+$AD21</f>
        <v>-8.0753228969854014</v>
      </c>
      <c r="BG49" s="1">
        <f ca="1">alpha*MMULT($D21:$AA21,BF$30:BF$53)+$AD21</f>
        <v>-8.077790607286861</v>
      </c>
      <c r="BH49" s="1">
        <f ca="1">alpha*MMULT($D21:$AA21,BG$30:BG$53)+$AD21</f>
        <v>-8.0800115465581754</v>
      </c>
      <c r="BI49" s="1">
        <f ca="1">alpha*MMULT($D21:$AA21,BH$30:BH$53)+$AD21</f>
        <v>-8.082010391902358</v>
      </c>
      <c r="BJ49" s="1">
        <f ca="1">alpha*MMULT($D21:$AA21,BI$30:BI$53)+$AD21</f>
        <v>-8.0838093527121231</v>
      </c>
      <c r="BK49" s="1">
        <f ca="1">alpha*MMULT($D21:$AA21,BJ$30:BJ$53)+$AD21</f>
        <v>-8.0854284174409106</v>
      </c>
      <c r="BL49" s="1">
        <f ca="1">alpha*MMULT($D21:$AA21,BK$30:BK$53)+$AD21</f>
        <v>-8.0868855756968205</v>
      </c>
      <c r="BM49" s="1">
        <f ca="1">alpha*MMULT($D21:$AA21,BL$30:BL$53)+$AD21</f>
        <v>-8.0881970181271399</v>
      </c>
      <c r="BN49" s="1">
        <f ca="1">alpha*MMULT($D21:$AA21,BM$30:BM$53)+$AD21</f>
        <v>-8.0893773163144242</v>
      </c>
      <c r="BO49" s="1">
        <f ca="1">alpha*MMULT($D21:$AA21,BN$30:BN$53)+$AD21</f>
        <v>-8.0904395846829829</v>
      </c>
      <c r="BQ49" s="1">
        <v>-8.0914049554428313</v>
      </c>
    </row>
    <row r="50" spans="1:69" x14ac:dyDescent="0.25">
      <c r="A50" s="6">
        <f t="shared" ca="1" si="1"/>
        <v>0.7407882008830371</v>
      </c>
      <c r="B50" s="1">
        <f ca="1">alpha*MMULT($D22:$AA22,A$30:A$53)+$AD22</f>
        <v>9.768774641734302E-3</v>
      </c>
      <c r="C50" s="1">
        <f ca="1">alpha*MMULT($D22:$AA22,B$30:B$53)+$AD22</f>
        <v>-0.89120810282243912</v>
      </c>
      <c r="D50" s="1">
        <f ca="1">alpha*MMULT($D22:$AA22,C$30:C$53)+$AD22</f>
        <v>-1.7020872925401953</v>
      </c>
      <c r="E50" s="1">
        <f ca="1">alpha*MMULT($D22:$AA22,D$30:D$53)+$AD22</f>
        <v>-2.4318785632861757</v>
      </c>
      <c r="F50" s="1">
        <f ca="1">alpha*MMULT($D22:$AA22,E$30:E$53)+$AD22</f>
        <v>-3.088690706957558</v>
      </c>
      <c r="G50" s="1">
        <f ca="1">alpha*MMULT($D22:$AA22,F$30:F$53)+$AD22</f>
        <v>-3.6798216362618024</v>
      </c>
      <c r="H50" s="1">
        <f ca="1">alpha*MMULT($D22:$AA22,G$30:G$53)+$AD22</f>
        <v>-4.2118394726356225</v>
      </c>
      <c r="I50" s="1">
        <f ca="1">alpha*MMULT($D22:$AA22,H$30:H$53)+$AD22</f>
        <v>-4.6906555253720601</v>
      </c>
      <c r="J50" s="1">
        <f ca="1">alpha*MMULT($D22:$AA22,I$30:I$53)+$AD22</f>
        <v>-5.1215899728348546</v>
      </c>
      <c r="K50" s="1">
        <f ca="1">alpha*MMULT($D22:$AA22,J$30:J$53)+$AD22</f>
        <v>-5.5094309755513695</v>
      </c>
      <c r="L50" s="1">
        <f ca="1">alpha*MMULT($D22:$AA22,K$30:K$53)+$AD22</f>
        <v>-5.8584878779962324</v>
      </c>
      <c r="M50" s="1">
        <f ca="1">alpha*MMULT($D22:$AA22,L$30:L$53)+$AD22</f>
        <v>-6.1726390901966095</v>
      </c>
      <c r="N50" s="1">
        <f ca="1">alpha*MMULT($D22:$AA22,M$30:M$53)+$AD22</f>
        <v>-6.4553751811769491</v>
      </c>
      <c r="O50" s="1">
        <f ca="1">alpha*MMULT($D22:$AA22,N$30:N$53)+$AD22</f>
        <v>-6.709837663059254</v>
      </c>
      <c r="P50" s="1">
        <f ca="1">alpha*MMULT($D22:$AA22,O$30:O$53)+$AD22</f>
        <v>-6.9388538967533284</v>
      </c>
      <c r="Q50" s="1">
        <f ca="1">alpha*MMULT($D22:$AA22,P$30:P$53)+$AD22</f>
        <v>-7.144968507077996</v>
      </c>
      <c r="R50" s="1">
        <f ca="1">alpha*MMULT($D22:$AA22,Q$30:Q$53)+$AD22</f>
        <v>-7.3304716563701966</v>
      </c>
      <c r="S50" s="1">
        <f ca="1">alpha*MMULT($D22:$AA22,R$30:R$53)+$AD22</f>
        <v>-7.4974244907331773</v>
      </c>
      <c r="T50" s="1">
        <f ca="1">alpha*MMULT($D22:$AA22,S$30:S$53)+$AD22</f>
        <v>-7.6476820416598601</v>
      </c>
      <c r="U50" s="1">
        <f ca="1">alpha*MMULT($D22:$AA22,T$30:T$53)+$AD22</f>
        <v>-7.7829138374938731</v>
      </c>
      <c r="V50" s="1">
        <f ca="1">alpha*MMULT($D22:$AA22,U$30:U$53)+$AD22</f>
        <v>-7.9046224537444854</v>
      </c>
      <c r="W50" s="1">
        <f ca="1">alpha*MMULT($D22:$AA22,V$30:V$53)+$AD22</f>
        <v>-8.0141602083700363</v>
      </c>
      <c r="X50" s="1">
        <f ca="1">alpha*MMULT($D22:$AA22,W$30:W$53)+$AD22</f>
        <v>-8.1127441875330337</v>
      </c>
      <c r="Y50" s="1">
        <f ca="1">alpha*MMULT($D22:$AA22,X$30:X$53)+$AD22</f>
        <v>-8.2014697687797309</v>
      </c>
      <c r="Z50" s="1">
        <f ca="1">alpha*MMULT($D22:$AA22,Y$30:Y$53)+$AD22</f>
        <v>-8.2813227919017578</v>
      </c>
      <c r="AA50" s="1">
        <f ca="1">alpha*MMULT($D22:$AA22,Z$30:Z$53)+$AD22</f>
        <v>-8.3531905127115831</v>
      </c>
      <c r="AB50" s="1">
        <f ca="1">alpha*MMULT($D22:$AA22,AA$30:AA$53)+$AD22</f>
        <v>-8.4178714614404253</v>
      </c>
      <c r="AC50" s="1">
        <f ca="1">alpha*MMULT($D22:$AA22,AB$30:AB$53)+$AD22</f>
        <v>-8.476084315296383</v>
      </c>
      <c r="AD50" s="1">
        <f ca="1">alpha*MMULT($D22:$AA22,AC$30:AC$53)+$AD22</f>
        <v>-8.5284758837667454</v>
      </c>
      <c r="AE50" s="1">
        <f ca="1">alpha*MMULT($D22:$AA22,AD$30:AD$53)+$AD22</f>
        <v>-8.5756282953900715</v>
      </c>
      <c r="AF50" s="1">
        <f ca="1">alpha*MMULT($D22:$AA22,AE$30:AE$53)+$AD22</f>
        <v>-8.618065465851064</v>
      </c>
      <c r="AG50" s="1">
        <f ca="1">alpha*MMULT($D22:$AA22,AF$30:AF$53)+$AD22</f>
        <v>-8.6562589192659587</v>
      </c>
      <c r="AH50" s="1">
        <f ca="1">alpha*MMULT($D22:$AA22,AG$30:AG$53)+$AD22</f>
        <v>-8.6906330273393628</v>
      </c>
      <c r="AI50" s="1">
        <f ca="1">alpha*MMULT($D22:$AA22,AH$30:AH$53)+$AD22</f>
        <v>-8.7215697246054269</v>
      </c>
      <c r="AJ50" s="1">
        <f ca="1">alpha*MMULT($D22:$AA22,AI$30:AI$53)+$AD22</f>
        <v>-8.7494127521448846</v>
      </c>
      <c r="AK50" s="1">
        <f ca="1">alpha*MMULT($D22:$AA22,AJ$30:AJ$53)+$AD22</f>
        <v>-8.7744714769303958</v>
      </c>
      <c r="AL50" s="1">
        <f ca="1">alpha*MMULT($D22:$AA22,AK$30:AK$53)+$AD22</f>
        <v>-8.797024329237356</v>
      </c>
      <c r="AM50" s="1">
        <f ca="1">alpha*MMULT($D22:$AA22,AL$30:AL$53)+$AD22</f>
        <v>-8.8173218963136204</v>
      </c>
      <c r="AN50" s="1">
        <f ca="1">alpha*MMULT($D22:$AA22,AM$30:AM$53)+$AD22</f>
        <v>-8.8355897066822582</v>
      </c>
      <c r="AO50" s="1">
        <f ca="1">alpha*MMULT($D22:$AA22,AN$30:AN$53)+$AD22</f>
        <v>-8.8520307360140329</v>
      </c>
      <c r="AP50" s="1">
        <f ca="1">alpha*MMULT($D22:$AA22,AO$30:AO$53)+$AD22</f>
        <v>-8.8668276624126303</v>
      </c>
      <c r="AQ50" s="1">
        <f ca="1">alpha*MMULT($D22:$AA22,AP$30:AP$53)+$AD22</f>
        <v>-8.8801448961713678</v>
      </c>
      <c r="AR50" s="1">
        <f ca="1">alpha*MMULT($D22:$AA22,AQ$30:AQ$53)+$AD22</f>
        <v>-8.8921304065542319</v>
      </c>
      <c r="AS50" s="1">
        <f ca="1">alpha*MMULT($D22:$AA22,AR$30:AR$53)+$AD22</f>
        <v>-8.9029173658988086</v>
      </c>
      <c r="AT50" s="1">
        <f ca="1">alpha*MMULT($D22:$AA22,AS$30:AS$53)+$AD22</f>
        <v>-8.9126256293089288</v>
      </c>
      <c r="AU50" s="1">
        <f ca="1">alpha*MMULT($D22:$AA22,AT$30:AT$53)+$AD22</f>
        <v>-8.9213630663780368</v>
      </c>
      <c r="AV50" s="1">
        <f ca="1">alpha*MMULT($D22:$AA22,AU$30:AU$53)+$AD22</f>
        <v>-8.9292267597402333</v>
      </c>
      <c r="AW50" s="1">
        <f ca="1">alpha*MMULT($D22:$AA22,AV$30:AV$53)+$AD22</f>
        <v>-8.9363040837662098</v>
      </c>
      <c r="AX50" s="1">
        <f ca="1">alpha*MMULT($D22:$AA22,AW$30:AW$53)+$AD22</f>
        <v>-8.9426736753895888</v>
      </c>
      <c r="AY50" s="1">
        <f ca="1">alpha*MMULT($D22:$AA22,AX$30:AX$53)+$AD22</f>
        <v>-8.9484063078506306</v>
      </c>
      <c r="AZ50" s="1">
        <f ca="1">alpha*MMULT($D22:$AA22,AY$30:AY$53)+$AD22</f>
        <v>-8.9535656770655674</v>
      </c>
      <c r="BA50" s="1">
        <f ca="1">alpha*MMULT($D22:$AA22,AZ$30:AZ$53)+$AD22</f>
        <v>-8.9582091093590108</v>
      </c>
      <c r="BB50" s="1">
        <f ca="1">alpha*MMULT($D22:$AA22,BA$30:BA$53)+$AD22</f>
        <v>-8.9623881984231097</v>
      </c>
      <c r="BC50" s="1">
        <f ca="1">alpha*MMULT($D22:$AA22,BB$30:BB$53)+$AD22</f>
        <v>-8.9661493785807984</v>
      </c>
      <c r="BD50" s="1">
        <f ca="1">alpha*MMULT($D22:$AA22,BC$30:BC$53)+$AD22</f>
        <v>-8.9695344407227182</v>
      </c>
      <c r="BE50" s="1">
        <f ca="1">alpha*MMULT($D22:$AA22,BD$30:BD$53)+$AD22</f>
        <v>-8.9725809966504464</v>
      </c>
      <c r="BF50" s="1">
        <f ca="1">alpha*MMULT($D22:$AA22,BE$30:BE$53)+$AD22</f>
        <v>-8.9753228969854018</v>
      </c>
      <c r="BG50" s="1">
        <f ca="1">alpha*MMULT($D22:$AA22,BF$30:BF$53)+$AD22</f>
        <v>-8.9777906072868614</v>
      </c>
      <c r="BH50" s="1">
        <f ca="1">alpha*MMULT($D22:$AA22,BG$30:BG$53)+$AD22</f>
        <v>-8.9800115465581758</v>
      </c>
      <c r="BI50" s="1">
        <f ca="1">alpha*MMULT($D22:$AA22,BH$30:BH$53)+$AD22</f>
        <v>-8.9820103919023584</v>
      </c>
      <c r="BJ50" s="1">
        <f ca="1">alpha*MMULT($D22:$AA22,BI$30:BI$53)+$AD22</f>
        <v>-8.9838093527121234</v>
      </c>
      <c r="BK50" s="1">
        <f ca="1">alpha*MMULT($D22:$AA22,BJ$30:BJ$53)+$AD22</f>
        <v>-8.9854284174409109</v>
      </c>
      <c r="BL50" s="1">
        <f ca="1">alpha*MMULT($D22:$AA22,BK$30:BK$53)+$AD22</f>
        <v>-8.9868855756968209</v>
      </c>
      <c r="BM50" s="1">
        <f ca="1">alpha*MMULT($D22:$AA22,BL$30:BL$53)+$AD22</f>
        <v>-8.9881970181271384</v>
      </c>
      <c r="BN50" s="1">
        <f ca="1">alpha*MMULT($D22:$AA22,BM$30:BM$53)+$AD22</f>
        <v>-8.9893773163144246</v>
      </c>
      <c r="BO50" s="1">
        <f ca="1">alpha*MMULT($D22:$AA22,BN$30:BN$53)+$AD22</f>
        <v>-8.9904395846829832</v>
      </c>
      <c r="BQ50" s="1">
        <v>-8.9914049554428317</v>
      </c>
    </row>
    <row r="51" spans="1:69" x14ac:dyDescent="0.25">
      <c r="A51" s="6">
        <f t="shared" ca="1" si="1"/>
        <v>0.2614356384136769</v>
      </c>
      <c r="B51" s="1">
        <f ca="1">alpha*MMULT($D23:$AA23,A$30:A$53)+$AD23</f>
        <v>1.2352920745723093</v>
      </c>
      <c r="C51" s="1">
        <f ca="1">alpha*MMULT($D23:$AA23,B$30:B$53)+$AD23</f>
        <v>2.1117628671150781</v>
      </c>
      <c r="D51" s="1">
        <f ca="1">alpha*MMULT($D23:$AA23,C$30:C$53)+$AD23</f>
        <v>2.9005865804035702</v>
      </c>
      <c r="E51" s="1">
        <f ca="1">alpha*MMULT($D23:$AA23,D$30:D$53)+$AD23</f>
        <v>3.6105279223632132</v>
      </c>
      <c r="F51" s="1">
        <f ca="1">alpha*MMULT($D23:$AA23,E$30:E$53)+$AD23</f>
        <v>4.2494751301268918</v>
      </c>
      <c r="G51" s="1">
        <f ca="1">alpha*MMULT($D23:$AA23,F$30:F$53)+$AD23</f>
        <v>4.8245276171142031</v>
      </c>
      <c r="H51" s="1">
        <f ca="1">alpha*MMULT($D23:$AA23,G$30:G$53)+$AD23</f>
        <v>5.3420748554027826</v>
      </c>
      <c r="I51" s="1">
        <f ca="1">alpha*MMULT($D23:$AA23,H$30:H$53)+$AD23</f>
        <v>5.8078673698625041</v>
      </c>
      <c r="J51" s="1">
        <f ca="1">alpha*MMULT($D23:$AA23,I$30:I$53)+$AD23</f>
        <v>6.2270806328762536</v>
      </c>
      <c r="K51" s="1">
        <f ca="1">alpha*MMULT($D23:$AA23,J$30:J$53)+$AD23</f>
        <v>6.6043725695886284</v>
      </c>
      <c r="L51" s="1">
        <f ca="1">alpha*MMULT($D23:$AA23,K$30:K$53)+$AD23</f>
        <v>6.9439353126297654</v>
      </c>
      <c r="M51" s="1">
        <f ca="1">alpha*MMULT($D23:$AA23,L$30:L$53)+$AD23</f>
        <v>7.2495417813667888</v>
      </c>
      <c r="N51" s="1">
        <f ca="1">alpha*MMULT($D23:$AA23,M$30:M$53)+$AD23</f>
        <v>7.5245876032301098</v>
      </c>
      <c r="O51" s="1">
        <f ca="1">alpha*MMULT($D23:$AA23,N$30:N$53)+$AD23</f>
        <v>7.7721288429070992</v>
      </c>
      <c r="P51" s="1">
        <f ca="1">alpha*MMULT($D23:$AA23,O$30:O$53)+$AD23</f>
        <v>7.9949159586163896</v>
      </c>
      <c r="Q51" s="1">
        <f ca="1">alpha*MMULT($D23:$AA23,P$30:P$53)+$AD23</f>
        <v>8.1954243627547498</v>
      </c>
      <c r="R51" s="1">
        <f ca="1">alpha*MMULT($D23:$AA23,Q$30:Q$53)+$AD23</f>
        <v>8.3758819264792752</v>
      </c>
      <c r="S51" s="1">
        <f ca="1">alpha*MMULT($D23:$AA23,R$30:R$53)+$AD23</f>
        <v>8.5382937338313489</v>
      </c>
      <c r="T51" s="1">
        <f ca="1">alpha*MMULT($D23:$AA23,S$30:S$53)+$AD23</f>
        <v>8.6844643604482137</v>
      </c>
      <c r="U51" s="1">
        <f ca="1">alpha*MMULT($D23:$AA23,T$30:T$53)+$AD23</f>
        <v>8.8160179244033934</v>
      </c>
      <c r="V51" s="1">
        <f ca="1">alpha*MMULT($D23:$AA23,U$30:U$53)+$AD23</f>
        <v>8.9344161319630544</v>
      </c>
      <c r="W51" s="1">
        <f ca="1">alpha*MMULT($D23:$AA23,V$30:V$53)+$AD23</f>
        <v>9.040974518766749</v>
      </c>
      <c r="X51" s="1">
        <f ca="1">alpha*MMULT($D23:$AA23,W$30:W$53)+$AD23</f>
        <v>9.1368770668900741</v>
      </c>
      <c r="Y51" s="1">
        <f ca="1">alpha*MMULT($D23:$AA23,X$30:X$53)+$AD23</f>
        <v>9.2231893602010668</v>
      </c>
      <c r="Z51" s="1">
        <f ca="1">alpha*MMULT($D23:$AA23,Y$30:Y$53)+$AD23</f>
        <v>9.3008704241809603</v>
      </c>
      <c r="AA51" s="1">
        <f ca="1">alpha*MMULT($D23:$AA23,Z$30:Z$53)+$AD23</f>
        <v>9.3707833817628643</v>
      </c>
      <c r="AB51" s="1">
        <f ca="1">alpha*MMULT($D23:$AA23,AA$30:AA$53)+$AD23</f>
        <v>9.4337050435865777</v>
      </c>
      <c r="AC51" s="1">
        <f ca="1">alpha*MMULT($D23:$AA23,AB$30:AB$53)+$AD23</f>
        <v>9.4903345392279199</v>
      </c>
      <c r="AD51" s="1">
        <f ca="1">alpha*MMULT($D23:$AA23,AC$30:AC$53)+$AD23</f>
        <v>9.541301085305129</v>
      </c>
      <c r="AE51" s="1">
        <f ca="1">alpha*MMULT($D23:$AA23,AD$30:AD$53)+$AD23</f>
        <v>9.5871709767746172</v>
      </c>
      <c r="AF51" s="1">
        <f ca="1">alpha*MMULT($D23:$AA23,AE$30:AE$53)+$AD23</f>
        <v>9.6284538790971563</v>
      </c>
      <c r="AG51" s="1">
        <f ca="1">alpha*MMULT($D23:$AA23,AF$30:AF$53)+$AD23</f>
        <v>9.6656084911874416</v>
      </c>
      <c r="AH51" s="1">
        <f ca="1">alpha*MMULT($D23:$AA23,AG$30:AG$53)+$AD23</f>
        <v>9.6990476420686971</v>
      </c>
      <c r="AI51" s="1">
        <f ca="1">alpha*MMULT($D23:$AA23,AH$30:AH$53)+$AD23</f>
        <v>9.7291428778618272</v>
      </c>
      <c r="AJ51" s="1">
        <f ca="1">alpha*MMULT($D23:$AA23,AI$30:AI$53)+$AD23</f>
        <v>9.7562285900756454</v>
      </c>
      <c r="AK51" s="1">
        <f ca="1">alpha*MMULT($D23:$AA23,AJ$30:AJ$53)+$AD23</f>
        <v>9.7806057310680803</v>
      </c>
      <c r="AL51" s="1">
        <f ca="1">alpha*MMULT($D23:$AA23,AK$30:AK$53)+$AD23</f>
        <v>9.8025451579612728</v>
      </c>
      <c r="AM51" s="1">
        <f ca="1">alpha*MMULT($D23:$AA23,AL$30:AL$53)+$AD23</f>
        <v>9.8222906421651466</v>
      </c>
      <c r="AN51" s="1">
        <f ca="1">alpha*MMULT($D23:$AA23,AM$30:AM$53)+$AD23</f>
        <v>9.8400615779486316</v>
      </c>
      <c r="AO51" s="1">
        <f ca="1">alpha*MMULT($D23:$AA23,AN$30:AN$53)+$AD23</f>
        <v>9.8560554201537691</v>
      </c>
      <c r="AP51" s="1">
        <f ca="1">alpha*MMULT($D23:$AA23,AO$30:AO$53)+$AD23</f>
        <v>9.8704498781383929</v>
      </c>
      <c r="AQ51" s="1">
        <f ca="1">alpha*MMULT($D23:$AA23,AP$30:AP$53)+$AD23</f>
        <v>9.8834048903245542</v>
      </c>
      <c r="AR51" s="1">
        <f ca="1">alpha*MMULT($D23:$AA23,AQ$30:AQ$53)+$AD23</f>
        <v>9.8950644012920996</v>
      </c>
      <c r="AS51" s="1">
        <f ca="1">alpha*MMULT($D23:$AA23,AR$30:AR$53)+$AD23</f>
        <v>9.9055579611628897</v>
      </c>
      <c r="AT51" s="1">
        <f ca="1">alpha*MMULT($D23:$AA23,AS$30:AS$53)+$AD23</f>
        <v>9.9150021650466016</v>
      </c>
      <c r="AU51" s="1">
        <f ca="1">alpha*MMULT($D23:$AA23,AT$30:AT$53)+$AD23</f>
        <v>9.9235019485419418</v>
      </c>
      <c r="AV51" s="1">
        <f ca="1">alpha*MMULT($D23:$AA23,AU$30:AU$53)+$AD23</f>
        <v>9.9311517536877485</v>
      </c>
      <c r="AW51" s="1">
        <f ca="1">alpha*MMULT($D23:$AA23,AV$30:AV$53)+$AD23</f>
        <v>9.9380365783189735</v>
      </c>
      <c r="AX51" s="1">
        <f ca="1">alpha*MMULT($D23:$AA23,AW$30:AW$53)+$AD23</f>
        <v>9.9442329204870763</v>
      </c>
      <c r="AY51" s="1">
        <f ca="1">alpha*MMULT($D23:$AA23,AX$30:AX$53)+$AD23</f>
        <v>9.9498096284383681</v>
      </c>
      <c r="AZ51" s="1">
        <f ca="1">alpha*MMULT($D23:$AA23,AY$30:AY$53)+$AD23</f>
        <v>9.9548286655945315</v>
      </c>
      <c r="BA51" s="1">
        <f ca="1">alpha*MMULT($D23:$AA23,AZ$30:AZ$53)+$AD23</f>
        <v>9.9593457990350789</v>
      </c>
      <c r="BB51" s="1">
        <f ca="1">alpha*MMULT($D23:$AA23,BA$30:BA$53)+$AD23</f>
        <v>9.9634112191315705</v>
      </c>
      <c r="BC51" s="1">
        <f ca="1">alpha*MMULT($D23:$AA23,BB$30:BB$53)+$AD23</f>
        <v>9.9670700972184143</v>
      </c>
      <c r="BD51" s="1">
        <f ca="1">alpha*MMULT($D23:$AA23,BC$30:BC$53)+$AD23</f>
        <v>9.9703630874965725</v>
      </c>
      <c r="BE51" s="1">
        <f ca="1">alpha*MMULT($D23:$AA23,BD$30:BD$53)+$AD23</f>
        <v>9.973326778746916</v>
      </c>
      <c r="BF51" s="1">
        <f ca="1">alpha*MMULT($D23:$AA23,BE$30:BE$53)+$AD23</f>
        <v>9.9759941008722244</v>
      </c>
      <c r="BG51" s="1">
        <f ca="1">alpha*MMULT($D23:$AA23,BF$30:BF$53)+$AD23</f>
        <v>9.9783946907850023</v>
      </c>
      <c r="BH51" s="1">
        <f ca="1">alpha*MMULT($D23:$AA23,BG$30:BG$53)+$AD23</f>
        <v>9.9805552217065028</v>
      </c>
      <c r="BI51" s="1">
        <f ca="1">alpha*MMULT($D23:$AA23,BH$30:BH$53)+$AD23</f>
        <v>9.9824996995358521</v>
      </c>
      <c r="BJ51" s="1">
        <f ca="1">alpha*MMULT($D23:$AA23,BI$30:BI$53)+$AD23</f>
        <v>9.9842497295822668</v>
      </c>
      <c r="BK51" s="1">
        <f ca="1">alpha*MMULT($D23:$AA23,BJ$30:BJ$53)+$AD23</f>
        <v>9.9858247566240408</v>
      </c>
      <c r="BL51" s="1">
        <f ca="1">alpha*MMULT($D23:$AA23,BK$30:BK$53)+$AD23</f>
        <v>9.9872422809616364</v>
      </c>
      <c r="BM51" s="1">
        <f ca="1">alpha*MMULT($D23:$AA23,BL$30:BL$53)+$AD23</f>
        <v>9.9885180528654729</v>
      </c>
      <c r="BN51" s="1">
        <f ca="1">alpha*MMULT($D23:$AA23,BM$30:BM$53)+$AD23</f>
        <v>9.989666247578926</v>
      </c>
      <c r="BO51" s="1">
        <f ca="1">alpha*MMULT($D23:$AA23,BN$30:BN$53)+$AD23</f>
        <v>9.9906996228210332</v>
      </c>
      <c r="BQ51" s="1">
        <v>9.9914049554428317</v>
      </c>
    </row>
    <row r="52" spans="1:69" x14ac:dyDescent="0.25">
      <c r="A52" s="6">
        <f t="shared" ca="1" si="1"/>
        <v>1.0854194046371446E-2</v>
      </c>
      <c r="B52" s="1">
        <f ca="1">alpha*MMULT($D24:$AA24,A$30:A$53)+$AD24</f>
        <v>-0.99023122535826569</v>
      </c>
      <c r="C52" s="1">
        <f ca="1">alpha*MMULT($D24:$AA24,B$30:B$53)+$AD24</f>
        <v>-1.8912081028224392</v>
      </c>
      <c r="D52" s="1">
        <f ca="1">alpha*MMULT($D24:$AA24,C$30:C$53)+$AD24</f>
        <v>-2.7020872925401953</v>
      </c>
      <c r="E52" s="1">
        <f ca="1">alpha*MMULT($D24:$AA24,D$30:D$53)+$AD24</f>
        <v>-3.4318785632861757</v>
      </c>
      <c r="F52" s="1">
        <f ca="1">alpha*MMULT($D24:$AA24,E$30:E$53)+$AD24</f>
        <v>-4.088690706957558</v>
      </c>
      <c r="G52" s="1">
        <f ca="1">alpha*MMULT($D24:$AA24,F$30:F$53)+$AD24</f>
        <v>-4.6798216362618028</v>
      </c>
      <c r="H52" s="1">
        <f ca="1">alpha*MMULT($D24:$AA24,G$30:G$53)+$AD24</f>
        <v>-5.2118394726356225</v>
      </c>
      <c r="I52" s="1">
        <f ca="1">alpha*MMULT($D24:$AA24,H$30:H$53)+$AD24</f>
        <v>-5.6906555253720601</v>
      </c>
      <c r="J52" s="1">
        <f ca="1">alpha*MMULT($D24:$AA24,I$30:I$53)+$AD24</f>
        <v>-6.1215899728348546</v>
      </c>
      <c r="K52" s="1">
        <f ca="1">alpha*MMULT($D24:$AA24,J$30:J$53)+$AD24</f>
        <v>-6.5094309755513695</v>
      </c>
      <c r="L52" s="1">
        <f ca="1">alpha*MMULT($D24:$AA24,K$30:K$53)+$AD24</f>
        <v>-6.8584878779962324</v>
      </c>
      <c r="M52" s="1">
        <f ca="1">alpha*MMULT($D24:$AA24,L$30:L$53)+$AD24</f>
        <v>-7.1726390901966095</v>
      </c>
      <c r="N52" s="1">
        <f ca="1">alpha*MMULT($D24:$AA24,M$30:M$53)+$AD24</f>
        <v>-7.4553751811769491</v>
      </c>
      <c r="O52" s="1">
        <f ca="1">alpha*MMULT($D24:$AA24,N$30:N$53)+$AD24</f>
        <v>-7.709837663059254</v>
      </c>
      <c r="P52" s="1">
        <f ca="1">alpha*MMULT($D24:$AA24,O$30:O$53)+$AD24</f>
        <v>-7.9388538967533284</v>
      </c>
      <c r="Q52" s="1">
        <f ca="1">alpha*MMULT($D24:$AA24,P$30:P$53)+$AD24</f>
        <v>-8.144968507077996</v>
      </c>
      <c r="R52" s="1">
        <f ca="1">alpha*MMULT($D24:$AA24,Q$30:Q$53)+$AD24</f>
        <v>-8.3304716563701966</v>
      </c>
      <c r="S52" s="1">
        <f ca="1">alpha*MMULT($D24:$AA24,R$30:R$53)+$AD24</f>
        <v>-8.4974244907331773</v>
      </c>
      <c r="T52" s="1">
        <f ca="1">alpha*MMULT($D24:$AA24,S$30:S$53)+$AD24</f>
        <v>-8.6476820416598592</v>
      </c>
      <c r="U52" s="1">
        <f ca="1">alpha*MMULT($D24:$AA24,T$30:T$53)+$AD24</f>
        <v>-8.7829138374938722</v>
      </c>
      <c r="V52" s="1">
        <f ca="1">alpha*MMULT($D24:$AA24,U$30:U$53)+$AD24</f>
        <v>-8.9046224537444854</v>
      </c>
      <c r="W52" s="1">
        <f ca="1">alpha*MMULT($D24:$AA24,V$30:V$53)+$AD24</f>
        <v>-9.0141602083700363</v>
      </c>
      <c r="X52" s="1">
        <f ca="1">alpha*MMULT($D24:$AA24,W$30:W$53)+$AD24</f>
        <v>-9.1127441875330337</v>
      </c>
      <c r="Y52" s="1">
        <f ca="1">alpha*MMULT($D24:$AA24,X$30:X$53)+$AD24</f>
        <v>-9.2014697687797309</v>
      </c>
      <c r="Z52" s="1">
        <f ca="1">alpha*MMULT($D24:$AA24,Y$30:Y$53)+$AD24</f>
        <v>-9.2813227919017578</v>
      </c>
      <c r="AA52" s="1">
        <f ca="1">alpha*MMULT($D24:$AA24,Z$30:Z$53)+$AD24</f>
        <v>-9.3531905127115831</v>
      </c>
      <c r="AB52" s="1">
        <f ca="1">alpha*MMULT($D24:$AA24,AA$30:AA$53)+$AD24</f>
        <v>-9.4178714614404253</v>
      </c>
      <c r="AC52" s="1">
        <f ca="1">alpha*MMULT($D24:$AA24,AB$30:AB$53)+$AD24</f>
        <v>-9.476084315296383</v>
      </c>
      <c r="AD52" s="1">
        <f ca="1">alpha*MMULT($D24:$AA24,AC$30:AC$53)+$AD24</f>
        <v>-9.5284758837667454</v>
      </c>
      <c r="AE52" s="1">
        <f ca="1">alpha*MMULT($D24:$AA24,AD$30:AD$53)+$AD24</f>
        <v>-9.5756282953900715</v>
      </c>
      <c r="AF52" s="1">
        <f ca="1">alpha*MMULT($D24:$AA24,AE$30:AE$53)+$AD24</f>
        <v>-9.618065465851064</v>
      </c>
      <c r="AG52" s="1">
        <f ca="1">alpha*MMULT($D24:$AA24,AF$30:AF$53)+$AD24</f>
        <v>-9.6562589192659587</v>
      </c>
      <c r="AH52" s="1">
        <f ca="1">alpha*MMULT($D24:$AA24,AG$30:AG$53)+$AD24</f>
        <v>-9.6906330273393628</v>
      </c>
      <c r="AI52" s="1">
        <f ca="1">alpha*MMULT($D24:$AA24,AH$30:AH$53)+$AD24</f>
        <v>-9.7215697246054269</v>
      </c>
      <c r="AJ52" s="1">
        <f ca="1">alpha*MMULT($D24:$AA24,AI$30:AI$53)+$AD24</f>
        <v>-9.7494127521448846</v>
      </c>
      <c r="AK52" s="1">
        <f ca="1">alpha*MMULT($D24:$AA24,AJ$30:AJ$53)+$AD24</f>
        <v>-9.7744714769303958</v>
      </c>
      <c r="AL52" s="1">
        <f ca="1">alpha*MMULT($D24:$AA24,AK$30:AK$53)+$AD24</f>
        <v>-9.797024329237356</v>
      </c>
      <c r="AM52" s="1">
        <f ca="1">alpha*MMULT($D24:$AA24,AL$30:AL$53)+$AD24</f>
        <v>-9.8173218963136204</v>
      </c>
      <c r="AN52" s="1">
        <f ca="1">alpha*MMULT($D24:$AA24,AM$30:AM$53)+$AD24</f>
        <v>-9.8355897066822582</v>
      </c>
      <c r="AO52" s="1">
        <f ca="1">alpha*MMULT($D24:$AA24,AN$30:AN$53)+$AD24</f>
        <v>-9.8520307360140329</v>
      </c>
      <c r="AP52" s="1">
        <f ca="1">alpha*MMULT($D24:$AA24,AO$30:AO$53)+$AD24</f>
        <v>-9.8668276624126303</v>
      </c>
      <c r="AQ52" s="1">
        <f ca="1">alpha*MMULT($D24:$AA24,AP$30:AP$53)+$AD24</f>
        <v>-9.8801448961713678</v>
      </c>
      <c r="AR52" s="1">
        <f ca="1">alpha*MMULT($D24:$AA24,AQ$30:AQ$53)+$AD24</f>
        <v>-9.8921304065542319</v>
      </c>
      <c r="AS52" s="1">
        <f ca="1">alpha*MMULT($D24:$AA24,AR$30:AR$53)+$AD24</f>
        <v>-9.9029173658988086</v>
      </c>
      <c r="AT52" s="1">
        <f ca="1">alpha*MMULT($D24:$AA24,AS$30:AS$53)+$AD24</f>
        <v>-9.9126256293089288</v>
      </c>
      <c r="AU52" s="1">
        <f ca="1">alpha*MMULT($D24:$AA24,AT$30:AT$53)+$AD24</f>
        <v>-9.9213630663780368</v>
      </c>
      <c r="AV52" s="1">
        <f ca="1">alpha*MMULT($D24:$AA24,AU$30:AU$53)+$AD24</f>
        <v>-9.9292267597402333</v>
      </c>
      <c r="AW52" s="1">
        <f ca="1">alpha*MMULT($D24:$AA24,AV$30:AV$53)+$AD24</f>
        <v>-9.9363040837662098</v>
      </c>
      <c r="AX52" s="1">
        <f ca="1">alpha*MMULT($D24:$AA24,AW$30:AW$53)+$AD24</f>
        <v>-9.9426736753895888</v>
      </c>
      <c r="AY52" s="1">
        <f ca="1">alpha*MMULT($D24:$AA24,AX$30:AX$53)+$AD24</f>
        <v>-9.9484063078506306</v>
      </c>
      <c r="AZ52" s="1">
        <f ca="1">alpha*MMULT($D24:$AA24,AY$30:AY$53)+$AD24</f>
        <v>-9.9535656770655674</v>
      </c>
      <c r="BA52" s="1">
        <f ca="1">alpha*MMULT($D24:$AA24,AZ$30:AZ$53)+$AD24</f>
        <v>-9.9582091093590108</v>
      </c>
      <c r="BB52" s="1">
        <f ca="1">alpha*MMULT($D24:$AA24,BA$30:BA$53)+$AD24</f>
        <v>-9.9623881984231097</v>
      </c>
      <c r="BC52" s="1">
        <f ca="1">alpha*MMULT($D24:$AA24,BB$30:BB$53)+$AD24</f>
        <v>-9.9661493785807984</v>
      </c>
      <c r="BD52" s="1">
        <f ca="1">alpha*MMULT($D24:$AA24,BC$30:BC$53)+$AD24</f>
        <v>-9.9695344407227182</v>
      </c>
      <c r="BE52" s="1">
        <f ca="1">alpha*MMULT($D24:$AA24,BD$30:BD$53)+$AD24</f>
        <v>-9.9725809966504464</v>
      </c>
      <c r="BF52" s="1">
        <f ca="1">alpha*MMULT($D24:$AA24,BE$30:BE$53)+$AD24</f>
        <v>-9.9753228969854018</v>
      </c>
      <c r="BG52" s="1">
        <f ca="1">alpha*MMULT($D24:$AA24,BF$30:BF$53)+$AD24</f>
        <v>-9.9777906072868614</v>
      </c>
      <c r="BH52" s="1">
        <f ca="1">alpha*MMULT($D24:$AA24,BG$30:BG$53)+$AD24</f>
        <v>-9.9800115465581758</v>
      </c>
      <c r="BI52" s="1">
        <f ca="1">alpha*MMULT($D24:$AA24,BH$30:BH$53)+$AD24</f>
        <v>-9.9820103919023584</v>
      </c>
      <c r="BJ52" s="1">
        <f ca="1">alpha*MMULT($D24:$AA24,BI$30:BI$53)+$AD24</f>
        <v>-9.9838093527121234</v>
      </c>
      <c r="BK52" s="1">
        <f ca="1">alpha*MMULT($D24:$AA24,BJ$30:BJ$53)+$AD24</f>
        <v>-9.9854284174409109</v>
      </c>
      <c r="BL52" s="1">
        <f ca="1">alpha*MMULT($D24:$AA24,BK$30:BK$53)+$AD24</f>
        <v>-9.9868855756968209</v>
      </c>
      <c r="BM52" s="1">
        <f ca="1">alpha*MMULT($D24:$AA24,BL$30:BL$53)+$AD24</f>
        <v>-9.9881970181271384</v>
      </c>
      <c r="BN52" s="1">
        <f ca="1">alpha*MMULT($D24:$AA24,BM$30:BM$53)+$AD24</f>
        <v>-9.9893773163144246</v>
      </c>
      <c r="BO52" s="1">
        <f ca="1">alpha*MMULT($D24:$AA24,BN$30:BN$53)+$AD24</f>
        <v>-9.9904395846829832</v>
      </c>
      <c r="BQ52" s="1">
        <v>-9.9914049554428317</v>
      </c>
    </row>
    <row r="53" spans="1:69" x14ac:dyDescent="0.25">
      <c r="A53" s="6">
        <f t="shared" ca="1" si="1"/>
        <v>0.63391899819398245</v>
      </c>
      <c r="B53" s="1">
        <f ca="1">alpha*MMULT($D25:$AA25,A$30:A$53)+$AD25</f>
        <v>0.57052709837458426</v>
      </c>
      <c r="C53" s="1">
        <f ca="1">alpha*MMULT($D25:$AA25,B$30:B$53)+$AD25</f>
        <v>0.5134743885371259</v>
      </c>
      <c r="D53" s="1">
        <f ca="1">alpha*MMULT($D25:$AA25,C$30:C$53)+$AD25</f>
        <v>0.46212694968341334</v>
      </c>
      <c r="E53" s="1">
        <f ca="1">alpha*MMULT($D25:$AA25,D$30:D$53)+$AD25</f>
        <v>0.41591425471507198</v>
      </c>
      <c r="F53" s="1">
        <f ca="1">alpha*MMULT($D25:$AA25,E$30:E$53)+$AD25</f>
        <v>0.3743228292435648</v>
      </c>
      <c r="G53" s="1">
        <f ca="1">alpha*MMULT($D25:$AA25,F$30:F$53)+$AD25</f>
        <v>0.33689054631920834</v>
      </c>
      <c r="H53" s="1">
        <f ca="1">alpha*MMULT($D25:$AA25,G$30:G$53)+$AD25</f>
        <v>0.30320149168728749</v>
      </c>
      <c r="I53" s="1">
        <f ca="1">alpha*MMULT($D25:$AA25,H$30:H$53)+$AD25</f>
        <v>0.27288134251855878</v>
      </c>
      <c r="J53" s="1">
        <f ca="1">alpha*MMULT($D25:$AA25,I$30:I$53)+$AD25</f>
        <v>0.24559320826670292</v>
      </c>
      <c r="K53" s="1">
        <f ca="1">alpha*MMULT($D25:$AA25,J$30:J$53)+$AD25</f>
        <v>0.22103388744003263</v>
      </c>
      <c r="L53" s="1">
        <f ca="1">alpha*MMULT($D25:$AA25,K$30:K$53)+$AD25</f>
        <v>0.19893049869602938</v>
      </c>
      <c r="M53" s="1">
        <f ca="1">alpha*MMULT($D25:$AA25,L$30:L$53)+$AD25</f>
        <v>0.17903744882642644</v>
      </c>
      <c r="N53" s="1">
        <f ca="1">alpha*MMULT($D25:$AA25,M$30:M$53)+$AD25</f>
        <v>0.16113370394378379</v>
      </c>
      <c r="O53" s="1">
        <f ca="1">alpha*MMULT($D25:$AA25,N$30:N$53)+$AD25</f>
        <v>0.14502033354940541</v>
      </c>
      <c r="P53" s="1">
        <f ca="1">alpha*MMULT($D25:$AA25,O$30:O$53)+$AD25</f>
        <v>0.13051830019446486</v>
      </c>
      <c r="Q53" s="1">
        <f ca="1">alpha*MMULT($D25:$AA25,P$30:P$53)+$AD25</f>
        <v>0.11746647017501838</v>
      </c>
      <c r="R53" s="1">
        <f ca="1">alpha*MMULT($D25:$AA25,Q$30:Q$53)+$AD25</f>
        <v>0.10571982315751655</v>
      </c>
      <c r="S53" s="1">
        <f ca="1">alpha*MMULT($D25:$AA25,R$30:R$53)+$AD25</f>
        <v>9.5147840841764891E-2</v>
      </c>
      <c r="T53" s="1">
        <f ca="1">alpha*MMULT($D25:$AA25,S$30:S$53)+$AD25</f>
        <v>8.5633056757588408E-2</v>
      </c>
      <c r="U53" s="1">
        <f ca="1">alpha*MMULT($D25:$AA25,T$30:T$53)+$AD25</f>
        <v>7.7069751081829563E-2</v>
      </c>
      <c r="V53" s="1">
        <f ca="1">alpha*MMULT($D25:$AA25,U$30:U$53)+$AD25</f>
        <v>6.9362775973646609E-2</v>
      </c>
      <c r="W53" s="1">
        <f ca="1">alpha*MMULT($D25:$AA25,V$30:V$53)+$AD25</f>
        <v>6.2426498376281947E-2</v>
      </c>
      <c r="X53" s="1">
        <f ca="1">alpha*MMULT($D25:$AA25,W$30:W$53)+$AD25</f>
        <v>5.6183848538653755E-2</v>
      </c>
      <c r="Y53" s="1">
        <f ca="1">alpha*MMULT($D25:$AA25,X$30:X$53)+$AD25</f>
        <v>5.0565463684788384E-2</v>
      </c>
      <c r="Z53" s="1">
        <f ca="1">alpha*MMULT($D25:$AA25,Y$30:Y$53)+$AD25</f>
        <v>4.5508917316309544E-2</v>
      </c>
      <c r="AA53" s="1">
        <f ca="1">alpha*MMULT($D25:$AA25,Z$30:Z$53)+$AD25</f>
        <v>4.0958025584678592E-2</v>
      </c>
      <c r="AB53" s="1">
        <f ca="1">alpha*MMULT($D25:$AA25,AA$30:AA$53)+$AD25</f>
        <v>3.6862223026210734E-2</v>
      </c>
      <c r="AC53" s="1">
        <f ca="1">alpha*MMULT($D25:$AA25,AB$30:AB$53)+$AD25</f>
        <v>3.3176000723589665E-2</v>
      </c>
      <c r="AD53" s="1">
        <f ca="1">alpha*MMULT($D25:$AA25,AC$30:AC$53)+$AD25</f>
        <v>2.9858400651230698E-2</v>
      </c>
      <c r="AE53" s="1">
        <f ca="1">alpha*MMULT($D25:$AA25,AD$30:AD$53)+$AD25</f>
        <v>2.6872560586107628E-2</v>
      </c>
      <c r="AF53" s="1">
        <f ca="1">alpha*MMULT($D25:$AA25,AE$30:AE$53)+$AD25</f>
        <v>2.4185304527496867E-2</v>
      </c>
      <c r="AG53" s="1">
        <f ca="1">alpha*MMULT($D25:$AA25,AF$30:AF$53)+$AD25</f>
        <v>2.176677407474718E-2</v>
      </c>
      <c r="AH53" s="1">
        <f ca="1">alpha*MMULT($D25:$AA25,AG$30:AG$53)+$AD25</f>
        <v>1.9590096667272461E-2</v>
      </c>
      <c r="AI53" s="1">
        <f ca="1">alpha*MMULT($D25:$AA25,AH$30:AH$53)+$AD25</f>
        <v>1.7631087000545217E-2</v>
      </c>
      <c r="AJ53" s="1">
        <f ca="1">alpha*MMULT($D25:$AA25,AI$30:AI$53)+$AD25</f>
        <v>1.5867978300490696E-2</v>
      </c>
      <c r="AK53" s="1">
        <f ca="1">alpha*MMULT($D25:$AA25,AJ$30:AJ$53)+$AD25</f>
        <v>1.4281180470441628E-2</v>
      </c>
      <c r="AL53" s="1">
        <f ca="1">alpha*MMULT($D25:$AA25,AK$30:AK$53)+$AD25</f>
        <v>1.2853062423397465E-2</v>
      </c>
      <c r="AM53" s="1">
        <f ca="1">alpha*MMULT($D25:$AA25,AL$30:AL$53)+$AD25</f>
        <v>1.1567756181057719E-2</v>
      </c>
      <c r="AN53" s="1">
        <f ca="1">alpha*MMULT($D25:$AA25,AM$30:AM$53)+$AD25</f>
        <v>1.0410980562951947E-2</v>
      </c>
      <c r="AO53" s="1">
        <f ca="1">alpha*MMULT($D25:$AA25,AN$30:AN$53)+$AD25</f>
        <v>9.3698825066567525E-3</v>
      </c>
      <c r="AP53" s="1">
        <f ca="1">alpha*MMULT($D25:$AA25,AO$30:AO$53)+$AD25</f>
        <v>8.4328942559910771E-3</v>
      </c>
      <c r="AQ53" s="1">
        <f ca="1">alpha*MMULT($D25:$AA25,AP$30:AP$53)+$AD25</f>
        <v>7.5896048303919694E-3</v>
      </c>
      <c r="AR53" s="1">
        <f ca="1">alpha*MMULT($D25:$AA25,AQ$30:AQ$53)+$AD25</f>
        <v>6.8306443473527727E-3</v>
      </c>
      <c r="AS53" s="1">
        <f ca="1">alpha*MMULT($D25:$AA25,AR$30:AR$53)+$AD25</f>
        <v>6.1475799126174957E-3</v>
      </c>
      <c r="AT53" s="1">
        <f ca="1">alpha*MMULT($D25:$AA25,AS$30:AS$53)+$AD25</f>
        <v>5.5328219213557463E-3</v>
      </c>
      <c r="AU53" s="1">
        <f ca="1">alpha*MMULT($D25:$AA25,AT$30:AT$53)+$AD25</f>
        <v>4.9795397292201719E-3</v>
      </c>
      <c r="AV53" s="1">
        <f ca="1">alpha*MMULT($D25:$AA25,AU$30:AU$53)+$AD25</f>
        <v>4.4815857562981549E-3</v>
      </c>
      <c r="AW53" s="1">
        <f ca="1">alpha*MMULT($D25:$AA25,AV$30:AV$53)+$AD25</f>
        <v>4.0334271806683397E-3</v>
      </c>
      <c r="AX53" s="1">
        <f ca="1">alpha*MMULT($D25:$AA25,AW$30:AW$53)+$AD25</f>
        <v>3.6300844626015057E-3</v>
      </c>
      <c r="AY53" s="1">
        <f ca="1">alpha*MMULT($D25:$AA25,AX$30:AX$53)+$AD25</f>
        <v>3.2670760163413552E-3</v>
      </c>
      <c r="AZ53" s="1">
        <f ca="1">alpha*MMULT($D25:$AA25,AY$30:AY$53)+$AD25</f>
        <v>2.9403684147072196E-3</v>
      </c>
      <c r="BA53" s="1">
        <f ca="1">alpha*MMULT($D25:$AA25,AZ$30:AZ$53)+$AD25</f>
        <v>2.6463315732364978E-3</v>
      </c>
      <c r="BB53" s="1">
        <f ca="1">alpha*MMULT($D25:$AA25,BA$30:BA$53)+$AD25</f>
        <v>2.3816984159128482E-3</v>
      </c>
      <c r="BC53" s="1">
        <f ca="1">alpha*MMULT($D25:$AA25,BB$30:BB$53)+$AD25</f>
        <v>2.1435285743215634E-3</v>
      </c>
      <c r="BD53" s="1">
        <f ca="1">alpha*MMULT($D25:$AA25,BC$30:BC$53)+$AD25</f>
        <v>1.9291757168894072E-3</v>
      </c>
      <c r="BE53" s="1">
        <f ca="1">alpha*MMULT($D25:$AA25,BD$30:BD$53)+$AD25</f>
        <v>1.7362581452004665E-3</v>
      </c>
      <c r="BF53" s="1">
        <f ca="1">alpha*MMULT($D25:$AA25,BE$30:BE$53)+$AD25</f>
        <v>1.5626323306804199E-3</v>
      </c>
      <c r="BG53" s="1">
        <f ca="1">alpha*MMULT($D25:$AA25,BF$30:BF$53)+$AD25</f>
        <v>1.406369097612378E-3</v>
      </c>
      <c r="BH53" s="1">
        <f ca="1">alpha*MMULT($D25:$AA25,BG$30:BG$53)+$AD25</f>
        <v>1.2657321878511403E-3</v>
      </c>
      <c r="BI53" s="1">
        <f ca="1">alpha*MMULT($D25:$AA25,BH$30:BH$53)+$AD25</f>
        <v>1.1391589690660263E-3</v>
      </c>
      <c r="BJ53" s="1">
        <f ca="1">alpha*MMULT($D25:$AA25,BI$30:BI$53)+$AD25</f>
        <v>1.0252430721594237E-3</v>
      </c>
      <c r="BK53" s="1">
        <f ca="1">alpha*MMULT($D25:$AA25,BJ$30:BJ$53)+$AD25</f>
        <v>9.2271876494348138E-4</v>
      </c>
      <c r="BL53" s="1">
        <f ca="1">alpha*MMULT($D25:$AA25,BK$30:BK$53)+$AD25</f>
        <v>8.3044688844913326E-4</v>
      </c>
      <c r="BM53" s="1">
        <f ca="1">alpha*MMULT($D25:$AA25,BL$30:BL$53)+$AD25</f>
        <v>7.4740219960421996E-4</v>
      </c>
      <c r="BN53" s="1">
        <f ca="1">alpha*MMULT($D25:$AA25,BM$30:BM$53)+$AD25</f>
        <v>6.7266197964379801E-4</v>
      </c>
      <c r="BO53" s="1">
        <f ca="1">alpha*MMULT($D25:$AA25,BN$30:BN$53)+$AD25</f>
        <v>6.0539578167941824E-4</v>
      </c>
      <c r="BQ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Dealer</vt:lpstr>
      <vt:lpstr>MatrixMult</vt:lpstr>
      <vt:lpstr>Player-D{4}</vt:lpstr>
      <vt:lpstr>Player-D{3,4}</vt:lpstr>
      <vt:lpstr>Iteration</vt:lpstr>
      <vt:lpstr>alpha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L. Popyack</dc:creator>
  <cp:lastModifiedBy>Jeffrey L. Popyack</cp:lastModifiedBy>
  <dcterms:created xsi:type="dcterms:W3CDTF">2011-03-07T17:25:28Z</dcterms:created>
  <dcterms:modified xsi:type="dcterms:W3CDTF">2011-03-10T02:22:08Z</dcterms:modified>
</cp:coreProperties>
</file>