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Sheet1" sheetId="1" r:id="rId1"/>
    <sheet name="Sheet2" sheetId="2" r:id="rId2"/>
    <sheet name="Sheet3" sheetId="3" r:id="rId3"/>
  </sheets>
  <externalReferences>
    <externalReference r:id="rId4"/>
  </externalReferences>
  <definedNames>
    <definedName name="区域">[1]基础信息!$I$2:$I$19</definedName>
  </definedNames>
  <calcPr calcId="144525"/>
</workbook>
</file>

<file path=xl/sharedStrings.xml><?xml version="1.0" encoding="utf-8"?>
<sst xmlns="http://schemas.openxmlformats.org/spreadsheetml/2006/main" count="84">
  <si>
    <t>区域</t>
  </si>
  <si>
    <t>基础信息</t>
  </si>
  <si>
    <t>代扣</t>
  </si>
  <si>
    <t>序号</t>
  </si>
  <si>
    <t>月份</t>
  </si>
  <si>
    <t>分校</t>
  </si>
  <si>
    <t>部门</t>
  </si>
  <si>
    <t>二级部门</t>
  </si>
  <si>
    <t>职位</t>
  </si>
  <si>
    <t>岗位类型</t>
  </si>
  <si>
    <t>在职状态</t>
  </si>
  <si>
    <t>姓名</t>
  </si>
  <si>
    <t>身份证号码</t>
  </si>
  <si>
    <t>入职时间</t>
  </si>
  <si>
    <t>入树童前年限折算</t>
  </si>
  <si>
    <t>工作年限（月）</t>
  </si>
  <si>
    <t>应出勤天数</t>
  </si>
  <si>
    <t>实际出勤天数</t>
  </si>
  <si>
    <t>学历或英语专8追加年限</t>
  </si>
  <si>
    <t>年限加成阿米巴</t>
  </si>
  <si>
    <t>收费课程带班小时数</t>
  </si>
  <si>
    <t>其中精读带班小时数</t>
  </si>
  <si>
    <t>公开课、基地课、一对一增值补课</t>
  </si>
  <si>
    <t>考核续费率(季度末累计)</t>
  </si>
  <si>
    <t>标准收入提成比</t>
  </si>
  <si>
    <t>电话教学</t>
  </si>
  <si>
    <t>技能评分</t>
  </si>
  <si>
    <t>阿米提成比例</t>
  </si>
  <si>
    <t>小学上课人次小时</t>
  </si>
  <si>
    <t>初中上课人次小时</t>
  </si>
  <si>
    <t>人次小时平均单价</t>
  </si>
  <si>
    <t>阿米巴确认收入</t>
  </si>
  <si>
    <t>阿米巴分成</t>
  </si>
  <si>
    <t>一对一补课增值奖励分成</t>
  </si>
  <si>
    <t>教务奖励分成(详见奖励台帐)</t>
  </si>
  <si>
    <t>小学营业额</t>
  </si>
  <si>
    <t>初中营业额</t>
  </si>
  <si>
    <t>正价学生续费营业额分成</t>
  </si>
  <si>
    <t>秒杀转化营业额结算分成</t>
  </si>
  <si>
    <t>教学组长及主任</t>
  </si>
  <si>
    <t>教学组长</t>
  </si>
  <si>
    <t>教学主任</t>
  </si>
  <si>
    <t>教学岗位</t>
  </si>
  <si>
    <t>浮动合计</t>
  </si>
  <si>
    <t>月度应发总计</t>
  </si>
  <si>
    <t>公积金</t>
  </si>
  <si>
    <t>个人社保</t>
  </si>
  <si>
    <t>个人所得税</t>
  </si>
  <si>
    <t>月度实发总计</t>
  </si>
  <si>
    <t>月度实发基本工资（标准+年限）</t>
  </si>
  <si>
    <t>月度实发绩效</t>
  </si>
  <si>
    <t>备注</t>
  </si>
  <si>
    <t>小时数</t>
  </si>
  <si>
    <t>阿米巴调整比例</t>
  </si>
  <si>
    <t>小学综合</t>
  </si>
  <si>
    <t>初中综合</t>
  </si>
  <si>
    <t>小学</t>
  </si>
  <si>
    <t>初中</t>
  </si>
  <si>
    <t>完成个数</t>
  </si>
  <si>
    <t>得分</t>
  </si>
  <si>
    <t>团队确认收入</t>
  </si>
  <si>
    <t>任主任/组长岗位开始日期</t>
  </si>
  <si>
    <t>任主任/组长任岗年限</t>
  </si>
  <si>
    <t>团队收入提成比</t>
  </si>
  <si>
    <t>团队阿米巴分成</t>
  </si>
  <si>
    <t>组员人数分成</t>
  </si>
  <si>
    <t>组长爱外教上线奖励分成</t>
  </si>
  <si>
    <t>部门阿米巴平均值分成</t>
  </si>
  <si>
    <t>饱和率</t>
  </si>
  <si>
    <t>饱和率考核分成</t>
  </si>
  <si>
    <t>上月末正价在读数</t>
  </si>
  <si>
    <t>月末正价在读数</t>
  </si>
  <si>
    <t>正价在读规模变化</t>
  </si>
  <si>
    <t>月末正价在读数奖励分成</t>
  </si>
  <si>
    <t>新生未进班班</t>
  </si>
  <si>
    <t>团队续费率人头考核分成</t>
  </si>
  <si>
    <t>续费率人头扣罚分成</t>
  </si>
  <si>
    <t>赠送课及基地招生课超小时定额提成</t>
  </si>
  <si>
    <r>
      <rPr>
        <sz val="9"/>
        <rFont val="宋体"/>
        <charset val="134"/>
      </rPr>
      <t>P</t>
    </r>
    <r>
      <rPr>
        <sz val="9"/>
        <rFont val="宋体"/>
        <charset val="134"/>
      </rPr>
      <t>RT精品公开课</t>
    </r>
  </si>
  <si>
    <t>流失及退费绩效结算</t>
  </si>
  <si>
    <t>考勤</t>
  </si>
  <si>
    <t>素质基金</t>
  </si>
  <si>
    <t>扣罚/奖励</t>
  </si>
  <si>
    <t>预发</t>
  </si>
</sst>
</file>

<file path=xl/styles.xml><?xml version="1.0" encoding="utf-8"?>
<styleSheet xmlns="http://schemas.openxmlformats.org/spreadsheetml/2006/main">
  <numFmts count="11"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  <numFmt numFmtId="176" formatCode="0.0%"/>
    <numFmt numFmtId="177" formatCode="_ * #,##0_ ;_ * \-#,##0_ ;_ * &quot;-&quot;??_ ;_ @_ "/>
    <numFmt numFmtId="178" formatCode="0_ "/>
    <numFmt numFmtId="179" formatCode="0.0_ "/>
    <numFmt numFmtId="180" formatCode="[$-409]mmm/yy;@"/>
    <numFmt numFmtId="181" formatCode="yyyy/mm/dd"/>
    <numFmt numFmtId="182" formatCode="_ * #,##0.0_ ;_ * \-#,##0.0_ ;_ * &quot;-&quot;??_ ;_ @_ "/>
  </numFmts>
  <fonts count="26">
    <font>
      <sz val="11"/>
      <color theme="1"/>
      <name val="宋体"/>
      <charset val="134"/>
      <scheme val="minor"/>
    </font>
    <font>
      <b/>
      <sz val="18"/>
      <color indexed="8"/>
      <name val="宋体"/>
      <charset val="134"/>
    </font>
    <font>
      <sz val="18"/>
      <color indexed="8"/>
      <name val="宋体"/>
      <charset val="134"/>
    </font>
    <font>
      <sz val="9"/>
      <color indexed="8"/>
      <name val="宋体"/>
      <charset val="134"/>
    </font>
    <font>
      <sz val="9"/>
      <name val="宋体"/>
      <charset val="134"/>
    </font>
    <font>
      <sz val="12"/>
      <name val="宋体"/>
      <charset val="134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0"/>
      <name val="Arial"/>
      <charset val="134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00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54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1" fillId="11" borderId="9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3" borderId="8" applyNumberFormat="0" applyFont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5" fillId="0" borderId="12" applyNumberFormat="0" applyFill="0" applyAlignment="0" applyProtection="0">
      <alignment vertical="center"/>
    </xf>
    <xf numFmtId="0" fontId="22" fillId="0" borderId="12" applyNumberFormat="0" applyFill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7" fillId="0" borderId="10" applyNumberFormat="0" applyFill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23" fillId="28" borderId="14" applyNumberFormat="0" applyAlignment="0" applyProtection="0">
      <alignment vertical="center"/>
    </xf>
    <xf numFmtId="180" fontId="5" fillId="0" borderId="0">
      <alignment vertical="center"/>
    </xf>
    <xf numFmtId="0" fontId="24" fillId="28" borderId="9" applyNumberFormat="0" applyAlignment="0" applyProtection="0">
      <alignment vertical="center"/>
    </xf>
    <xf numFmtId="0" fontId="25" fillId="33" borderId="15" applyNumberFormat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4" fillId="0" borderId="11" applyNumberFormat="0" applyFill="0" applyAlignment="0" applyProtection="0">
      <alignment vertical="center"/>
    </xf>
    <xf numFmtId="0" fontId="21" fillId="0" borderId="13" applyNumberFormat="0" applyFill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180" fontId="5" fillId="0" borderId="0"/>
    <xf numFmtId="180" fontId="5" fillId="0" borderId="0">
      <alignment vertical="center"/>
    </xf>
    <xf numFmtId="180" fontId="9" fillId="0" borderId="0">
      <alignment vertical="center"/>
    </xf>
    <xf numFmtId="180" fontId="5" fillId="0" borderId="0" applyProtection="0">
      <alignment vertical="center"/>
    </xf>
  </cellStyleXfs>
  <cellXfs count="35">
    <xf numFmtId="0" fontId="0" fillId="0" borderId="0" xfId="0">
      <alignment vertical="center"/>
    </xf>
    <xf numFmtId="41" fontId="1" fillId="0" borderId="1" xfId="50" applyNumberFormat="1" applyFont="1" applyFill="1" applyBorder="1" applyAlignment="1" applyProtection="1">
      <alignment horizontal="left" vertical="center"/>
    </xf>
    <xf numFmtId="41" fontId="2" fillId="0" borderId="1" xfId="50" applyNumberFormat="1" applyFont="1" applyFill="1" applyBorder="1" applyAlignment="1" applyProtection="1">
      <alignment horizontal="left" vertical="center"/>
    </xf>
    <xf numFmtId="179" fontId="3" fillId="0" borderId="2" xfId="25" applyNumberFormat="1" applyFont="1" applyFill="1" applyBorder="1" applyAlignment="1">
      <alignment horizontal="center" vertical="center"/>
    </xf>
    <xf numFmtId="179" fontId="3" fillId="2" borderId="2" xfId="25" applyNumberFormat="1" applyFont="1" applyFill="1" applyBorder="1" applyAlignment="1">
      <alignment horizontal="center" vertical="center"/>
    </xf>
    <xf numFmtId="177" fontId="3" fillId="0" borderId="2" xfId="8" applyNumberFormat="1" applyFont="1" applyFill="1" applyBorder="1" applyAlignment="1">
      <alignment horizontal="center" vertical="center"/>
    </xf>
    <xf numFmtId="177" fontId="3" fillId="0" borderId="2" xfId="8" applyNumberFormat="1" applyFont="1" applyFill="1" applyBorder="1" applyAlignment="1">
      <alignment vertical="center" wrapText="1"/>
    </xf>
    <xf numFmtId="180" fontId="4" fillId="0" borderId="2" xfId="51" applyNumberFormat="1" applyFont="1" applyFill="1" applyBorder="1" applyAlignment="1">
      <alignment horizontal="center" vertical="center" wrapText="1"/>
    </xf>
    <xf numFmtId="180" fontId="3" fillId="0" borderId="2" xfId="25" applyFont="1" applyFill="1" applyBorder="1" applyAlignment="1">
      <alignment horizontal="center" vertical="center" wrapText="1"/>
    </xf>
    <xf numFmtId="180" fontId="4" fillId="0" borderId="2" xfId="52" applyNumberFormat="1" applyFont="1" applyFill="1" applyBorder="1" applyAlignment="1">
      <alignment horizontal="center" vertical="center" wrapText="1"/>
    </xf>
    <xf numFmtId="180" fontId="4" fillId="0" borderId="3" xfId="52" applyNumberFormat="1" applyFont="1" applyFill="1" applyBorder="1" applyAlignment="1">
      <alignment horizontal="center" vertical="center" wrapText="1"/>
    </xf>
    <xf numFmtId="181" fontId="4" fillId="0" borderId="2" xfId="52" applyNumberFormat="1" applyFont="1" applyFill="1" applyBorder="1" applyAlignment="1">
      <alignment horizontal="center" vertical="center" wrapText="1"/>
    </xf>
    <xf numFmtId="14" fontId="4" fillId="0" borderId="2" xfId="52" applyNumberFormat="1" applyFont="1" applyFill="1" applyBorder="1" applyAlignment="1">
      <alignment horizontal="center" vertical="center" wrapText="1"/>
    </xf>
    <xf numFmtId="182" fontId="4" fillId="0" borderId="2" xfId="8" applyNumberFormat="1" applyFont="1" applyFill="1" applyBorder="1" applyAlignment="1">
      <alignment horizontal="center" vertical="center" wrapText="1"/>
    </xf>
    <xf numFmtId="14" fontId="4" fillId="0" borderId="3" xfId="52" applyNumberFormat="1" applyFont="1" applyFill="1" applyBorder="1" applyAlignment="1">
      <alignment horizontal="center" vertical="center" wrapText="1"/>
    </xf>
    <xf numFmtId="180" fontId="4" fillId="0" borderId="4" xfId="52" applyNumberFormat="1" applyFont="1" applyFill="1" applyBorder="1" applyAlignment="1">
      <alignment horizontal="center" vertical="center" wrapText="1"/>
    </xf>
    <xf numFmtId="14" fontId="4" fillId="0" borderId="4" xfId="52" applyNumberFormat="1" applyFont="1" applyFill="1" applyBorder="1" applyAlignment="1">
      <alignment horizontal="center" vertical="center" wrapText="1"/>
    </xf>
    <xf numFmtId="176" fontId="2" fillId="0" borderId="1" xfId="11" applyNumberFormat="1" applyFont="1" applyFill="1" applyBorder="1" applyAlignment="1" applyProtection="1">
      <alignment horizontal="left" vertical="center"/>
    </xf>
    <xf numFmtId="176" fontId="3" fillId="0" borderId="2" xfId="11" applyNumberFormat="1" applyFont="1" applyFill="1" applyBorder="1" applyAlignment="1">
      <alignment horizontal="center" vertical="center" wrapText="1"/>
    </xf>
    <xf numFmtId="180" fontId="3" fillId="0" borderId="5" xfId="25" applyFont="1" applyFill="1" applyBorder="1" applyAlignment="1">
      <alignment horizontal="center" vertical="center" wrapText="1"/>
    </xf>
    <xf numFmtId="176" fontId="4" fillId="0" borderId="2" xfId="11" applyNumberFormat="1" applyFont="1" applyFill="1" applyBorder="1" applyAlignment="1">
      <alignment horizontal="center" vertical="center" wrapText="1"/>
    </xf>
    <xf numFmtId="180" fontId="4" fillId="0" borderId="6" xfId="52" applyNumberFormat="1" applyFont="1" applyFill="1" applyBorder="1" applyAlignment="1">
      <alignment horizontal="center" vertical="center" wrapText="1"/>
    </xf>
    <xf numFmtId="180" fontId="4" fillId="0" borderId="5" xfId="52" applyNumberFormat="1" applyFont="1" applyFill="1" applyBorder="1" applyAlignment="1">
      <alignment horizontal="center" vertical="center" wrapText="1"/>
    </xf>
    <xf numFmtId="180" fontId="4" fillId="0" borderId="7" xfId="52" applyNumberFormat="1" applyFont="1" applyFill="1" applyBorder="1" applyAlignment="1">
      <alignment horizontal="center" vertical="center" wrapText="1"/>
    </xf>
    <xf numFmtId="178" fontId="4" fillId="0" borderId="3" xfId="53" applyNumberFormat="1" applyFont="1" applyFill="1" applyBorder="1" applyAlignment="1">
      <alignment horizontal="center" vertical="center" wrapText="1"/>
    </xf>
    <xf numFmtId="180" fontId="3" fillId="0" borderId="7" xfId="25" applyFont="1" applyFill="1" applyBorder="1" applyAlignment="1">
      <alignment horizontal="center" vertical="center" wrapText="1"/>
    </xf>
    <xf numFmtId="180" fontId="3" fillId="0" borderId="7" xfId="25" applyFont="1" applyFill="1" applyBorder="1" applyAlignment="1">
      <alignment horizontal="center" vertical="center"/>
    </xf>
    <xf numFmtId="180" fontId="3" fillId="0" borderId="6" xfId="25" applyFont="1" applyFill="1" applyBorder="1" applyAlignment="1">
      <alignment horizontal="center" vertical="center"/>
    </xf>
    <xf numFmtId="180" fontId="3" fillId="0" borderId="5" xfId="25" applyFont="1" applyFill="1" applyBorder="1" applyAlignment="1">
      <alignment horizontal="center" vertical="center"/>
    </xf>
    <xf numFmtId="180" fontId="3" fillId="0" borderId="2" xfId="25" applyFont="1" applyFill="1" applyBorder="1" applyAlignment="1">
      <alignment vertical="center"/>
    </xf>
    <xf numFmtId="178" fontId="4" fillId="0" borderId="3" xfId="51" applyNumberFormat="1" applyFont="1" applyFill="1" applyBorder="1" applyAlignment="1">
      <alignment horizontal="center" vertical="center" wrapText="1"/>
    </xf>
    <xf numFmtId="43" fontId="4" fillId="0" borderId="3" xfId="8" applyFont="1" applyFill="1" applyBorder="1" applyAlignment="1">
      <alignment horizontal="center" vertical="center" wrapText="1"/>
    </xf>
    <xf numFmtId="178" fontId="4" fillId="0" borderId="4" xfId="53" applyNumberFormat="1" applyFont="1" applyFill="1" applyBorder="1" applyAlignment="1">
      <alignment horizontal="center" vertical="center" wrapText="1"/>
    </xf>
    <xf numFmtId="178" fontId="4" fillId="0" borderId="4" xfId="51" applyNumberFormat="1" applyFont="1" applyFill="1" applyBorder="1" applyAlignment="1">
      <alignment horizontal="center" vertical="center" wrapText="1"/>
    </xf>
    <xf numFmtId="43" fontId="4" fillId="0" borderId="4" xfId="8" applyFont="1" applyFill="1" applyBorder="1" applyAlignment="1">
      <alignment horizontal="center" vertical="center" wrapText="1"/>
    </xf>
  </cellXfs>
  <cellStyles count="54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常规 31" xfId="25"/>
    <cellStyle name="计算" xfId="26" builtinId="22"/>
    <cellStyle name="检查单元格" xfId="27" builtinId="23"/>
    <cellStyle name="20% - 强调文字颜色 6" xfId="28" builtinId="50"/>
    <cellStyle name="强调文字颜色 2" xfId="29" builtinId="33"/>
    <cellStyle name="链接单元格" xfId="30" builtinId="24"/>
    <cellStyle name="汇总" xfId="31" builtinId="25"/>
    <cellStyle name="好" xfId="32" builtinId="26"/>
    <cellStyle name="适中" xfId="33" builtinId="28"/>
    <cellStyle name="20% - 强调文字颜色 5" xfId="34" builtinId="46"/>
    <cellStyle name="强调文字颜色 1" xfId="35" builtinId="29"/>
    <cellStyle name="20% - 强调文字颜色 1" xfId="36" builtinId="30"/>
    <cellStyle name="40% - 强调文字颜色 1" xfId="37" builtinId="31"/>
    <cellStyle name="20% - 强调文字颜色 2" xfId="38" builtinId="34"/>
    <cellStyle name="40% - 强调文字颜色 2" xfId="39" builtinId="35"/>
    <cellStyle name="强调文字颜色 3" xfId="40" builtinId="37"/>
    <cellStyle name="强调文字颜色 4" xfId="41" builtinId="41"/>
    <cellStyle name="20% - 强调文字颜色 4" xfId="42" builtinId="42"/>
    <cellStyle name="40% - 强调文字颜色 4" xfId="43" builtinId="43"/>
    <cellStyle name="强调文字颜色 5" xfId="44" builtinId="45"/>
    <cellStyle name="40% - 强调文字颜色 5" xfId="45" builtinId="47"/>
    <cellStyle name="60% - 强调文字颜色 5" xfId="46" builtinId="48"/>
    <cellStyle name="强调文字颜色 6" xfId="47" builtinId="49"/>
    <cellStyle name="40% - 强调文字颜色 6" xfId="48" builtinId="51"/>
    <cellStyle name="60% - 强调文字颜色 6" xfId="49" builtinId="52"/>
    <cellStyle name="常规 14" xfId="50"/>
    <cellStyle name="常规 2" xfId="51"/>
    <cellStyle name="常规_3 2" xfId="52"/>
    <cellStyle name="常规_STL招生工资试算表2012-4.10 2" xfId="53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\Desktop\&#26641;&#27238;&#25945;&#32946;\2018&#24180;9&#26376;&#30058;&#31162;&#21916;&#30408;&#20013;&#24515;&#25945;&#23398;&#37096;&#24037;&#36164;&#34920;&#65288;20181114&#24320;&#20250;&#30830;&#35748;&#29256;&#65289;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工资表编制细则"/>
      <sheetName val="工资汇总实发表"/>
      <sheetName val="营业额提成结算"/>
      <sheetName val="秒杀营业额提成"/>
      <sheetName val="秒杀转化率"/>
      <sheetName val="老师续费率"/>
      <sheetName val="续费率人头考核"/>
      <sheetName val="9月"/>
      <sheetName val="8月"/>
      <sheetName val="7月"/>
      <sheetName val="6月"/>
      <sheetName val="5月"/>
      <sheetName val="4月"/>
      <sheetName val="3月"/>
      <sheetName val="2月"/>
      <sheetName val="1月"/>
      <sheetName val="基础信息"/>
      <sheetName val="人事资料"/>
      <sheetName val="考勤明细"/>
      <sheetName val="社保"/>
      <sheetName val="转化营业额"/>
      <sheetName val="教师营业额"/>
      <sheetName val="教师确认收入"/>
      <sheetName val="转化率"/>
      <sheetName val="续费率"/>
      <sheetName val="教务奖励台账"/>
      <sheetName val="一对一增值补课登记台账"/>
      <sheetName val="班级明细"/>
      <sheetName val="中心名称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</sheetDataSet>
  </externalBook>
</externalLink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W5"/>
  <sheetViews>
    <sheetView tabSelected="1" topLeftCell="AY1" workbookViewId="0">
      <selection activeCell="BW3" sqref="BW3"/>
    </sheetView>
  </sheetViews>
  <sheetFormatPr defaultColWidth="9" defaultRowHeight="13.5" outlineLevelRow="4"/>
  <sheetData>
    <row r="1" ht="22.5" spans="1:75">
      <c r="A1" s="1" t="str">
        <f>"2018年"&amp;B6&amp;C6&amp;D6&amp;E6&amp;"工资表"</f>
        <v>2018年工资表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17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</row>
    <row r="2" spans="1:75">
      <c r="A2" s="3" t="s">
        <v>0</v>
      </c>
      <c r="B2" s="3"/>
      <c r="C2" s="4"/>
      <c r="D2" s="3" t="s">
        <v>1</v>
      </c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18"/>
      <c r="R2" s="8"/>
      <c r="S2" s="8"/>
      <c r="T2" s="8"/>
      <c r="U2" s="19"/>
      <c r="V2" s="19"/>
      <c r="W2" s="19"/>
      <c r="X2" s="19"/>
      <c r="Y2" s="19"/>
      <c r="Z2" s="19"/>
      <c r="AA2" s="19"/>
      <c r="AB2" s="19"/>
      <c r="AC2" s="19"/>
      <c r="AD2" s="19"/>
      <c r="AE2" s="19"/>
      <c r="AF2" s="19"/>
      <c r="AG2" s="19"/>
      <c r="AH2" s="19"/>
      <c r="AI2" s="19"/>
      <c r="AJ2" s="19"/>
      <c r="AK2" s="19"/>
      <c r="AL2" s="19"/>
      <c r="AM2" s="19"/>
      <c r="AN2" s="19"/>
      <c r="AO2" s="19"/>
      <c r="AP2" s="19"/>
      <c r="AQ2" s="19"/>
      <c r="AR2" s="19"/>
      <c r="AS2" s="19"/>
      <c r="AT2" s="19"/>
      <c r="AU2" s="19"/>
      <c r="AV2" s="19"/>
      <c r="AW2" s="19"/>
      <c r="AX2" s="19"/>
      <c r="AY2" s="19"/>
      <c r="AZ2" s="19"/>
      <c r="BA2" s="19"/>
      <c r="BB2" s="19"/>
      <c r="BC2" s="19"/>
      <c r="BD2" s="19"/>
      <c r="BE2" s="19"/>
      <c r="BF2" s="19"/>
      <c r="BG2" s="19"/>
      <c r="BH2" s="19"/>
      <c r="BI2" s="19"/>
      <c r="BJ2" s="19"/>
      <c r="BK2" s="19"/>
      <c r="BL2" s="19"/>
      <c r="BM2" s="19"/>
      <c r="BN2" s="19"/>
      <c r="BO2" s="25"/>
      <c r="BP2" s="26"/>
      <c r="BQ2" s="27" t="s">
        <v>2</v>
      </c>
      <c r="BR2" s="28"/>
      <c r="BS2" s="26"/>
      <c r="BT2" s="29"/>
      <c r="BU2" s="29"/>
      <c r="BV2" s="29"/>
      <c r="BW2" s="29"/>
    </row>
    <row r="3" spans="1:75">
      <c r="A3" s="3"/>
      <c r="B3" s="5">
        <v>1</v>
      </c>
      <c r="C3" s="5">
        <v>2</v>
      </c>
      <c r="D3" s="5">
        <v>3</v>
      </c>
      <c r="E3" s="5">
        <v>4</v>
      </c>
      <c r="F3" s="6">
        <v>5</v>
      </c>
      <c r="G3" s="5">
        <v>6</v>
      </c>
      <c r="H3" s="5">
        <v>7</v>
      </c>
      <c r="I3" s="5">
        <v>8</v>
      </c>
      <c r="J3" s="5">
        <v>9</v>
      </c>
      <c r="K3" s="5">
        <v>10</v>
      </c>
      <c r="L3" s="5">
        <v>11</v>
      </c>
      <c r="M3" s="5">
        <v>12</v>
      </c>
      <c r="N3" s="5">
        <v>13</v>
      </c>
      <c r="O3" s="5">
        <v>14</v>
      </c>
      <c r="P3" s="5">
        <v>15</v>
      </c>
      <c r="Q3" s="5">
        <v>16</v>
      </c>
      <c r="R3" s="5">
        <v>17</v>
      </c>
      <c r="S3" s="5">
        <v>18</v>
      </c>
      <c r="T3" s="5">
        <v>19</v>
      </c>
      <c r="U3" s="5">
        <v>20</v>
      </c>
      <c r="V3" s="5">
        <v>21</v>
      </c>
      <c r="W3" s="5">
        <v>22</v>
      </c>
      <c r="X3" s="5">
        <v>23</v>
      </c>
      <c r="Y3" s="5">
        <v>24</v>
      </c>
      <c r="Z3" s="5">
        <v>25</v>
      </c>
      <c r="AA3" s="5">
        <v>26</v>
      </c>
      <c r="AB3" s="5">
        <v>27</v>
      </c>
      <c r="AC3" s="5">
        <v>28</v>
      </c>
      <c r="AD3" s="5">
        <v>29</v>
      </c>
      <c r="AE3" s="5">
        <v>30</v>
      </c>
      <c r="AF3" s="5">
        <v>31</v>
      </c>
      <c r="AG3" s="5">
        <v>32</v>
      </c>
      <c r="AH3" s="5">
        <v>33</v>
      </c>
      <c r="AI3" s="5">
        <v>34</v>
      </c>
      <c r="AJ3" s="5">
        <v>35</v>
      </c>
      <c r="AK3" s="5">
        <v>36</v>
      </c>
      <c r="AL3" s="5">
        <v>37</v>
      </c>
      <c r="AM3" s="5">
        <v>38</v>
      </c>
      <c r="AN3" s="5">
        <v>39</v>
      </c>
      <c r="AO3" s="5">
        <v>40</v>
      </c>
      <c r="AP3" s="5">
        <v>41</v>
      </c>
      <c r="AQ3" s="5">
        <v>42</v>
      </c>
      <c r="AR3" s="5">
        <v>43</v>
      </c>
      <c r="AS3" s="5">
        <v>44</v>
      </c>
      <c r="AT3" s="5">
        <v>45</v>
      </c>
      <c r="AU3" s="5">
        <v>46</v>
      </c>
      <c r="AV3" s="5">
        <v>47</v>
      </c>
      <c r="AW3" s="5">
        <v>48</v>
      </c>
      <c r="AX3" s="5">
        <v>49</v>
      </c>
      <c r="AY3" s="5">
        <v>50</v>
      </c>
      <c r="AZ3" s="5">
        <v>51</v>
      </c>
      <c r="BA3" s="5">
        <v>52</v>
      </c>
      <c r="BB3" s="5">
        <v>53</v>
      </c>
      <c r="BC3" s="5">
        <v>54</v>
      </c>
      <c r="BD3" s="5">
        <v>55</v>
      </c>
      <c r="BE3" s="5">
        <v>56</v>
      </c>
      <c r="BF3" s="5">
        <v>57</v>
      </c>
      <c r="BG3" s="5">
        <v>58</v>
      </c>
      <c r="BH3" s="5">
        <v>59</v>
      </c>
      <c r="BI3" s="5">
        <v>60</v>
      </c>
      <c r="BJ3" s="5">
        <v>61</v>
      </c>
      <c r="BK3" s="5">
        <v>62</v>
      </c>
      <c r="BL3" s="5">
        <v>63</v>
      </c>
      <c r="BM3" s="5">
        <v>64</v>
      </c>
      <c r="BN3" s="5">
        <v>65</v>
      </c>
      <c r="BO3" s="5">
        <v>66</v>
      </c>
      <c r="BP3" s="5">
        <v>67</v>
      </c>
      <c r="BQ3" s="5">
        <v>68</v>
      </c>
      <c r="BR3" s="5">
        <v>69</v>
      </c>
      <c r="BS3" s="5">
        <v>70</v>
      </c>
      <c r="BT3" s="5">
        <v>71</v>
      </c>
      <c r="BU3" s="5">
        <v>72</v>
      </c>
      <c r="BV3" s="5">
        <v>73</v>
      </c>
      <c r="BW3" s="5">
        <v>74</v>
      </c>
    </row>
    <row r="4" spans="1:75">
      <c r="A4" s="7" t="s">
        <v>3</v>
      </c>
      <c r="B4" s="8" t="s">
        <v>4</v>
      </c>
      <c r="C4" s="8" t="s">
        <v>5</v>
      </c>
      <c r="D4" s="8" t="s">
        <v>6</v>
      </c>
      <c r="E4" s="8" t="s">
        <v>7</v>
      </c>
      <c r="F4" s="9" t="s">
        <v>8</v>
      </c>
      <c r="G4" s="9" t="s">
        <v>9</v>
      </c>
      <c r="H4" s="9" t="s">
        <v>10</v>
      </c>
      <c r="I4" s="9" t="s">
        <v>11</v>
      </c>
      <c r="J4" s="10" t="s">
        <v>12</v>
      </c>
      <c r="K4" s="11" t="s">
        <v>13</v>
      </c>
      <c r="L4" s="9" t="s">
        <v>14</v>
      </c>
      <c r="M4" s="12" t="s">
        <v>15</v>
      </c>
      <c r="N4" s="13" t="s">
        <v>16</v>
      </c>
      <c r="O4" s="13" t="s">
        <v>17</v>
      </c>
      <c r="P4" s="14" t="s">
        <v>18</v>
      </c>
      <c r="Q4" s="20" t="s">
        <v>19</v>
      </c>
      <c r="R4" s="9" t="s">
        <v>20</v>
      </c>
      <c r="S4" s="10" t="s">
        <v>21</v>
      </c>
      <c r="T4" s="9" t="s">
        <v>22</v>
      </c>
      <c r="U4" s="9"/>
      <c r="V4" s="21" t="s">
        <v>23</v>
      </c>
      <c r="W4" s="22"/>
      <c r="X4" s="21" t="s">
        <v>24</v>
      </c>
      <c r="Y4" s="23"/>
      <c r="Z4" s="9" t="s">
        <v>25</v>
      </c>
      <c r="AA4" s="9"/>
      <c r="AB4" s="21" t="s">
        <v>26</v>
      </c>
      <c r="AC4" s="23"/>
      <c r="AD4" s="21" t="s">
        <v>27</v>
      </c>
      <c r="AE4" s="23"/>
      <c r="AF4" s="10" t="s">
        <v>28</v>
      </c>
      <c r="AG4" s="10" t="s">
        <v>29</v>
      </c>
      <c r="AH4" s="10" t="s">
        <v>30</v>
      </c>
      <c r="AI4" s="10" t="s">
        <v>31</v>
      </c>
      <c r="AJ4" s="10" t="s">
        <v>32</v>
      </c>
      <c r="AK4" s="10" t="s">
        <v>33</v>
      </c>
      <c r="AL4" s="10" t="s">
        <v>34</v>
      </c>
      <c r="AM4" s="10" t="s">
        <v>35</v>
      </c>
      <c r="AN4" s="10" t="s">
        <v>36</v>
      </c>
      <c r="AO4" s="10" t="s">
        <v>37</v>
      </c>
      <c r="AP4" s="10" t="s">
        <v>38</v>
      </c>
      <c r="AQ4" s="21" t="s">
        <v>39</v>
      </c>
      <c r="AR4" s="22"/>
      <c r="AS4" s="22"/>
      <c r="AT4" s="22"/>
      <c r="AU4" s="22"/>
      <c r="AV4" s="21" t="s">
        <v>40</v>
      </c>
      <c r="AW4" s="23"/>
      <c r="AX4" s="21" t="s">
        <v>41</v>
      </c>
      <c r="AY4" s="22"/>
      <c r="AZ4" s="22"/>
      <c r="BA4" s="22"/>
      <c r="BB4" s="22"/>
      <c r="BC4" s="22"/>
      <c r="BD4" s="22"/>
      <c r="BE4" s="22"/>
      <c r="BF4" s="23"/>
      <c r="BG4" s="21" t="s">
        <v>42</v>
      </c>
      <c r="BH4" s="22"/>
      <c r="BI4" s="22"/>
      <c r="BJ4" s="22"/>
      <c r="BK4" s="22"/>
      <c r="BL4" s="22"/>
      <c r="BM4" s="22"/>
      <c r="BN4" s="23"/>
      <c r="BO4" s="24" t="s">
        <v>43</v>
      </c>
      <c r="BP4" s="24" t="s">
        <v>44</v>
      </c>
      <c r="BQ4" s="30" t="s">
        <v>45</v>
      </c>
      <c r="BR4" s="31" t="s">
        <v>46</v>
      </c>
      <c r="BS4" s="31" t="s">
        <v>47</v>
      </c>
      <c r="BT4" s="24" t="s">
        <v>48</v>
      </c>
      <c r="BU4" s="24" t="s">
        <v>49</v>
      </c>
      <c r="BV4" s="24" t="s">
        <v>50</v>
      </c>
      <c r="BW4" s="10" t="s">
        <v>51</v>
      </c>
    </row>
    <row r="5" ht="45" spans="1:75">
      <c r="A5" s="7"/>
      <c r="B5" s="8"/>
      <c r="C5" s="8"/>
      <c r="D5" s="8"/>
      <c r="E5" s="8"/>
      <c r="F5" s="9"/>
      <c r="G5" s="9"/>
      <c r="H5" s="9"/>
      <c r="I5" s="9"/>
      <c r="J5" s="15"/>
      <c r="K5" s="11"/>
      <c r="L5" s="9"/>
      <c r="M5" s="12"/>
      <c r="N5" s="13"/>
      <c r="O5" s="13"/>
      <c r="P5" s="16"/>
      <c r="Q5" s="20"/>
      <c r="R5" s="9"/>
      <c r="S5" s="15"/>
      <c r="T5" s="9" t="s">
        <v>52</v>
      </c>
      <c r="U5" s="9" t="s">
        <v>53</v>
      </c>
      <c r="V5" s="9" t="s">
        <v>54</v>
      </c>
      <c r="W5" s="9" t="s">
        <v>55</v>
      </c>
      <c r="X5" s="9" t="s">
        <v>56</v>
      </c>
      <c r="Y5" s="9" t="s">
        <v>57</v>
      </c>
      <c r="Z5" s="9" t="s">
        <v>58</v>
      </c>
      <c r="AA5" s="9" t="s">
        <v>53</v>
      </c>
      <c r="AB5" s="9" t="s">
        <v>59</v>
      </c>
      <c r="AC5" s="9" t="s">
        <v>53</v>
      </c>
      <c r="AD5" s="9" t="s">
        <v>56</v>
      </c>
      <c r="AE5" s="9" t="s">
        <v>57</v>
      </c>
      <c r="AF5" s="15"/>
      <c r="AG5" s="15"/>
      <c r="AH5" s="15"/>
      <c r="AI5" s="15"/>
      <c r="AJ5" s="15"/>
      <c r="AK5" s="15"/>
      <c r="AL5" s="15"/>
      <c r="AM5" s="15"/>
      <c r="AN5" s="15"/>
      <c r="AO5" s="15"/>
      <c r="AP5" s="15"/>
      <c r="AQ5" s="9" t="s">
        <v>60</v>
      </c>
      <c r="AR5" s="9" t="s">
        <v>61</v>
      </c>
      <c r="AS5" s="9" t="s">
        <v>62</v>
      </c>
      <c r="AT5" s="9" t="s">
        <v>63</v>
      </c>
      <c r="AU5" s="9" t="s">
        <v>64</v>
      </c>
      <c r="AV5" s="9" t="s">
        <v>65</v>
      </c>
      <c r="AW5" s="9" t="s">
        <v>66</v>
      </c>
      <c r="AX5" s="9" t="s">
        <v>67</v>
      </c>
      <c r="AY5" s="9" t="s">
        <v>68</v>
      </c>
      <c r="AZ5" s="9" t="s">
        <v>69</v>
      </c>
      <c r="BA5" s="9" t="s">
        <v>70</v>
      </c>
      <c r="BB5" s="9" t="s">
        <v>71</v>
      </c>
      <c r="BC5" s="9" t="s">
        <v>72</v>
      </c>
      <c r="BD5" s="9" t="s">
        <v>73</v>
      </c>
      <c r="BE5" s="9" t="s">
        <v>74</v>
      </c>
      <c r="BF5" s="10" t="s">
        <v>75</v>
      </c>
      <c r="BG5" s="10" t="s">
        <v>76</v>
      </c>
      <c r="BH5" s="24" t="s">
        <v>77</v>
      </c>
      <c r="BI5" s="24" t="s">
        <v>78</v>
      </c>
      <c r="BJ5" s="24" t="s">
        <v>79</v>
      </c>
      <c r="BK5" s="24" t="s">
        <v>80</v>
      </c>
      <c r="BL5" s="24" t="s">
        <v>81</v>
      </c>
      <c r="BM5" s="24" t="s">
        <v>82</v>
      </c>
      <c r="BN5" s="24" t="s">
        <v>83</v>
      </c>
      <c r="BO5" s="32"/>
      <c r="BP5" s="32"/>
      <c r="BQ5" s="33"/>
      <c r="BR5" s="34"/>
      <c r="BS5" s="34"/>
      <c r="BT5" s="32"/>
      <c r="BU5" s="32"/>
      <c r="BV5" s="32"/>
      <c r="BW5" s="15"/>
    </row>
  </sheetData>
  <protectedRanges>
    <protectedRange sqref="C2" name="区域1" securityDescriptor=""/>
    <protectedRange sqref="AP1:AP2" name="区域17" securityDescriptor=""/>
  </protectedRanges>
  <mergeCells count="49">
    <mergeCell ref="T4:U4"/>
    <mergeCell ref="V4:W4"/>
    <mergeCell ref="X4:Y4"/>
    <mergeCell ref="Z4:AA4"/>
    <mergeCell ref="AB4:AC4"/>
    <mergeCell ref="AD4:AE4"/>
    <mergeCell ref="AQ4:AU4"/>
    <mergeCell ref="AV4:AW4"/>
    <mergeCell ref="AX4:BF4"/>
    <mergeCell ref="BG4:BN4"/>
    <mergeCell ref="A4:A5"/>
    <mergeCell ref="B4:B5"/>
    <mergeCell ref="C4:C5"/>
    <mergeCell ref="D4:D5"/>
    <mergeCell ref="E4:E5"/>
    <mergeCell ref="F4:F5"/>
    <mergeCell ref="G4:G5"/>
    <mergeCell ref="H4:H5"/>
    <mergeCell ref="I4:I5"/>
    <mergeCell ref="J4:J5"/>
    <mergeCell ref="K4:K5"/>
    <mergeCell ref="L4:L5"/>
    <mergeCell ref="M4:M5"/>
    <mergeCell ref="N4:N5"/>
    <mergeCell ref="O4:O5"/>
    <mergeCell ref="P4:P5"/>
    <mergeCell ref="Q4:Q5"/>
    <mergeCell ref="R4:R5"/>
    <mergeCell ref="S4:S5"/>
    <mergeCell ref="AF4:AF5"/>
    <mergeCell ref="AG4:AG5"/>
    <mergeCell ref="AH4:AH5"/>
    <mergeCell ref="AI4:AI5"/>
    <mergeCell ref="AJ4:AJ5"/>
    <mergeCell ref="AK4:AK5"/>
    <mergeCell ref="AL4:AL5"/>
    <mergeCell ref="AM4:AM5"/>
    <mergeCell ref="AN4:AN5"/>
    <mergeCell ref="AO4:AO5"/>
    <mergeCell ref="AP4:AP5"/>
    <mergeCell ref="BO4:BO5"/>
    <mergeCell ref="BP4:BP5"/>
    <mergeCell ref="BQ4:BQ5"/>
    <mergeCell ref="BR4:BR5"/>
    <mergeCell ref="BS4:BS5"/>
    <mergeCell ref="BT4:BT5"/>
    <mergeCell ref="BU4:BU5"/>
    <mergeCell ref="BV4:BV5"/>
    <mergeCell ref="BW4:BW5"/>
  </mergeCells>
  <dataValidations count="1">
    <dataValidation type="list" allowBlank="1" showInputMessage="1" showErrorMessage="1" sqref="C2">
      <formula1>区域</formula1>
    </dataValidation>
  </dataValidation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2019-01-14T08:51:00Z</dcterms:created>
  <dcterms:modified xsi:type="dcterms:W3CDTF">2019-01-15T02:56:06Z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</Properties>
</file>