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区域名称">[1]区域基本信息!$A$1:$J$1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T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退费金额*0.025</t>
        </r>
      </text>
    </comment>
  </commentList>
</comments>
</file>

<file path=xl/sharedStrings.xml><?xml version="1.0" encoding="utf-8"?>
<sst xmlns="http://schemas.openxmlformats.org/spreadsheetml/2006/main" count="64">
  <si>
    <r>
      <rPr>
        <sz val="10"/>
        <color rgb="FF000000"/>
        <rFont val="宋体"/>
        <charset val="134"/>
      </rPr>
      <t>基础信息</t>
    </r>
  </si>
  <si>
    <t>福利补贴</t>
  </si>
  <si>
    <t>区域总监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</si>
  <si>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</si>
  <si>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</si>
  <si>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</si>
  <si>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</si>
  <si>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</si>
  <si>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</si>
  <si>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</si>
  <si>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</si>
  <si>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</si>
  <si>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</si>
  <si>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</si>
  <si>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</si>
  <si>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</si>
  <si>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</si>
  <si>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</si>
  <si>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</si>
  <si>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</si>
  <si>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</si>
  <si>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</si>
  <si>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</si>
  <si>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</si>
  <si>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</si>
  <si>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</si>
  <si>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</si>
  <si>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收入-支出</t>
  </si>
  <si>
    <t>校长营收考核奖励分成</t>
  </si>
  <si>
    <r>
      <rPr>
        <b/>
        <sz val="10"/>
        <color rgb="FF000000"/>
        <rFont val="宋体"/>
        <charset val="134"/>
      </rPr>
      <t>序号</t>
    </r>
  </si>
  <si>
    <r>
      <rPr>
        <b/>
        <sz val="10"/>
        <color rgb="FF000000"/>
        <rFont val="宋体"/>
        <charset val="134"/>
      </rPr>
      <t>月份</t>
    </r>
  </si>
  <si>
    <r>
      <rPr>
        <b/>
        <sz val="10"/>
        <color rgb="FF000000"/>
        <rFont val="宋体"/>
        <charset val="134"/>
      </rPr>
      <t>分校</t>
    </r>
  </si>
  <si>
    <r>
      <rPr>
        <b/>
        <sz val="10"/>
        <color rgb="FF000000"/>
        <rFont val="宋体"/>
        <charset val="134"/>
      </rPr>
      <t>部门</t>
    </r>
  </si>
  <si>
    <r>
      <rPr>
        <b/>
        <sz val="10"/>
        <color rgb="FF000000"/>
        <rFont val="宋体"/>
        <charset val="134"/>
      </rPr>
      <t>二级部门</t>
    </r>
  </si>
  <si>
    <r>
      <rPr>
        <b/>
        <sz val="10"/>
        <color rgb="FF000000"/>
        <rFont val="宋体"/>
        <charset val="134"/>
      </rPr>
      <t>岗位级别</t>
    </r>
  </si>
  <si>
    <t>职位</t>
  </si>
  <si>
    <t>岗位类型</t>
  </si>
  <si>
    <t>在职状态</t>
  </si>
  <si>
    <t>姓名</t>
  </si>
  <si>
    <t>身份证号码</t>
  </si>
  <si>
    <t>入职日期</t>
  </si>
  <si>
    <t>收入</t>
  </si>
  <si>
    <t>支出</t>
  </si>
  <si>
    <t>现金净额</t>
  </si>
  <si>
    <r>
      <rPr>
        <b/>
        <sz val="10"/>
        <color rgb="FF000000"/>
        <rFont val="宋体"/>
        <charset val="134"/>
      </rPr>
      <t>是否开业前</t>
    </r>
    <r>
      <rPr>
        <b/>
        <sz val="10"/>
        <color rgb="FF000000"/>
        <rFont val="Arial"/>
        <charset val="134"/>
      </rPr>
      <t>6</t>
    </r>
    <r>
      <rPr>
        <b/>
        <sz val="10"/>
        <color rgb="FF000000"/>
        <rFont val="宋体"/>
        <charset val="134"/>
      </rPr>
      <t>个月内</t>
    </r>
    <r>
      <rPr>
        <b/>
        <sz val="10"/>
        <color rgb="FF000000"/>
        <rFont val="Arial"/>
        <charset val="134"/>
      </rPr>
      <t>1.8</t>
    </r>
    <r>
      <rPr>
        <b/>
        <sz val="10"/>
        <color rgb="FF000000"/>
        <rFont val="宋体"/>
        <charset val="134"/>
      </rPr>
      <t>倍</t>
    </r>
  </si>
  <si>
    <t>净现金流分成</t>
  </si>
  <si>
    <t>利润分成</t>
  </si>
  <si>
    <t>规模奖励分成</t>
  </si>
  <si>
    <t>退费考核分成</t>
  </si>
  <si>
    <t>周营收达标考核分成</t>
  </si>
  <si>
    <t>年度营收超额分成</t>
  </si>
  <si>
    <t>年度营收超超额分成</t>
  </si>
  <si>
    <t>开店奖励分成</t>
  </si>
  <si>
    <t>团队稳定分成</t>
  </si>
  <si>
    <t>素质基金</t>
  </si>
  <si>
    <t>考勤</t>
  </si>
  <si>
    <t>预发</t>
  </si>
  <si>
    <t>其他扣罚</t>
  </si>
  <si>
    <r>
      <rPr>
        <b/>
        <sz val="10"/>
        <color rgb="FF000000"/>
        <rFont val="宋体"/>
        <charset val="134"/>
      </rPr>
      <t>应发工资合计</t>
    </r>
  </si>
  <si>
    <r>
      <rPr>
        <b/>
        <sz val="10"/>
        <color rgb="FF000000"/>
        <rFont val="宋体"/>
        <charset val="134"/>
      </rPr>
      <t>公积金</t>
    </r>
  </si>
  <si>
    <r>
      <rPr>
        <b/>
        <sz val="10"/>
        <color rgb="FF000000"/>
        <rFont val="宋体"/>
        <charset val="134"/>
      </rPr>
      <t>个人社保</t>
    </r>
  </si>
  <si>
    <r>
      <rPr>
        <b/>
        <sz val="10"/>
        <color rgb="FF000000"/>
        <rFont val="宋体"/>
        <charset val="134"/>
      </rPr>
      <t>个人所得税</t>
    </r>
  </si>
  <si>
    <r>
      <rPr>
        <b/>
        <sz val="10"/>
        <color rgb="FF000000"/>
        <rFont val="宋体"/>
        <charset val="134"/>
      </rPr>
      <t>实发工资合计</t>
    </r>
  </si>
  <si>
    <t>备注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</si>
</sst>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$-409]mmm/yy;@"/>
  </numFmts>
  <fonts count="30">
    <font>
      <sz val="11"/>
      <color theme="1"/>
      <name val="宋体"/>
      <charset val="134"/>
      <scheme val="minor"/>
    </font>
    <font>
      <b/>
      <sz val="14"/>
      <color rgb="FF000000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宋体"/>
      <charset val="134"/>
    </font>
    <font>
      <b/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3" fillId="0" borderId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6" borderId="16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10" borderId="12" applyNumberFormat="0" applyAlignment="0" applyProtection="0">
      <alignment vertical="center"/>
    </xf>
    <xf numFmtId="0" fontId="18" fillId="10" borderId="14" applyNumberFormat="0" applyAlignment="0" applyProtection="0">
      <alignment vertical="center"/>
    </xf>
    <xf numFmtId="0" fontId="17" fillId="17" borderId="15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176" fontId="2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176" fontId="13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49" fontId="3" fillId="0" borderId="3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vertical="center"/>
    </xf>
    <xf numFmtId="49" fontId="5" fillId="0" borderId="7" xfId="0" applyNumberFormat="1" applyFont="1" applyFill="1" applyBorder="1" applyAlignment="1">
      <alignment vertical="center"/>
    </xf>
    <xf numFmtId="49" fontId="6" fillId="3" borderId="6" xfId="51" applyNumberFormat="1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6" fillId="3" borderId="7" xfId="51" applyNumberFormat="1" applyFont="1" applyFill="1" applyBorder="1" applyAlignment="1">
      <alignment horizontal="center" vertical="center" wrapText="1"/>
    </xf>
    <xf numFmtId="49" fontId="6" fillId="3" borderId="6" xfId="44" applyNumberFormat="1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vertical="center"/>
    </xf>
    <xf numFmtId="49" fontId="7" fillId="0" borderId="6" xfId="0" applyNumberFormat="1" applyFont="1" applyFill="1" applyBorder="1" applyAlignment="1">
      <alignment horizontal="center" vertical="center"/>
    </xf>
    <xf numFmtId="49" fontId="8" fillId="3" borderId="6" xfId="44" applyNumberFormat="1" applyFont="1" applyFill="1" applyBorder="1" applyAlignment="1">
      <alignment horizontal="center" vertical="center" wrapText="1"/>
    </xf>
    <xf numFmtId="49" fontId="8" fillId="3" borderId="6" xfId="9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3" fillId="0" borderId="9" xfId="0" applyNumberFormat="1" applyFont="1" applyFill="1" applyBorder="1" applyAlignment="1">
      <alignment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8" fillId="0" borderId="6" xfId="44" applyNumberFormat="1" applyFont="1" applyFill="1" applyBorder="1" applyAlignment="1">
      <alignment horizontal="center" vertical="center" wrapText="1"/>
    </xf>
    <xf numFmtId="49" fontId="8" fillId="4" borderId="6" xfId="44" applyNumberFormat="1" applyFont="1" applyFill="1" applyBorder="1" applyAlignment="1">
      <alignment horizontal="center" vertical="center" wrapText="1"/>
    </xf>
    <xf numFmtId="49" fontId="2" fillId="5" borderId="9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 wrapText="1"/>
    </xf>
    <xf numFmtId="49" fontId="6" fillId="0" borderId="6" xfId="6" applyNumberFormat="1" applyFont="1" applyFill="1" applyBorder="1" applyAlignment="1">
      <alignment horizontal="center" vertical="center" wrapText="1"/>
    </xf>
    <xf numFmtId="49" fontId="6" fillId="0" borderId="6" xfId="51" applyNumberFormat="1" applyFont="1" applyFill="1" applyBorder="1" applyAlignment="1">
      <alignment horizontal="center" vertical="center" wrapText="1"/>
    </xf>
    <xf numFmtId="49" fontId="6" fillId="0" borderId="6" xfId="9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/>
    </xf>
    <xf numFmtId="49" fontId="6" fillId="0" borderId="6" xfId="44" applyNumberFormat="1" applyFont="1" applyFill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常规_STL招生工资试算表2012-4.10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常规_3" xfId="44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&#24180;10&#26376;&#21306;&#22495;&#24635;&#30417;&#21450;&#26657;&#38271;&#24037;&#36164;&#34920;&#27169;&#26495;(20181122&#30830;&#35748;&#36923;&#36753;&#29256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区域基本信息"/>
      <sheetName val="18年10月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"/>
  <sheetViews>
    <sheetView tabSelected="1" topLeftCell="K1" workbookViewId="0">
      <selection activeCell="AE2" sqref="AE2:AF2"/>
    </sheetView>
  </sheetViews>
  <sheetFormatPr defaultColWidth="9" defaultRowHeight="13.5" outlineLevelRow="4"/>
  <sheetData>
    <row r="1" ht="18" spans="1:35">
      <c r="A1" s="1" t="str">
        <f>"2018年"&amp;B6&amp;"校长、总监工资表"</f>
        <v>2018年校长、总监工资表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</row>
    <row r="2" spans="1:35">
      <c r="A2" s="2" t="s">
        <v>0</v>
      </c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7"/>
      <c r="Q2" s="22"/>
      <c r="R2" s="23"/>
      <c r="S2" s="23"/>
      <c r="T2" s="23"/>
      <c r="U2" s="3"/>
      <c r="V2" s="3"/>
      <c r="W2" s="3"/>
      <c r="X2" s="24"/>
      <c r="Y2" s="24"/>
      <c r="Z2" s="24"/>
      <c r="AA2" s="24"/>
      <c r="AB2" s="24"/>
      <c r="AC2" s="24"/>
      <c r="AD2" s="28"/>
      <c r="AE2" s="29" t="s">
        <v>1</v>
      </c>
      <c r="AF2" s="29"/>
      <c r="AG2" s="24"/>
      <c r="AH2" s="24"/>
      <c r="AI2" s="34"/>
    </row>
    <row r="3" spans="1:35">
      <c r="A3" s="5"/>
      <c r="B3" s="6"/>
      <c r="C3" s="7" t="s">
        <v>2</v>
      </c>
      <c r="D3" s="8"/>
      <c r="E3" s="6"/>
      <c r="F3" s="6"/>
      <c r="G3" s="9"/>
      <c r="H3" s="9"/>
      <c r="I3" s="9"/>
      <c r="J3" s="9"/>
      <c r="K3" s="9"/>
      <c r="L3" s="9" t="s">
        <v>3</v>
      </c>
      <c r="M3" s="9" t="s">
        <v>4</v>
      </c>
      <c r="N3" s="9" t="s">
        <v>5</v>
      </c>
      <c r="O3" s="9" t="s">
        <v>6</v>
      </c>
      <c r="P3" s="9" t="s">
        <v>7</v>
      </c>
      <c r="Q3" s="9" t="s">
        <v>8</v>
      </c>
      <c r="R3" s="9" t="s">
        <v>9</v>
      </c>
      <c r="S3" s="9" t="s">
        <v>10</v>
      </c>
      <c r="T3" s="9" t="s">
        <v>11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16</v>
      </c>
      <c r="Z3" s="9" t="s">
        <v>17</v>
      </c>
      <c r="AA3" s="9" t="s">
        <v>18</v>
      </c>
      <c r="AB3" s="9" t="s">
        <v>19</v>
      </c>
      <c r="AC3" s="9" t="s">
        <v>20</v>
      </c>
      <c r="AD3" s="9" t="s">
        <v>21</v>
      </c>
      <c r="AE3" s="9" t="s">
        <v>22</v>
      </c>
      <c r="AF3" s="9" t="s">
        <v>23</v>
      </c>
      <c r="AG3" s="9" t="s">
        <v>24</v>
      </c>
      <c r="AH3" s="9" t="s">
        <v>25</v>
      </c>
      <c r="AI3" s="9" t="s">
        <v>26</v>
      </c>
    </row>
    <row r="4" spans="1:35">
      <c r="A4" s="10"/>
      <c r="B4" s="11"/>
      <c r="C4" s="10"/>
      <c r="D4" s="11"/>
      <c r="E4" s="11"/>
      <c r="F4" s="12"/>
      <c r="G4" s="11"/>
      <c r="H4" s="11"/>
      <c r="I4" s="11"/>
      <c r="J4" s="11"/>
      <c r="K4" s="11"/>
      <c r="L4" s="11"/>
      <c r="M4" s="18" t="s">
        <v>27</v>
      </c>
      <c r="N4" s="10"/>
      <c r="O4" s="10"/>
      <c r="P4" s="10"/>
      <c r="Q4" s="10"/>
      <c r="R4" s="25"/>
      <c r="S4" s="26"/>
      <c r="T4" s="11"/>
      <c r="U4" s="18" t="s">
        <v>28</v>
      </c>
      <c r="V4" s="10"/>
      <c r="W4" s="10"/>
      <c r="X4" s="11"/>
      <c r="Y4" s="11"/>
      <c r="Z4" s="11"/>
      <c r="AA4" s="11"/>
      <c r="AB4" s="11"/>
      <c r="AC4" s="11"/>
      <c r="AD4" s="30"/>
      <c r="AE4" s="30"/>
      <c r="AF4" s="30"/>
      <c r="AG4" s="30"/>
      <c r="AH4" s="30"/>
      <c r="AI4" s="30"/>
    </row>
    <row r="5" ht="37.5" spans="1:35">
      <c r="A5" s="13" t="s">
        <v>29</v>
      </c>
      <c r="B5" s="14" t="s">
        <v>30</v>
      </c>
      <c r="C5" s="14" t="s">
        <v>31</v>
      </c>
      <c r="D5" s="14" t="s">
        <v>32</v>
      </c>
      <c r="E5" s="14" t="s">
        <v>33</v>
      </c>
      <c r="F5" s="15" t="s">
        <v>34</v>
      </c>
      <c r="G5" s="16" t="s">
        <v>35</v>
      </c>
      <c r="H5" s="16" t="s">
        <v>36</v>
      </c>
      <c r="I5" s="16" t="s">
        <v>37</v>
      </c>
      <c r="J5" s="16" t="s">
        <v>38</v>
      </c>
      <c r="K5" s="19" t="s">
        <v>39</v>
      </c>
      <c r="L5" s="19" t="s">
        <v>40</v>
      </c>
      <c r="M5" s="19" t="s">
        <v>41</v>
      </c>
      <c r="N5" s="20" t="s">
        <v>42</v>
      </c>
      <c r="O5" s="20" t="s">
        <v>43</v>
      </c>
      <c r="P5" s="16" t="s">
        <v>44</v>
      </c>
      <c r="Q5" s="27" t="s">
        <v>45</v>
      </c>
      <c r="R5" s="27" t="s">
        <v>46</v>
      </c>
      <c r="S5" s="27" t="s">
        <v>47</v>
      </c>
      <c r="T5" s="27" t="s">
        <v>48</v>
      </c>
      <c r="U5" s="27" t="s">
        <v>49</v>
      </c>
      <c r="V5" s="27" t="s">
        <v>50</v>
      </c>
      <c r="W5" s="27" t="s">
        <v>51</v>
      </c>
      <c r="X5" s="27" t="s">
        <v>52</v>
      </c>
      <c r="Y5" s="27" t="s">
        <v>53</v>
      </c>
      <c r="Z5" s="27" t="s">
        <v>54</v>
      </c>
      <c r="AA5" s="27" t="s">
        <v>55</v>
      </c>
      <c r="AB5" s="27" t="s">
        <v>56</v>
      </c>
      <c r="AC5" s="27" t="s">
        <v>57</v>
      </c>
      <c r="AD5" s="31" t="s">
        <v>58</v>
      </c>
      <c r="AE5" s="32" t="s">
        <v>59</v>
      </c>
      <c r="AF5" s="33" t="s">
        <v>60</v>
      </c>
      <c r="AG5" s="33" t="s">
        <v>61</v>
      </c>
      <c r="AH5" s="31" t="s">
        <v>62</v>
      </c>
      <c r="AI5" s="35" t="s">
        <v>63</v>
      </c>
    </row>
  </sheetData>
  <mergeCells count="4">
    <mergeCell ref="A1:Q1"/>
    <mergeCell ref="AE2:AF2"/>
    <mergeCell ref="M4:Q4"/>
    <mergeCell ref="U4:W4"/>
  </mergeCells>
  <dataValidations count="1">
    <dataValidation type="list" allowBlank="1" showInputMessage="1" showErrorMessage="1" sqref="D3">
      <formula1>区域名称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2019-01-15T04:21:00Z</dcterms:created>
  <dcterms:modified xsi:type="dcterms:W3CDTF">2019-01-15T05:06:42Z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