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H6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学员信息表BC列先清空上月手工填的数据然后筛选条件：学员信息表-BA列状态：在读、未进班、休学；且U列本校区；且AU列报名日期剔除本月之后日期。</t>
        </r>
      </text>
    </comment>
  </commentList>
</comments>
</file>

<file path=xl/sharedStrings.xml><?xml version="1.0" encoding="utf-8"?>
<sst xmlns="http://schemas.openxmlformats.org/spreadsheetml/2006/main" count="81">
  <si>
    <t>异常学员（学员信息表-BB列）</t>
  </si>
  <si>
    <t>月份</t>
  </si>
  <si>
    <t>分校面积：</t>
  </si>
  <si>
    <t>总人数核对</t>
  </si>
  <si>
    <t>C36</t>
  </si>
  <si>
    <t>D46</t>
  </si>
  <si>
    <t>差异</t>
  </si>
  <si>
    <t>课室数：</t>
  </si>
  <si>
    <t>开课时间段（收费课程）：</t>
  </si>
  <si>
    <t>学员信息表与班级花名册及出勤核对在读人数</t>
  </si>
  <si>
    <t>①学员信息表AS列在读</t>
  </si>
  <si>
    <t>②班级花名册F列学号数</t>
  </si>
  <si>
    <t>①-②差异</t>
  </si>
  <si>
    <t>开课时间段</t>
  </si>
  <si>
    <t>班级数</t>
  </si>
  <si>
    <t>在读人数核对</t>
  </si>
  <si>
    <t>F36</t>
  </si>
  <si>
    <t>D57</t>
  </si>
  <si>
    <t>班级数核对</t>
  </si>
  <si>
    <t>C21</t>
  </si>
  <si>
    <t>C57</t>
  </si>
  <si>
    <t>一、</t>
  </si>
  <si>
    <t>在册学生学期状态表（国际班课程）</t>
  </si>
  <si>
    <t xml:space="preserve">    年级
班级</t>
  </si>
  <si>
    <t>总人数</t>
  </si>
  <si>
    <t>未进班</t>
  </si>
  <si>
    <t>停读</t>
  </si>
  <si>
    <t>实际在班人数</t>
  </si>
  <si>
    <t>K01</t>
  </si>
  <si>
    <t>K02</t>
  </si>
  <si>
    <t>K03</t>
  </si>
  <si>
    <t>K04</t>
  </si>
  <si>
    <t>K05</t>
  </si>
  <si>
    <t>K06</t>
  </si>
  <si>
    <t>P01</t>
  </si>
  <si>
    <t>P02</t>
  </si>
  <si>
    <t>P03</t>
  </si>
  <si>
    <t>P1A</t>
  </si>
  <si>
    <t>P1B</t>
  </si>
  <si>
    <t>P2A</t>
  </si>
  <si>
    <t>P2B</t>
  </si>
  <si>
    <t>P3A</t>
  </si>
  <si>
    <t>P3B</t>
  </si>
  <si>
    <t>P4A</t>
  </si>
  <si>
    <t>P4B</t>
  </si>
  <si>
    <t>P5A</t>
  </si>
  <si>
    <t>P5B</t>
  </si>
  <si>
    <t>P6A</t>
  </si>
  <si>
    <t>P6B</t>
  </si>
  <si>
    <t>J1A</t>
  </si>
  <si>
    <t>J1B</t>
  </si>
  <si>
    <t>J2A</t>
  </si>
  <si>
    <t>J2B</t>
  </si>
  <si>
    <t>J3A</t>
  </si>
  <si>
    <t>J3B</t>
  </si>
  <si>
    <t>一对一</t>
  </si>
  <si>
    <t>NS1</t>
  </si>
  <si>
    <t>项目</t>
  </si>
  <si>
    <t>人数</t>
  </si>
  <si>
    <t>本月初在册学生人数（包含未进班、停课）</t>
  </si>
  <si>
    <t xml:space="preserve">   加：本月新生人数</t>
  </si>
  <si>
    <t xml:space="preserve"> 其他学校转入</t>
  </si>
  <si>
    <t xml:space="preserve"> 流失回来学生</t>
  </si>
  <si>
    <t>减：本月流失学生人数（不含退费）</t>
  </si>
  <si>
    <t>筛选条件：学员信息表-U列本校区；且学员信息表-AV列本月退学日期</t>
  </si>
  <si>
    <t xml:space="preserve"> 本月退费学生</t>
  </si>
  <si>
    <t xml:space="preserve">      转校学生</t>
  </si>
  <si>
    <t>等于：本月底在册学生人数（包含未进班、停课）</t>
  </si>
  <si>
    <t>学员信息表BC列先清空上月手工填的数据然后筛选条件：学员信息表-BA列状态：在读、未进班、休学；且U列本校区；且AU列报名日期剔除本月之后日期。</t>
  </si>
  <si>
    <t>二、</t>
  </si>
  <si>
    <t>班级重要数据</t>
  </si>
  <si>
    <t>部门</t>
  </si>
  <si>
    <t>当月数据（包含市场部新开班级，不包含停读及进班人数）</t>
  </si>
  <si>
    <t>当月班级数</t>
  </si>
  <si>
    <t>人数总计</t>
  </si>
  <si>
    <t>班级饱和率</t>
  </si>
  <si>
    <t>幼儿部</t>
  </si>
  <si>
    <t>小初部</t>
  </si>
  <si>
    <t>小高部</t>
  </si>
  <si>
    <t>初中部</t>
  </si>
  <si>
    <t>总计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</si>
</sst>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&quot;年&quot;m&quot;月&quot;;@"/>
    <numFmt numFmtId="177" formatCode="_ * #,##0_ ;_ * \-#,##0_ ;_ * &quot;-&quot;??_ ;_ @_ "/>
    <numFmt numFmtId="178" formatCode="0.00_);[Red]\(0.00\)"/>
  </numFmts>
  <fonts count="26">
    <font>
      <sz val="11"/>
      <color theme="1"/>
      <name val="宋体"/>
      <charset val="134"/>
      <scheme val="minor"/>
    </font>
    <font>
      <sz val="11"/>
      <color rgb="FF000000"/>
      <name val="Tahoma"/>
      <charset val="134"/>
    </font>
    <font>
      <b/>
      <sz val="18"/>
      <color rgb="FF000000"/>
      <name val="宋体"/>
      <charset val="134"/>
    </font>
    <font>
      <b/>
      <sz val="10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FF00"/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BD4B4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2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14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8" borderId="18" applyNumberFormat="0" applyAlignment="0" applyProtection="0">
      <alignment vertical="center"/>
    </xf>
    <xf numFmtId="0" fontId="23" fillId="28" borderId="15" applyNumberFormat="0" applyAlignment="0" applyProtection="0">
      <alignment vertical="center"/>
    </xf>
    <xf numFmtId="0" fontId="21" fillId="31" borderId="19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top"/>
    </xf>
    <xf numFmtId="49" fontId="4" fillId="0" borderId="2" xfId="0" applyNumberFormat="1" applyFont="1" applyFill="1" applyBorder="1" applyAlignment="1">
      <alignment vertical="top"/>
    </xf>
    <xf numFmtId="176" fontId="4" fillId="2" borderId="2" xfId="0" applyNumberFormat="1" applyFont="1" applyFill="1" applyBorder="1" applyAlignment="1">
      <alignment vertical="top"/>
    </xf>
    <xf numFmtId="14" fontId="5" fillId="0" borderId="0" xfId="0" applyNumberFormat="1" applyFont="1" applyFill="1" applyAlignment="1">
      <alignment vertical="top"/>
    </xf>
    <xf numFmtId="0" fontId="5" fillId="0" borderId="0" xfId="0" applyFont="1" applyFill="1" applyAlignment="1">
      <alignment vertical="center" wrapText="1"/>
    </xf>
    <xf numFmtId="49" fontId="5" fillId="3" borderId="2" xfId="0" applyNumberFormat="1" applyFont="1" applyFill="1" applyBorder="1" applyAlignment="1">
      <alignment horizontal="center" vertical="top"/>
    </xf>
    <xf numFmtId="0" fontId="4" fillId="0" borderId="0" xfId="0" applyFont="1" applyFill="1" applyAlignment="1">
      <alignment vertical="top"/>
    </xf>
    <xf numFmtId="0" fontId="5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center" wrapText="1"/>
    </xf>
    <xf numFmtId="177" fontId="5" fillId="0" borderId="1" xfId="8" applyNumberFormat="1" applyFont="1" applyFill="1" applyBorder="1" applyAlignment="1">
      <alignment horizontal="center" vertical="top"/>
    </xf>
    <xf numFmtId="49" fontId="4" fillId="0" borderId="0" xfId="0" applyNumberFormat="1" applyFont="1" applyFill="1" applyAlignment="1">
      <alignment vertical="top"/>
    </xf>
    <xf numFmtId="49" fontId="5" fillId="0" borderId="0" xfId="0" applyNumberFormat="1" applyFont="1" applyFill="1" applyAlignment="1">
      <alignment vertical="top"/>
    </xf>
    <xf numFmtId="49" fontId="4" fillId="0" borderId="2" xfId="0" applyNumberFormat="1" applyFont="1" applyFill="1" applyBorder="1" applyAlignment="1">
      <alignment horizontal="right" vertical="top"/>
    </xf>
    <xf numFmtId="0" fontId="4" fillId="0" borderId="2" xfId="0" applyFont="1" applyFill="1" applyBorder="1" applyAlignment="1">
      <alignment horizontal="right" vertical="top"/>
    </xf>
    <xf numFmtId="0" fontId="5" fillId="0" borderId="5" xfId="0" applyFont="1" applyFill="1" applyBorder="1" applyAlignment="1">
      <alignment horizontal="center" vertical="center" wrapText="1"/>
    </xf>
    <xf numFmtId="43" fontId="5" fillId="0" borderId="2" xfId="0" applyNumberFormat="1" applyFont="1" applyFill="1" applyBorder="1" applyAlignment="1">
      <alignment vertical="top"/>
    </xf>
    <xf numFmtId="43" fontId="5" fillId="0" borderId="0" xfId="0" applyNumberFormat="1" applyFont="1" applyFill="1" applyAlignment="1">
      <alignment vertical="top"/>
    </xf>
    <xf numFmtId="177" fontId="5" fillId="0" borderId="1" xfId="8" applyNumberFormat="1" applyFont="1" applyFill="1" applyBorder="1" applyAlignment="1">
      <alignment horizontal="center" vertical="center"/>
    </xf>
    <xf numFmtId="177" fontId="5" fillId="0" borderId="0" xfId="0" applyNumberFormat="1" applyFont="1" applyFill="1" applyAlignment="1">
      <alignment vertical="top"/>
    </xf>
    <xf numFmtId="49" fontId="5" fillId="0" borderId="2" xfId="0" applyNumberFormat="1" applyFont="1" applyFill="1" applyBorder="1" applyAlignment="1">
      <alignment vertical="top"/>
    </xf>
    <xf numFmtId="43" fontId="5" fillId="4" borderId="2" xfId="0" applyNumberFormat="1" applyFont="1" applyFill="1" applyBorder="1" applyAlignment="1">
      <alignment vertical="top"/>
    </xf>
    <xf numFmtId="177" fontId="5" fillId="0" borderId="0" xfId="0" applyNumberFormat="1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77" fontId="5" fillId="4" borderId="2" xfId="0" applyNumberFormat="1" applyFont="1" applyFill="1" applyBorder="1" applyAlignment="1">
      <alignment vertical="top"/>
    </xf>
    <xf numFmtId="177" fontId="5" fillId="0" borderId="2" xfId="0" applyNumberFormat="1" applyFont="1" applyFill="1" applyBorder="1" applyAlignment="1">
      <alignment vertical="top"/>
    </xf>
    <xf numFmtId="177" fontId="5" fillId="4" borderId="2" xfId="0" applyNumberFormat="1" applyFont="1" applyFill="1" applyBorder="1" applyAlignment="1">
      <alignment vertical="center" wrapText="1"/>
    </xf>
    <xf numFmtId="41" fontId="5" fillId="0" borderId="0" xfId="0" applyNumberFormat="1" applyFont="1" applyFill="1" applyAlignment="1">
      <alignment vertical="top"/>
    </xf>
    <xf numFmtId="0" fontId="4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 wrapText="1"/>
    </xf>
    <xf numFmtId="177" fontId="5" fillId="0" borderId="0" xfId="0" applyNumberFormat="1" applyFont="1" applyFill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49" fontId="4" fillId="0" borderId="7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top"/>
    </xf>
    <xf numFmtId="177" fontId="5" fillId="0" borderId="2" xfId="0" applyNumberFormat="1" applyFont="1" applyFill="1" applyBorder="1" applyAlignment="1">
      <alignment horizontal="center" vertical="top"/>
    </xf>
    <xf numFmtId="43" fontId="5" fillId="4" borderId="2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 wrapText="1"/>
    </xf>
    <xf numFmtId="49" fontId="5" fillId="0" borderId="0" xfId="0" applyNumberFormat="1" applyFont="1" applyFill="1" applyAlignment="1">
      <alignment horizontal="left" vertical="top"/>
    </xf>
    <xf numFmtId="177" fontId="5" fillId="0" borderId="0" xfId="0" applyNumberFormat="1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43" fontId="6" fillId="0" borderId="0" xfId="0" applyNumberFormat="1" applyFont="1" applyFill="1" applyAlignment="1">
      <alignment vertical="top"/>
    </xf>
    <xf numFmtId="177" fontId="6" fillId="0" borderId="0" xfId="0" applyNumberFormat="1" applyFont="1" applyFill="1" applyAlignment="1">
      <alignment vertical="top"/>
    </xf>
    <xf numFmtId="178" fontId="5" fillId="0" borderId="0" xfId="0" applyNumberFormat="1" applyFont="1" applyFill="1" applyAlignment="1">
      <alignment vertical="top"/>
    </xf>
    <xf numFmtId="0" fontId="1" fillId="0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</dxf>
    <dxf>
      <font>
        <color rgb="FFFF0000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 patternType="solid">
          <bgColor rgb="FFFFC7CE"/>
        </patternFill>
      </fill>
    </dxf>
    <dxf>
      <font>
        <b val="1"/>
        <i val="0"/>
      </font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Desktop\&#26641;&#27238;&#25945;&#32946;\20181121&#27979;&#35797;&#36164;&#26009;\&#30058;&#31162;&#21916;&#30408;10&#26376;&#25163;&#24037;&#21046;&#20316;&#34920;&#26684;\2018&#24180;10&#26376;&#30058;&#31162;&#21916;&#30408;&#20013;&#24515;-&#32463;&#33829;&#25968;&#25454;&#34920;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汇总表"/>
      <sheetName val="上月学员信息表"/>
      <sheetName val="学员信息表"/>
      <sheetName val="班级学员信息表(班级花名册)"/>
      <sheetName val="转校管理(转入记录)"/>
      <sheetName val="转校管理(转出记录)"/>
      <sheetName val="退费收据"/>
      <sheetName val="验证模板"/>
      <sheetName val="人数核对"/>
      <sheetName val="班级编码"/>
      <sheetName val="Sheet1"/>
    </sheetNames>
    <sheetDataSet>
      <sheetData sheetId="0"/>
      <sheetData sheetId="1"/>
      <sheetData sheetId="2"/>
      <sheetData sheetId="3">
        <row r="2">
          <cell r="C2" t="str">
            <v>番禺喜盈中心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59"/>
  <sheetViews>
    <sheetView tabSelected="1" workbookViewId="0">
      <selection activeCell="C4" sqref="C4:C6"/>
    </sheetView>
  </sheetViews>
  <sheetFormatPr defaultColWidth="9" defaultRowHeight="14.25"/>
  <cols>
    <col min="1" max="1" width="7.125" style="1" customWidth="1"/>
    <col min="2" max="2" width="15.625" style="1" customWidth="1"/>
    <col min="3" max="3" width="15.75" style="1" customWidth="1"/>
    <col min="4" max="4" width="11.5" style="1" customWidth="1"/>
    <col min="5" max="5" width="9" style="1"/>
    <col min="6" max="6" width="15.25" style="2" customWidth="1"/>
    <col min="7" max="7" width="11.75" style="1" customWidth="1"/>
    <col min="8" max="8" width="11.25" style="1" customWidth="1"/>
    <col min="9" max="9" width="10.25" style="1" customWidth="1"/>
    <col min="10" max="12" width="10.75" style="1" customWidth="1"/>
    <col min="13" max="14" width="12" style="1" customWidth="1"/>
    <col min="15" max="15" width="9.125" style="1" customWidth="1"/>
    <col min="16" max="17" width="12" style="1" customWidth="1"/>
    <col min="18" max="24" width="10.75" style="1" customWidth="1"/>
    <col min="25" max="27" width="9.125" style="1" customWidth="1"/>
    <col min="28" max="28" width="9.625" style="1" customWidth="1"/>
    <col min="29" max="33" width="9.125" style="1" customWidth="1"/>
    <col min="34" max="34" width="9.625" style="1" customWidth="1"/>
    <col min="35" max="37" width="9.125" style="1" customWidth="1"/>
    <col min="38" max="16384" width="9" style="1"/>
  </cols>
  <sheetData>
    <row r="1" s="1" customFormat="1" ht="30.6" customHeight="1" spans="6:6">
      <c r="F1" s="2"/>
    </row>
    <row r="2" s="1" customFormat="1" ht="31.5" customHeight="1" spans="1:31">
      <c r="A2" s="3" t="str">
        <f>YEAR(C4)&amp;"年"&amp;MONTH(C4)&amp;"月"&amp;'[1]班级学员信息表(班级花名册)'!C2&amp;"教学部经营数据汇总表"</f>
        <v>1900年1月番禺喜盈中心教学部经营数据汇总表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="1" customFormat="1" ht="24.95" customHeight="1" spans="1:31">
      <c r="A3" s="4"/>
      <c r="B3" s="5"/>
      <c r="C3" s="4"/>
      <c r="D3" s="4"/>
      <c r="E3" s="4"/>
      <c r="F3" s="6" t="s">
        <v>0</v>
      </c>
      <c r="G3" s="7"/>
      <c r="H3" s="8"/>
      <c r="I3" s="8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="1" customFormat="1" ht="15" customHeight="1" spans="1:31">
      <c r="A4" s="9"/>
      <c r="B4" s="10" t="s">
        <v>1</v>
      </c>
      <c r="C4" s="11"/>
      <c r="D4" s="12"/>
      <c r="E4" s="9"/>
      <c r="F4" s="13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="1" customFormat="1" ht="15" customHeight="1" spans="1:28">
      <c r="A5" s="9"/>
      <c r="B5" s="10" t="s">
        <v>2</v>
      </c>
      <c r="C5" s="14"/>
      <c r="D5" s="15"/>
      <c r="E5" s="9"/>
      <c r="F5" s="16" t="s">
        <v>3</v>
      </c>
      <c r="G5" s="17" t="s">
        <v>4</v>
      </c>
      <c r="H5" s="17" t="s">
        <v>5</v>
      </c>
      <c r="I5" s="17" t="s">
        <v>6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="1" customFormat="1" ht="15" customHeight="1" spans="1:28">
      <c r="A6" s="9"/>
      <c r="B6" s="10" t="s">
        <v>7</v>
      </c>
      <c r="C6" s="14"/>
      <c r="D6" s="15"/>
      <c r="E6" s="9"/>
      <c r="F6" s="18"/>
      <c r="G6" s="19"/>
      <c r="H6" s="19"/>
      <c r="I6" s="1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="1" customFormat="1" ht="15" customHeight="1" spans="1:29">
      <c r="A7" s="9"/>
      <c r="B7" s="20" t="s">
        <v>8</v>
      </c>
      <c r="C7" s="15"/>
      <c r="D7" s="15"/>
      <c r="E7" s="15"/>
      <c r="F7" s="2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="1" customFormat="1" ht="15" customHeight="1" spans="1:31">
      <c r="A8" s="9"/>
      <c r="B8" s="21"/>
      <c r="C8" s="9"/>
      <c r="D8" s="9"/>
      <c r="E8" s="9"/>
      <c r="F8" s="16" t="s">
        <v>9</v>
      </c>
      <c r="G8" s="7" t="s">
        <v>10</v>
      </c>
      <c r="H8" s="7" t="s">
        <v>11</v>
      </c>
      <c r="I8" s="62" t="s">
        <v>12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="1" customFormat="1" ht="15" customHeight="1" spans="1:31">
      <c r="A9" s="15"/>
      <c r="B9" s="22" t="s">
        <v>13</v>
      </c>
      <c r="C9" s="23" t="s">
        <v>14</v>
      </c>
      <c r="D9" s="15"/>
      <c r="E9" s="15"/>
      <c r="F9" s="24"/>
      <c r="G9" s="7"/>
      <c r="H9" s="7"/>
      <c r="I9" s="63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s="1" customFormat="1" ht="15" customHeight="1" spans="1:31">
      <c r="A10" s="9"/>
      <c r="B10" s="14"/>
      <c r="C10" s="25"/>
      <c r="D10" s="26"/>
      <c r="E10" s="9"/>
      <c r="F10" s="18"/>
      <c r="G10" s="27"/>
      <c r="H10" s="27"/>
      <c r="I10" s="27"/>
      <c r="J10" s="64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="1" customFormat="1" ht="15" customHeight="1" spans="1:31">
      <c r="A11" s="9"/>
      <c r="B11" s="14"/>
      <c r="C11" s="25"/>
      <c r="D11" s="26"/>
      <c r="E11" s="9"/>
      <c r="F11" s="13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="1" customFormat="1" ht="15" customHeight="1" spans="1:31">
      <c r="A12" s="9"/>
      <c r="B12" s="14"/>
      <c r="C12" s="25"/>
      <c r="D12" s="26"/>
      <c r="E12" s="9"/>
      <c r="F12" s="16" t="s">
        <v>15</v>
      </c>
      <c r="G12" s="17" t="s">
        <v>16</v>
      </c>
      <c r="H12" s="17" t="s">
        <v>17</v>
      </c>
      <c r="I12" s="17" t="s">
        <v>6</v>
      </c>
      <c r="J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="1" customFormat="1" ht="15" customHeight="1" spans="1:31">
      <c r="A13" s="9"/>
      <c r="B13" s="14"/>
      <c r="C13" s="25"/>
      <c r="D13" s="26"/>
      <c r="E13" s="9"/>
      <c r="F13" s="18"/>
      <c r="G13" s="19"/>
      <c r="H13" s="19"/>
      <c r="I13" s="19"/>
      <c r="J13" s="65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="1" customFormat="1" ht="15" customHeight="1" spans="1:31">
      <c r="A14" s="9"/>
      <c r="B14" s="14"/>
      <c r="C14" s="25"/>
      <c r="D14" s="26"/>
      <c r="E14" s="9"/>
      <c r="F14" s="13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="1" customFormat="1" ht="15" customHeight="1" spans="1:31">
      <c r="A15" s="9"/>
      <c r="B15" s="14"/>
      <c r="C15" s="25"/>
      <c r="D15" s="26"/>
      <c r="E15" s="9"/>
      <c r="F15" s="16" t="s">
        <v>18</v>
      </c>
      <c r="G15" s="17" t="s">
        <v>19</v>
      </c>
      <c r="H15" s="17" t="s">
        <v>20</v>
      </c>
      <c r="I15" s="17" t="s">
        <v>6</v>
      </c>
      <c r="J15" s="15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="1" customFormat="1" ht="15" customHeight="1" spans="1:31">
      <c r="A16" s="9"/>
      <c r="B16" s="14"/>
      <c r="C16" s="25"/>
      <c r="D16" s="26"/>
      <c r="E16" s="9"/>
      <c r="F16" s="18"/>
      <c r="G16" s="19"/>
      <c r="H16" s="19"/>
      <c r="I16" s="19"/>
      <c r="J16" s="66"/>
      <c r="K16" s="65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="1" customFormat="1" ht="15" customHeight="1" spans="1:31">
      <c r="A17" s="9"/>
      <c r="B17" s="14"/>
      <c r="C17" s="25"/>
      <c r="D17" s="26"/>
      <c r="E17" s="9"/>
      <c r="F17" s="13"/>
      <c r="G17" s="9"/>
      <c r="H17" s="26"/>
      <c r="I17" s="26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="1" customFormat="1" ht="15" customHeight="1" spans="1:40">
      <c r="A18" s="9"/>
      <c r="B18" s="14"/>
      <c r="C18" s="25"/>
      <c r="D18" s="26"/>
      <c r="E18" s="9"/>
      <c r="F18" s="13"/>
      <c r="G18" s="9"/>
      <c r="H18" s="28"/>
      <c r="I18" s="26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N18" s="67"/>
    </row>
    <row r="19" s="1" customFormat="1" ht="15" customHeight="1" spans="1:40">
      <c r="A19" s="9"/>
      <c r="B19" s="14"/>
      <c r="C19" s="25"/>
      <c r="D19" s="26"/>
      <c r="E19" s="9"/>
      <c r="F19" s="13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N19" s="67"/>
    </row>
    <row r="20" s="1" customFormat="1" ht="15" customHeight="1" spans="1:40">
      <c r="A20" s="9"/>
      <c r="B20" s="14"/>
      <c r="C20" s="25"/>
      <c r="D20" s="26"/>
      <c r="E20" s="9"/>
      <c r="F20" s="13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N20" s="67"/>
    </row>
    <row r="21" s="1" customFormat="1" ht="15" customHeight="1" spans="1:40">
      <c r="A21" s="9"/>
      <c r="B21" s="14"/>
      <c r="C21" s="25"/>
      <c r="D21" s="26"/>
      <c r="E21" s="9"/>
      <c r="F21" s="13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N21" s="67"/>
    </row>
    <row r="22" s="1" customFormat="1" ht="15" customHeight="1" spans="1:40">
      <c r="A22" s="9"/>
      <c r="B22" s="29"/>
      <c r="C22" s="30"/>
      <c r="D22" s="28"/>
      <c r="E22" s="28"/>
      <c r="F22" s="31"/>
      <c r="G22" s="28"/>
      <c r="H22" s="2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N22" s="67"/>
    </row>
    <row r="23" s="1" customFormat="1" ht="15" customHeight="1" spans="1:40">
      <c r="A23" s="9"/>
      <c r="B23" s="21"/>
      <c r="C23" s="9"/>
      <c r="D23" s="9"/>
      <c r="E23" s="9"/>
      <c r="F23" s="13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N23" s="67"/>
    </row>
    <row r="24" s="1" customFormat="1" ht="15" customHeight="1" spans="1:40">
      <c r="A24" s="9"/>
      <c r="B24" s="21"/>
      <c r="C24" s="9"/>
      <c r="D24" s="9"/>
      <c r="E24" s="9"/>
      <c r="F24" s="13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N24" s="67"/>
    </row>
    <row r="25" s="1" customFormat="1" ht="15" customHeight="1" spans="1:40">
      <c r="A25" s="9" t="s">
        <v>21</v>
      </c>
      <c r="B25" s="20" t="s">
        <v>22</v>
      </c>
      <c r="C25" s="15"/>
      <c r="D25" s="9"/>
      <c r="E25" s="9"/>
      <c r="F25" s="13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N25" s="67"/>
    </row>
    <row r="26" s="1" customFormat="1" ht="15" customHeight="1" spans="1:38">
      <c r="A26" s="32"/>
      <c r="B26" s="33" t="s">
        <v>23</v>
      </c>
      <c r="C26" s="34" t="s">
        <v>24</v>
      </c>
      <c r="D26" s="35" t="s">
        <v>25</v>
      </c>
      <c r="E26" s="35" t="s">
        <v>26</v>
      </c>
      <c r="F26" s="34" t="s">
        <v>27</v>
      </c>
      <c r="G26" s="35" t="s">
        <v>28</v>
      </c>
      <c r="H26" s="35" t="s">
        <v>29</v>
      </c>
      <c r="I26" s="35" t="s">
        <v>30</v>
      </c>
      <c r="J26" s="35" t="s">
        <v>31</v>
      </c>
      <c r="K26" s="35" t="s">
        <v>32</v>
      </c>
      <c r="L26" s="35" t="s">
        <v>33</v>
      </c>
      <c r="M26" s="35" t="s">
        <v>34</v>
      </c>
      <c r="N26" s="35" t="s">
        <v>35</v>
      </c>
      <c r="O26" s="35" t="s">
        <v>36</v>
      </c>
      <c r="P26" s="35" t="s">
        <v>37</v>
      </c>
      <c r="Q26" s="35" t="s">
        <v>38</v>
      </c>
      <c r="R26" s="35" t="s">
        <v>39</v>
      </c>
      <c r="S26" s="35" t="s">
        <v>40</v>
      </c>
      <c r="T26" s="35" t="s">
        <v>41</v>
      </c>
      <c r="U26" s="35" t="s">
        <v>42</v>
      </c>
      <c r="V26" s="35" t="s">
        <v>43</v>
      </c>
      <c r="W26" s="35" t="s">
        <v>44</v>
      </c>
      <c r="X26" s="35" t="s">
        <v>45</v>
      </c>
      <c r="Y26" s="35" t="s">
        <v>46</v>
      </c>
      <c r="Z26" s="35" t="s">
        <v>47</v>
      </c>
      <c r="AA26" s="35" t="s">
        <v>48</v>
      </c>
      <c r="AB26" s="35" t="s">
        <v>49</v>
      </c>
      <c r="AC26" s="35" t="s">
        <v>50</v>
      </c>
      <c r="AD26" s="35" t="s">
        <v>51</v>
      </c>
      <c r="AE26" s="35" t="s">
        <v>52</v>
      </c>
      <c r="AF26" s="35" t="s">
        <v>53</v>
      </c>
      <c r="AG26" s="35" t="s">
        <v>54</v>
      </c>
      <c r="AH26" s="35" t="s">
        <v>55</v>
      </c>
      <c r="AI26" s="68" t="s">
        <v>56</v>
      </c>
      <c r="AJ26" s="68"/>
      <c r="AK26" s="68"/>
      <c r="AL26" s="67"/>
    </row>
    <row r="27" s="1" customFormat="1" ht="15" customHeight="1" spans="1:38">
      <c r="A27" s="19"/>
      <c r="B27" s="10"/>
      <c r="C27" s="36"/>
      <c r="D27" s="37"/>
      <c r="E27" s="37"/>
      <c r="F27" s="38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67"/>
    </row>
    <row r="28" s="1" customFormat="1" ht="15" customHeight="1" spans="1:38">
      <c r="A28" s="19"/>
      <c r="B28" s="10"/>
      <c r="C28" s="36"/>
      <c r="D28" s="37"/>
      <c r="E28" s="37"/>
      <c r="F28" s="38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67"/>
    </row>
    <row r="29" s="1" customFormat="1" ht="15" customHeight="1" spans="1:38">
      <c r="A29" s="19"/>
      <c r="B29" s="10"/>
      <c r="C29" s="36"/>
      <c r="D29" s="37"/>
      <c r="E29" s="37"/>
      <c r="F29" s="38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67"/>
    </row>
    <row r="30" s="1" customFormat="1" ht="15" customHeight="1" spans="1:38">
      <c r="A30" s="19"/>
      <c r="B30" s="10"/>
      <c r="C30" s="36"/>
      <c r="D30" s="37"/>
      <c r="E30" s="37"/>
      <c r="F30" s="38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67"/>
    </row>
    <row r="31" s="1" customFormat="1" ht="15" customHeight="1" spans="1:38">
      <c r="A31" s="19"/>
      <c r="B31" s="10"/>
      <c r="C31" s="36"/>
      <c r="D31" s="37"/>
      <c r="E31" s="37"/>
      <c r="F31" s="38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67"/>
    </row>
    <row r="32" s="1" customFormat="1" ht="15" customHeight="1" spans="1:38">
      <c r="A32" s="19"/>
      <c r="B32" s="10"/>
      <c r="C32" s="36"/>
      <c r="D32" s="37"/>
      <c r="E32" s="37"/>
      <c r="F32" s="38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67"/>
    </row>
    <row r="33" s="1" customFormat="1" ht="15" customHeight="1" spans="1:38">
      <c r="A33" s="19"/>
      <c r="B33" s="10"/>
      <c r="C33" s="36"/>
      <c r="D33" s="37"/>
      <c r="E33" s="37"/>
      <c r="F33" s="38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67"/>
    </row>
    <row r="34" s="1" customFormat="1" ht="15" customHeight="1" spans="1:38">
      <c r="A34" s="19"/>
      <c r="B34" s="10"/>
      <c r="C34" s="36"/>
      <c r="D34" s="37"/>
      <c r="E34" s="37"/>
      <c r="F34" s="38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67"/>
    </row>
    <row r="35" s="1" customFormat="1" ht="15" customHeight="1" spans="1:38">
      <c r="A35" s="19"/>
      <c r="B35" s="10"/>
      <c r="C35" s="36"/>
      <c r="D35" s="37"/>
      <c r="E35" s="37"/>
      <c r="F35" s="38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67"/>
    </row>
    <row r="36" s="1" customFormat="1" ht="15" customHeight="1" spans="1:38">
      <c r="A36" s="19"/>
      <c r="B36" s="10"/>
      <c r="C36" s="36"/>
      <c r="D36" s="37"/>
      <c r="E36" s="37"/>
      <c r="F36" s="38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67"/>
    </row>
    <row r="37" s="1" customFormat="1" ht="15" customHeight="1" spans="1:38">
      <c r="A37" s="9"/>
      <c r="B37" s="10"/>
      <c r="C37" s="36"/>
      <c r="D37" s="36"/>
      <c r="E37" s="36"/>
      <c r="F37" s="38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67"/>
    </row>
    <row r="38" s="1" customFormat="1" ht="15" customHeight="1" spans="1:40">
      <c r="A38" s="9"/>
      <c r="B38" s="21"/>
      <c r="C38" s="28"/>
      <c r="D38" s="39"/>
      <c r="E38" s="9"/>
      <c r="F38" s="31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28"/>
      <c r="AM38" s="28"/>
      <c r="AN38" s="67"/>
    </row>
    <row r="39" s="1" customFormat="1" ht="15" customHeight="1" spans="1:40">
      <c r="A39" s="40"/>
      <c r="B39" s="41" t="s">
        <v>57</v>
      </c>
      <c r="C39" s="41"/>
      <c r="D39" s="41" t="s">
        <v>58</v>
      </c>
      <c r="E39" s="40"/>
      <c r="F39" s="32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N39" s="67"/>
    </row>
    <row r="40" s="1" customFormat="1" ht="15" customHeight="1" spans="1:40">
      <c r="A40" s="9"/>
      <c r="B40" s="42" t="s">
        <v>59</v>
      </c>
      <c r="C40" s="42"/>
      <c r="D40" s="37"/>
      <c r="E40" s="28"/>
      <c r="F40" s="31"/>
      <c r="G40" s="28"/>
      <c r="H40" s="28"/>
      <c r="I40" s="28"/>
      <c r="J40" s="28"/>
      <c r="K40" s="28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N40" s="67"/>
    </row>
    <row r="41" s="1" customFormat="1" ht="15" customHeight="1" spans="1:40">
      <c r="A41" s="9"/>
      <c r="B41" s="43" t="s">
        <v>60</v>
      </c>
      <c r="C41" s="43"/>
      <c r="D41" s="37"/>
      <c r="E41" s="28"/>
      <c r="F41" s="31"/>
      <c r="G41" s="28"/>
      <c r="H41" s="28"/>
      <c r="I41" s="28"/>
      <c r="J41" s="28"/>
      <c r="K41" s="28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N41" s="67"/>
    </row>
    <row r="42" s="1" customFormat="1" ht="15" customHeight="1" spans="1:40">
      <c r="A42" s="9"/>
      <c r="B42" s="44" t="s">
        <v>61</v>
      </c>
      <c r="C42" s="44"/>
      <c r="D42" s="37"/>
      <c r="E42" s="28"/>
      <c r="F42" s="31"/>
      <c r="G42" s="28"/>
      <c r="H42" s="28"/>
      <c r="I42" s="28"/>
      <c r="J42" s="28"/>
      <c r="K42" s="28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N42" s="67"/>
    </row>
    <row r="43" s="1" customFormat="1" ht="15" customHeight="1" spans="1:40">
      <c r="A43" s="9"/>
      <c r="B43" s="44" t="s">
        <v>62</v>
      </c>
      <c r="C43" s="44"/>
      <c r="D43" s="37"/>
      <c r="E43" s="28"/>
      <c r="F43" s="31"/>
      <c r="G43" s="28"/>
      <c r="H43" s="28"/>
      <c r="I43" s="28"/>
      <c r="J43" s="28"/>
      <c r="K43" s="28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N43" s="67"/>
    </row>
    <row r="44" s="1" customFormat="1" ht="15" customHeight="1" spans="1:40">
      <c r="A44" s="9"/>
      <c r="B44" s="45" t="s">
        <v>63</v>
      </c>
      <c r="C44" s="45"/>
      <c r="D44" s="37"/>
      <c r="E44" s="28" t="s">
        <v>64</v>
      </c>
      <c r="F44" s="31"/>
      <c r="G44" s="28"/>
      <c r="H44" s="28"/>
      <c r="I44" s="28"/>
      <c r="J44" s="28"/>
      <c r="K44" s="28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N44" s="67"/>
    </row>
    <row r="45" s="1" customFormat="1" ht="15" customHeight="1" spans="1:40">
      <c r="A45" s="9"/>
      <c r="B45" s="44" t="s">
        <v>65</v>
      </c>
      <c r="C45" s="44"/>
      <c r="D45" s="37"/>
      <c r="E45" s="28"/>
      <c r="F45" s="31"/>
      <c r="G45" s="28"/>
      <c r="H45" s="28"/>
      <c r="I45" s="28"/>
      <c r="J45" s="28"/>
      <c r="K45" s="28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N45" s="67"/>
    </row>
    <row r="46" s="1" customFormat="1" ht="15" customHeight="1" spans="1:40">
      <c r="A46" s="9"/>
      <c r="B46" s="43" t="s">
        <v>66</v>
      </c>
      <c r="C46" s="43"/>
      <c r="D46" s="37"/>
      <c r="E46" s="28"/>
      <c r="F46" s="31"/>
      <c r="G46" s="28"/>
      <c r="H46" s="28"/>
      <c r="I46" s="28"/>
      <c r="J46" s="28"/>
      <c r="K46" s="28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N46" s="67"/>
    </row>
    <row r="47" s="1" customFormat="1" ht="15" customHeight="1" spans="1:40">
      <c r="A47" s="9"/>
      <c r="B47" s="45" t="s">
        <v>67</v>
      </c>
      <c r="C47" s="45"/>
      <c r="D47" s="37"/>
      <c r="E47" s="46" t="s">
        <v>68</v>
      </c>
      <c r="F47" s="46"/>
      <c r="G47" s="46"/>
      <c r="H47" s="46"/>
      <c r="I47" s="46"/>
      <c r="J47" s="28"/>
      <c r="K47" s="28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N47" s="67"/>
    </row>
    <row r="48" s="1" customFormat="1" ht="15" customHeight="1" spans="1:40">
      <c r="A48" s="9"/>
      <c r="B48" s="21"/>
      <c r="C48" s="9"/>
      <c r="D48" s="9"/>
      <c r="E48" s="46"/>
      <c r="F48" s="46"/>
      <c r="G48" s="46"/>
      <c r="H48" s="46"/>
      <c r="I48" s="46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N48" s="67"/>
    </row>
    <row r="49" s="1" customFormat="1" ht="15" customHeight="1" spans="1:40">
      <c r="A49" s="9"/>
      <c r="B49" s="21"/>
      <c r="C49" s="9"/>
      <c r="D49" s="9"/>
      <c r="E49" s="46"/>
      <c r="F49" s="46"/>
      <c r="G49" s="46"/>
      <c r="H49" s="46"/>
      <c r="I49" s="46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N49" s="67"/>
    </row>
    <row r="50" s="1" customFormat="1" ht="15" customHeight="1" spans="1:31">
      <c r="A50" s="9" t="s">
        <v>69</v>
      </c>
      <c r="B50" s="20" t="s">
        <v>70</v>
      </c>
      <c r="C50" s="15"/>
      <c r="D50" s="15"/>
      <c r="E50" s="15"/>
      <c r="F50" s="47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s="1" customFormat="1" ht="23.45" customHeight="1" spans="1:12">
      <c r="A51" s="32"/>
      <c r="B51" s="48" t="s">
        <v>71</v>
      </c>
      <c r="C51" s="49" t="s">
        <v>72</v>
      </c>
      <c r="D51" s="50"/>
      <c r="E51" s="51"/>
      <c r="F51" s="32"/>
      <c r="G51" s="32"/>
      <c r="H51" s="32"/>
      <c r="I51" s="32"/>
      <c r="J51" s="32"/>
      <c r="K51" s="32"/>
      <c r="L51" s="32"/>
    </row>
    <row r="52" s="1" customFormat="1" ht="25.5" customHeight="1" spans="1:12">
      <c r="A52" s="32"/>
      <c r="B52" s="52"/>
      <c r="C52" s="35" t="s">
        <v>73</v>
      </c>
      <c r="D52" s="35" t="s">
        <v>74</v>
      </c>
      <c r="E52" s="34" t="s">
        <v>75</v>
      </c>
      <c r="F52" s="32"/>
      <c r="G52" s="32"/>
      <c r="H52" s="32"/>
      <c r="I52" s="32"/>
      <c r="J52" s="32"/>
      <c r="K52" s="32"/>
      <c r="L52" s="32"/>
    </row>
    <row r="53" s="1" customFormat="1" ht="15" customHeight="1" spans="1:12">
      <c r="A53" s="32"/>
      <c r="B53" s="53" t="s">
        <v>76</v>
      </c>
      <c r="C53" s="44"/>
      <c r="D53" s="54"/>
      <c r="E53" s="55"/>
      <c r="F53" s="32"/>
      <c r="G53" s="32"/>
      <c r="H53" s="32"/>
      <c r="I53" s="32"/>
      <c r="J53" s="32"/>
      <c r="K53" s="32"/>
      <c r="L53" s="32"/>
    </row>
    <row r="54" s="1" customFormat="1" ht="15" customHeight="1" spans="1:12">
      <c r="A54" s="56"/>
      <c r="B54" s="53" t="s">
        <v>77</v>
      </c>
      <c r="C54" s="44"/>
      <c r="D54" s="54"/>
      <c r="E54" s="55"/>
      <c r="F54" s="57"/>
      <c r="G54" s="56"/>
      <c r="H54" s="56"/>
      <c r="I54" s="56"/>
      <c r="J54" s="56"/>
      <c r="K54" s="56"/>
      <c r="L54" s="56"/>
    </row>
    <row r="55" s="1" customFormat="1" ht="15" customHeight="1" spans="1:12">
      <c r="A55" s="56"/>
      <c r="B55" s="53" t="s">
        <v>78</v>
      </c>
      <c r="C55" s="44"/>
      <c r="D55" s="54"/>
      <c r="E55" s="55"/>
      <c r="F55" s="57"/>
      <c r="G55" s="56"/>
      <c r="H55" s="56"/>
      <c r="I55" s="56"/>
      <c r="J55" s="56"/>
      <c r="K55" s="56"/>
      <c r="L55" s="56"/>
    </row>
    <row r="56" s="1" customFormat="1" ht="15" customHeight="1" spans="1:12">
      <c r="A56" s="56"/>
      <c r="B56" s="53" t="s">
        <v>79</v>
      </c>
      <c r="C56" s="44"/>
      <c r="D56" s="54"/>
      <c r="E56" s="55"/>
      <c r="F56" s="57"/>
      <c r="G56" s="56"/>
      <c r="H56" s="56"/>
      <c r="I56" s="56"/>
      <c r="J56" s="56"/>
      <c r="K56" s="56"/>
      <c r="L56" s="56"/>
    </row>
    <row r="57" s="1" customFormat="1" ht="15" customHeight="1" spans="1:12">
      <c r="A57" s="56"/>
      <c r="B57" s="53" t="s">
        <v>55</v>
      </c>
      <c r="C57" s="44"/>
      <c r="D57" s="54"/>
      <c r="E57" s="55"/>
      <c r="F57" s="57"/>
      <c r="G57" s="56"/>
      <c r="H57" s="56"/>
      <c r="I57" s="56"/>
      <c r="J57" s="56"/>
      <c r="K57" s="56"/>
      <c r="L57" s="56"/>
    </row>
    <row r="58" s="1" customFormat="1" ht="15" customHeight="1" spans="1:12">
      <c r="A58" s="56"/>
      <c r="B58" s="53" t="s">
        <v>80</v>
      </c>
      <c r="C58" s="55"/>
      <c r="D58" s="55"/>
      <c r="E58" s="55"/>
      <c r="F58" s="57"/>
      <c r="G58" s="56"/>
      <c r="H58" s="56"/>
      <c r="I58" s="56"/>
      <c r="J58" s="56"/>
      <c r="K58" s="56"/>
      <c r="L58" s="56"/>
    </row>
    <row r="59" s="1" customFormat="1" spans="1:31">
      <c r="A59" s="9"/>
      <c r="B59" s="58"/>
      <c r="C59" s="59"/>
      <c r="D59" s="59"/>
      <c r="E59" s="60"/>
      <c r="F59" s="61"/>
      <c r="G59" s="60"/>
      <c r="H59" s="60"/>
      <c r="I59" s="60"/>
      <c r="J59" s="60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</row>
  </sheetData>
  <protectedRanges>
    <protectedRange sqref="C4:C6" name="区域1" securityDescriptor=""/>
    <protectedRange sqref="B10:B21" name="区域2" securityDescriptor=""/>
  </protectedRanges>
  <mergeCells count="20">
    <mergeCell ref="A2:R2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C51:E51"/>
    <mergeCell ref="B51:B52"/>
    <mergeCell ref="F5:F6"/>
    <mergeCell ref="F8:F10"/>
    <mergeCell ref="F12:F13"/>
    <mergeCell ref="F15:F16"/>
    <mergeCell ref="G8:G9"/>
    <mergeCell ref="H8:H9"/>
    <mergeCell ref="I8:I9"/>
    <mergeCell ref="E47:I49"/>
  </mergeCells>
  <conditionalFormatting sqref="G3">
    <cfRule type="cellIs" dxfId="0" priority="1" operator="greaterThan">
      <formula>0</formula>
    </cfRule>
    <cfRule type="cellIs" dxfId="1" priority="2" operator="greaterThan">
      <formula>0</formula>
    </cfRule>
    <cfRule type="cellIs" dxfId="2" priority="3" operator="greaterThan">
      <formula>23</formula>
    </cfRule>
    <cfRule type="cellIs" dxfId="3" priority="4" operator="greaterThan">
      <formula>23</formula>
    </cfRule>
    <cfRule type="cellIs" dxfId="1" priority="5" operator="greaterThan">
      <formula>23</formula>
    </cfRule>
    <cfRule type="cellIs" dxfId="4" priority="6" operator="greaterThan">
      <formula>0</formula>
    </cfRule>
  </conditionalFormatting>
  <conditionalFormatting sqref="A27:A36 G38:AK38 I10 I13 I6 I16">
    <cfRule type="cellIs" dxfId="5" priority="8" operator="notEqual">
      <formula>0</formula>
    </cfRule>
  </conditionalFormatting>
  <conditionalFormatting sqref="I16 I13 I6">
    <cfRule type="cellIs" dxfId="5" priority="7" operator="notEqual">
      <formula>0</formula>
    </cfRule>
    <cfRule type="cellIs" dxfId="5" priority="9" operator="notEqual">
      <formula>0</formula>
    </cfRule>
  </conditionalFormatting>
  <dataValidations count="1">
    <dataValidation type="list" allowBlank="1" showInputMessage="1" showErrorMessage="1" sqref="C4">
      <formula1>"2018年7月1日,2018年8月1日,2018年9月1日,2018年10月1日,2018年11月1日,2018年12月1日"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2018-12-11T01:53:00Z</dcterms:created>
  <dcterms:modified xsi:type="dcterms:W3CDTF">2018-12-11T03:24:06Z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