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Themes" sheetId="1" state="visible" r:id="rId1"/>
    <sheet name="📊 Executive Summary" sheetId="2" state="visible" r:id="rId2"/>
    <sheet name="Research Question Coverage" sheetId="3" state="visible" r:id="rId3"/>
    <sheet name="Win Drivers Section" sheetId="4" state="visible" r:id="rId4"/>
    <sheet name="Loss Factors Section" sheetId="5" state="visible" r:id="rId5"/>
    <sheet name="Competitive Intelligence" sheetId="6" state="visible" r:id="rId6"/>
    <sheet name="Implementation Insights" sheetId="7" state="visible" r:id="rId7"/>
    <sheet name="Pricing Analysis" sheetId="8" state="visible" r:id="rId8"/>
    <sheet name="Section Planning" sheetId="9" state="visible" r:id="rId9"/>
    <sheet name="📋 Raw Data" sheetId="10" state="visible" r:id="rId10"/>
    <sheet name="🔄 Cross-Section Themes" sheetId="11" state="visible" r:id="rId11"/>
    <sheet name="Report Builder" sheetId="12" state="visible" r:id="rId12"/>
    <sheet name="Report Outline Generator" sheetId="13" state="visible" r:id="rId13"/>
  </sheets>
  <definedNames/>
  <calcPr calcId="124519" fullCalcOnLoad="1"/>
</workbook>
</file>

<file path=xl/styles.xml><?xml version="1.0" encoding="utf-8"?>
<styleSheet xmlns="http://schemas.openxmlformats.org/spreadsheetml/2006/main">
  <numFmts count="1">
    <numFmt numFmtId="164" formatCode="0.0"/>
  </numFmts>
  <fonts count="8">
    <font>
      <name val="Calibri"/>
      <family val="2"/>
      <color theme="1"/>
      <sz val="11"/>
      <scheme val="minor"/>
    </font>
    <font>
      <name val="Calibri"/>
      <family val="2"/>
      <b val="1"/>
      <color rgb="FFFFFFFF"/>
      <sz val="16"/>
      <scheme val="minor"/>
    </font>
    <font>
      <name val="Calibri"/>
      <family val="2"/>
      <b val="1"/>
      <color theme="1"/>
      <sz val="10"/>
      <scheme val="minor"/>
    </font>
    <font>
      <name val="Calibri"/>
      <family val="2"/>
      <b val="1"/>
      <color rgb="FFFFFFFF"/>
      <sz val="12"/>
      <scheme val="minor"/>
    </font>
    <font>
      <name val="Calibri"/>
      <family val="2"/>
      <b val="1"/>
      <color rgb="FF8B0000"/>
      <sz val="11"/>
      <scheme val="minor"/>
    </font>
    <font>
      <name val="Calibri"/>
      <family val="2"/>
      <b val="1"/>
      <color rgb="FF006400"/>
      <sz val="11"/>
      <scheme val="minor"/>
    </font>
    <font>
      <name val="Calibri"/>
      <family val="2"/>
      <b val="1"/>
      <color rgb="FF8B4513"/>
      <sz val="11"/>
      <scheme val="minor"/>
    </font>
    <font>
      <name val="Calibri"/>
      <family val="2"/>
      <b val="1"/>
      <color rgb="FFFF8C00"/>
      <sz val="11"/>
      <scheme val="minor"/>
    </font>
  </fonts>
  <fills count="10">
    <fill>
      <patternFill/>
    </fill>
    <fill>
      <patternFill patternType="gray125"/>
    </fill>
    <fill>
      <patternFill patternType="solid">
        <fgColor rgb="FF2F4F4F"/>
        <bgColor indexed="64"/>
      </patternFill>
    </fill>
    <fill>
      <patternFill patternType="solid">
        <fgColor rgb="FFB0C4DE"/>
        <bgColor indexed="64"/>
      </patternFill>
    </fill>
    <fill>
      <patternFill patternType="solid">
        <fgColor rgb="FF4682B4"/>
        <bgColor indexed="64"/>
      </patternFill>
    </fill>
    <fill>
      <patternFill patternType="solid">
        <fgColor rgb="FFFFB6C1"/>
        <bgColor indexed="64"/>
      </patternFill>
    </fill>
    <fill>
      <patternFill patternType="solid">
        <fgColor rgb="FF90EE90"/>
        <bgColor indexed="64"/>
      </patternFill>
    </fill>
    <fill>
      <patternFill patternType="solid">
        <fgColor rgb="FFF0F8FF"/>
        <bgColor indexed="64"/>
      </patternFill>
    </fill>
    <fill>
      <patternFill patternType="solid">
        <fgColor rgb="FFFFFACD"/>
        <bgColor indexed="64"/>
      </patternFill>
    </fill>
    <fill>
      <patternFill patternType="solid">
        <fgColor rgb="FFFFD7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left" vertical="center"/>
    </xf>
    <xf numFmtId="0" fontId="3" fillId="4" borderId="0" applyAlignment="1" pivotButton="0" quotePrefix="0" xfId="0">
      <alignment horizontal="center" vertical="center" wrapText="1"/>
    </xf>
    <xf numFmtId="0" fontId="4" fillId="5" borderId="0" pivotButton="0" quotePrefix="0" xfId="0"/>
    <xf numFmtId="164" fontId="0" fillId="0" borderId="0" applyAlignment="1" pivotButton="0" quotePrefix="0" xfId="0">
      <alignment horizontal="center"/>
    </xf>
    <xf numFmtId="0" fontId="0" fillId="0" borderId="1" applyAlignment="1" pivotButton="0" quotePrefix="0" xfId="0">
      <alignment vertical="top" wrapText="1"/>
    </xf>
    <xf numFmtId="0" fontId="5" fillId="6" borderId="0" pivotButton="0" quotePrefix="0" xfId="0"/>
    <xf numFmtId="0" fontId="5" fillId="6" borderId="0" applyAlignment="1" pivotButton="0" quotePrefix="0" xfId="0">
      <alignment horizontal="center"/>
    </xf>
    <xf numFmtId="0" fontId="0" fillId="7" borderId="1" applyAlignment="1" pivotButton="0" quotePrefix="0" xfId="0">
      <alignment horizontal="center"/>
    </xf>
    <xf numFmtId="0" fontId="0" fillId="8" borderId="0" applyAlignment="1" pivotButton="0" quotePrefix="0" xfId="0">
      <alignment vertical="top" wrapText="1"/>
    </xf>
    <xf numFmtId="0" fontId="6" fillId="9" borderId="0" applyAlignment="1" pivotButton="0" quotePrefix="0" xfId="0">
      <alignment horizontal="center"/>
    </xf>
    <xf numFmtId="0" fontId="7" fillId="9" borderId="0" pivotButton="0" quotePrefix="0" xfId="0"/>
    <xf numFmtId="0" fontId="0" fillId="0" borderId="4" pivotButton="0" quotePrefix="0" xfId="0"/>
    <xf numFmtId="0" fontId="0" fillId="0" borderId="5"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6"/>
  <sheetViews>
    <sheetView workbookViewId="0">
      <selection activeCell="A1" sqref="A1"/>
    </sheetView>
  </sheetViews>
  <sheetFormatPr baseColWidth="8" defaultRowHeight="15"/>
  <sheetData>
    <row r="1">
      <c r="A1" t="inlineStr">
        <is>
          <t>Win Drivers Section Validation</t>
        </is>
      </c>
      <c r="P1" t="inlineStr">
        <is>
          <t>Final Report Section</t>
        </is>
      </c>
    </row>
    <row r="2">
      <c r="A2" t="inlineStr">
        <is>
          <t>PURPOSE: Validate themes and quotes for the 'Why You Win' section. See how each theme contributes to the win story.</t>
        </is>
      </c>
      <c r="P2" t="inlineStr">
        <is>
          <t>Win Drivers</t>
        </is>
      </c>
    </row>
    <row r="3">
      <c r="A3" t="inlineStr">
        <is>
          <t>📖 SECTION CONTEXT: This section explains why customers choose your solution over competitors. Focus on strengths, capabilities, and positive differentiators.</t>
        </is>
      </c>
      <c r="P3" t="inlineStr">
        <is>
          <t>Win Drivers</t>
        </is>
      </c>
    </row>
    <row r="4">
      <c r="A4" t="inlineStr">
        <is>
          <t>🔍 RESEARCH FOCUS: 'What product features and capabilities drive vendor selection decisions?' 'What do customers value most about our solution?'</t>
        </is>
      </c>
      <c r="P4" t="inlineStr">
        <is>
          <t>Win Drivers</t>
        </is>
      </c>
    </row>
    <row r="5">
      <c r="A5" t="inlineStr">
        <is>
          <t>Theme ID</t>
        </is>
      </c>
      <c r="B5" t="inlineStr">
        <is>
          <t>Theme Statement</t>
        </is>
      </c>
      <c r="C5" t="inlineStr">
        <is>
          <t>Theme Origin</t>
        </is>
      </c>
      <c r="D5" t="inlineStr">
        <is>
          <t>Report Section</t>
        </is>
      </c>
      <c r="E5" t="inlineStr">
        <is>
          <t>Research Question</t>
        </is>
      </c>
      <c r="F5" t="inlineStr">
        <is>
          <t>Quote Text</t>
        </is>
      </c>
      <c r="G5" t="inlineStr">
        <is>
          <t>Company</t>
        </is>
      </c>
      <c r="H5" t="inlineStr">
        <is>
          <t>Interviewee</t>
        </is>
      </c>
      <c r="I5" t="inlineStr">
        <is>
          <t>Sentiment</t>
        </is>
      </c>
      <c r="J5" t="inlineStr">
        <is>
          <t>Impact Score</t>
        </is>
      </c>
      <c r="K5" t="inlineStr">
        <is>
          <t>Deal Status</t>
        </is>
      </c>
      <c r="L5" t="inlineStr">
        <is>
          <t>Research Alignment</t>
        </is>
      </c>
      <c r="M5" t="inlineStr">
        <is>
          <t>Quote Classification</t>
        </is>
      </c>
      <c r="N5" t="inlineStr">
        <is>
          <t>Theme Decision</t>
        </is>
      </c>
      <c r="O5" t="inlineStr">
        <is>
          <t>Analyst Notes</t>
        </is>
      </c>
      <c r="P5" t="inlineStr">
        <is>
          <t>Win Drivers</t>
        </is>
      </c>
    </row>
    <row r="6">
      <c r="A6" t="inlineStr">
        <is>
          <t>theme_003_strength</t>
        </is>
      </c>
      <c r="B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6" t="inlineStr">
        <is>
          <t>Hybrid</t>
        </is>
      </c>
      <c r="D6" t="inlineStr">
        <is>
          <t>Win Drivers</t>
        </is>
      </c>
      <c r="E6" t="inlineStr">
        <is>
          <t>What was your impression of the implementation process?</t>
        </is>
      </c>
      <c r="F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6" t="inlineStr">
        <is>
          <t>MacDonald Law Professional</t>
        </is>
      </c>
      <c r="H6" t="inlineStr">
        <is>
          <t>Margie Smith</t>
        </is>
      </c>
      <c r="I6" t="inlineStr">
        <is>
          <t>Positive</t>
        </is>
      </c>
      <c r="J6" t="n">
        <v>5</v>
      </c>
      <c r="K6" t="inlineStr">
        <is>
          <t>WON</t>
        </is>
      </c>
      <c r="L6" t="inlineStr">
        <is>
          <t>What was your impression of th... (5/5, high); WIN: Why did you ultimately ch... (4/5, medium)</t>
        </is>
      </c>
      <c r="P6" t="inlineStr">
        <is>
          <t>Win Drivers</t>
        </is>
      </c>
    </row>
    <row r="7">
      <c r="A7" t="inlineStr">
        <is>
          <t>THEME DECISION: theme_003_strength</t>
        </is>
      </c>
      <c r="B7" t="inlineStr">
        <is>
          <t>After reviewing all quotes above, make theme decision:</t>
        </is>
      </c>
      <c r="N7" t="inlineStr">
        <is>
          <t>PENDING REVIEW</t>
        </is>
      </c>
      <c r="P7" t="inlineStr">
        <is>
          <t>Win Drivers</t>
        </is>
      </c>
    </row>
    <row r="8">
      <c r="A8" t="inlineStr">
        <is>
          <t>theme_005_strength</t>
        </is>
      </c>
      <c r="B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8" t="inlineStr">
        <is>
          <t>Discovered</t>
        </is>
      </c>
      <c r="D8" t="inlineStr">
        <is>
          <t>Win Drivers</t>
        </is>
      </c>
      <c r="E8" t="inlineStr">
        <is>
          <t>What prompted you to evaluate solutions like Supio?</t>
        </is>
      </c>
      <c r="F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8" t="inlineStr">
        <is>
          <t>Curcio Law</t>
        </is>
      </c>
      <c r="H8" t="inlineStr">
        <is>
          <t>Julia Martinez</t>
        </is>
      </c>
      <c r="I8" t="inlineStr">
        <is>
          <t>Positive</t>
        </is>
      </c>
      <c r="J8" t="n">
        <v>4</v>
      </c>
      <c r="K8" t="inlineStr">
        <is>
          <t>WON</t>
        </is>
      </c>
      <c r="L8" t="inlineStr">
        <is>
          <t>WIN: Why did you ultimately ch... (4/5, high); What do you perceive as Supio’... (3/5, medium)</t>
        </is>
      </c>
      <c r="P8" t="inlineStr">
        <is>
          <t>Win Drivers</t>
        </is>
      </c>
    </row>
    <row r="9">
      <c r="A9" t="inlineStr">
        <is>
          <t>THEME DECISION: theme_005_strength</t>
        </is>
      </c>
      <c r="B9" t="inlineStr">
        <is>
          <t>After reviewing all quotes above, make theme decision:</t>
        </is>
      </c>
      <c r="N9" t="inlineStr">
        <is>
          <t>PENDING REVIEW</t>
        </is>
      </c>
      <c r="P9" t="inlineStr">
        <is>
          <t>Win Drivers</t>
        </is>
      </c>
    </row>
    <row r="10">
      <c r="A10" t="inlineStr">
        <is>
          <t>theme_007_strength</t>
        </is>
      </c>
      <c r="B10"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10" t="inlineStr">
        <is>
          <t>Hybrid</t>
        </is>
      </c>
      <c r="D10" t="inlineStr">
        <is>
          <t>Win Drivers</t>
        </is>
      </c>
      <c r="E10" t="inlineStr">
        <is>
          <t>I see you rated Pricing a #, can you elaborate on what’s driving that rating?</t>
        </is>
      </c>
      <c r="F10"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10" t="inlineStr">
        <is>
          <t>MacDonald Law Professional</t>
        </is>
      </c>
      <c r="H10" t="inlineStr">
        <is>
          <t>Margie Smith</t>
        </is>
      </c>
      <c r="I10" t="inlineStr">
        <is>
          <t>Positive</t>
        </is>
      </c>
      <c r="J10" t="n">
        <v>4</v>
      </c>
      <c r="K10" t="inlineStr">
        <is>
          <t>WON</t>
        </is>
      </c>
      <c r="L10" t="inlineStr">
        <is>
          <t>I see you rated Pricing a #, c... (4/5, high); IF LOW RATING: What could Supi... (3/5, medium)</t>
        </is>
      </c>
      <c r="P10" t="inlineStr">
        <is>
          <t>Win Drivers</t>
        </is>
      </c>
    </row>
    <row r="11">
      <c r="A11" t="inlineStr">
        <is>
          <t>THEME DECISION: theme_007_strength</t>
        </is>
      </c>
      <c r="B11" t="inlineStr">
        <is>
          <t>After reviewing all quotes above, make theme decision:</t>
        </is>
      </c>
      <c r="N11" t="inlineStr">
        <is>
          <t>PENDING REVIEW</t>
        </is>
      </c>
      <c r="P11" t="inlineStr">
        <is>
          <t>Win Drivers</t>
        </is>
      </c>
    </row>
    <row r="12">
      <c r="A12" t="inlineStr">
        <is>
          <t>theme_010_strength</t>
        </is>
      </c>
      <c r="B12"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12" t="inlineStr">
        <is>
          <t>Discovered</t>
        </is>
      </c>
      <c r="D12" t="inlineStr">
        <is>
          <t>Win Drivers</t>
        </is>
      </c>
      <c r="E12" t="inlineStr">
        <is>
          <t>What do you perceive as Supio’s strengths versus other companies?</t>
        </is>
      </c>
      <c r="F12" t="inlineStr">
        <is>
          <t>So bar yester. So I give that a five at the moment.</t>
        </is>
      </c>
      <c r="G12" t="inlineStr">
        <is>
          <t>Curcio Law</t>
        </is>
      </c>
      <c r="H12" t="inlineStr">
        <is>
          <t>Julia Martinez</t>
        </is>
      </c>
      <c r="I12" t="inlineStr">
        <is>
          <t>Positive</t>
        </is>
      </c>
      <c r="J12" t="n">
        <v>5</v>
      </c>
      <c r="K12" t="inlineStr">
        <is>
          <t>WON</t>
        </is>
      </c>
      <c r="L12" t="inlineStr">
        <is>
          <t>What do you perceive as Supio’... (5/5, high); WIN: Why did you ultimately ch... (4/5, medium)</t>
        </is>
      </c>
      <c r="P12" t="inlineStr">
        <is>
          <t>Win Drivers</t>
        </is>
      </c>
    </row>
    <row r="13">
      <c r="A13" t="inlineStr">
        <is>
          <t>THEME DECISION: theme_010_strength</t>
        </is>
      </c>
      <c r="B13" t="inlineStr">
        <is>
          <t>After reviewing all quotes above, make theme decision:</t>
        </is>
      </c>
      <c r="N13" t="inlineStr">
        <is>
          <t>PENDING REVIEW</t>
        </is>
      </c>
      <c r="P13" t="inlineStr">
        <is>
          <t>Win Drivers</t>
        </is>
      </c>
    </row>
    <row r="14">
      <c r="A14" t="inlineStr">
        <is>
          <t>theme_012_opportunity</t>
        </is>
      </c>
      <c r="B14"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14" t="inlineStr">
        <is>
          <t>Discovered</t>
        </is>
      </c>
      <c r="D14" t="inlineStr">
        <is>
          <t>Win Drivers</t>
        </is>
      </c>
      <c r="E14" t="inlineStr">
        <is>
          <t>What do you perceive as Supio’s strengths versus other companies?</t>
        </is>
      </c>
      <c r="F14"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 t="inlineStr">
        <is>
          <t>Wells Call Clark Bennett &amp; Clawson</t>
        </is>
      </c>
      <c r="H14" t="inlineStr">
        <is>
          <t>Benjamin Scott</t>
        </is>
      </c>
      <c r="I14" t="inlineStr">
        <is>
          <t>Positive</t>
        </is>
      </c>
      <c r="J14" t="n">
        <v>4</v>
      </c>
      <c r="K14" t="inlineStr">
        <is>
          <t>LOST</t>
        </is>
      </c>
      <c r="L14" t="inlineStr">
        <is>
          <t>What do you perceive as Supio’... (4/5, high); Were there any features that c... (3/5, medium)</t>
        </is>
      </c>
      <c r="P14" t="inlineStr">
        <is>
          <t>Win Drivers</t>
        </is>
      </c>
    </row>
    <row r="15">
      <c r="A15" t="inlineStr">
        <is>
          <t>THEME DECISION: theme_012_opportunity</t>
        </is>
      </c>
      <c r="B15" t="inlineStr">
        <is>
          <t>After reviewing all quotes above, make theme decision:</t>
        </is>
      </c>
      <c r="N15" t="inlineStr">
        <is>
          <t>PENDING REVIEW</t>
        </is>
      </c>
      <c r="P15" t="inlineStr">
        <is>
          <t>Win Drivers</t>
        </is>
      </c>
    </row>
    <row r="16">
      <c r="A16" t="inlineStr">
        <is>
          <t>theme_013_strength</t>
        </is>
      </c>
      <c r="B1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16" t="inlineStr">
        <is>
          <t>Hybrid</t>
        </is>
      </c>
      <c r="D16" t="inlineStr">
        <is>
          <t>Win Drivers</t>
        </is>
      </c>
      <c r="E16" t="inlineStr">
        <is>
          <t>What did the sales team do well?</t>
        </is>
      </c>
      <c r="F16" t="inlineStr">
        <is>
          <t>They did a great job. The only thing I would comment on is that in the subsequent call that we had with Andreas, his wi fi guess wasn't working properly. So that was a little difficult, but aside from that, it was good.</t>
        </is>
      </c>
      <c r="G16" t="inlineStr">
        <is>
          <t>Curcio Law</t>
        </is>
      </c>
      <c r="H16" t="inlineStr">
        <is>
          <t>Julia Martinez</t>
        </is>
      </c>
      <c r="I16" t="inlineStr">
        <is>
          <t>Positive</t>
        </is>
      </c>
      <c r="J16" t="n">
        <v>4</v>
      </c>
      <c r="K16" t="inlineStr">
        <is>
          <t>WON</t>
        </is>
      </c>
      <c r="L16" t="inlineStr">
        <is>
          <t>What did the sales team do wel... (5/5, high); What could the sales team impr... (4/5, medium)</t>
        </is>
      </c>
      <c r="P16" t="inlineStr">
        <is>
          <t>Win Drivers</t>
        </is>
      </c>
    </row>
    <row r="17">
      <c r="A17" t="inlineStr">
        <is>
          <t>THEME DECISION: theme_013_strength</t>
        </is>
      </c>
      <c r="B17" t="inlineStr">
        <is>
          <t>After reviewing all quotes above, make theme decision:</t>
        </is>
      </c>
      <c r="N17" t="inlineStr">
        <is>
          <t>PENDING REVIEW</t>
        </is>
      </c>
      <c r="P17" t="inlineStr">
        <is>
          <t>Win Drivers</t>
        </is>
      </c>
    </row>
    <row r="18">
      <c r="A18" t="inlineStr">
        <is>
          <t>theme_014_strength</t>
        </is>
      </c>
      <c r="B18"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18" t="inlineStr">
        <is>
          <t>Discovered</t>
        </is>
      </c>
      <c r="D18" t="inlineStr">
        <is>
          <t>Win Drivers</t>
        </is>
      </c>
      <c r="E18" t="inlineStr">
        <is>
          <t>What do you perceive as Supio’s strengths versus other companies?</t>
        </is>
      </c>
      <c r="F18"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8" t="inlineStr">
        <is>
          <t>MacDonald Law Professional</t>
        </is>
      </c>
      <c r="H18" t="inlineStr">
        <is>
          <t>Margie Smith</t>
        </is>
      </c>
      <c r="I18" t="inlineStr">
        <is>
          <t>Positive</t>
        </is>
      </c>
      <c r="J18" t="n">
        <v>4</v>
      </c>
      <c r="K18" t="inlineStr">
        <is>
          <t>WON</t>
        </is>
      </c>
      <c r="L18" t="inlineStr">
        <is>
          <t>What do you perceive as Supio’... (4/5, high); WIN: Why did you ultimately ch... (4/5, high)</t>
        </is>
      </c>
      <c r="P18" t="inlineStr">
        <is>
          <t>Win Drivers</t>
        </is>
      </c>
    </row>
    <row r="19">
      <c r="A19" t="inlineStr">
        <is>
          <t>THEME DECISION: theme_014_strength</t>
        </is>
      </c>
      <c r="B19" t="inlineStr">
        <is>
          <t>After reviewing all quotes above, make theme decision:</t>
        </is>
      </c>
      <c r="N19" t="inlineStr">
        <is>
          <t>PENDING REVIEW</t>
        </is>
      </c>
      <c r="P19" t="inlineStr">
        <is>
          <t>Win Drivers</t>
        </is>
      </c>
    </row>
    <row r="20">
      <c r="A20" t="inlineStr">
        <is>
          <t>theme_015_strength</t>
        </is>
      </c>
      <c r="B20"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20" t="inlineStr">
        <is>
          <t>Discovered</t>
        </is>
      </c>
      <c r="D20" t="inlineStr">
        <is>
          <t>Win Drivers</t>
        </is>
      </c>
      <c r="E20" t="inlineStr">
        <is>
          <t>What do you perceive as Supio’s strengths versus other companies?</t>
        </is>
      </c>
      <c r="F20"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20" t="inlineStr">
        <is>
          <t>MacDonald Law Professional</t>
        </is>
      </c>
      <c r="H20" t="inlineStr">
        <is>
          <t>Margie Smith</t>
        </is>
      </c>
      <c r="I20" t="inlineStr">
        <is>
          <t>Positive</t>
        </is>
      </c>
      <c r="J20" t="n">
        <v>4</v>
      </c>
      <c r="K20" t="inlineStr">
        <is>
          <t>WON</t>
        </is>
      </c>
      <c r="L20" t="inlineStr">
        <is>
          <t>What do you perceive as Supio’... (5/5, high); Were there any features that c... (4/5, medium)</t>
        </is>
      </c>
      <c r="P20" t="inlineStr">
        <is>
          <t>Win Drivers</t>
        </is>
      </c>
    </row>
    <row r="21">
      <c r="A21" t="inlineStr">
        <is>
          <t>THEME DECISION: theme_015_strength</t>
        </is>
      </c>
      <c r="B21" t="inlineStr">
        <is>
          <t>After reviewing all quotes above, make theme decision:</t>
        </is>
      </c>
      <c r="N21" t="inlineStr">
        <is>
          <t>PENDING REVIEW</t>
        </is>
      </c>
      <c r="P21" t="inlineStr">
        <is>
          <t>Win Drivers</t>
        </is>
      </c>
    </row>
    <row r="22">
      <c r="A22" t="inlineStr">
        <is>
          <t>theme_017_investigation_needed</t>
        </is>
      </c>
      <c r="B22"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22" t="inlineStr">
        <is>
          <t>Discovered</t>
        </is>
      </c>
      <c r="D22" t="inlineStr">
        <is>
          <t>Win Drivers</t>
        </is>
      </c>
      <c r="E22" t="inlineStr">
        <is>
          <t>What do you perceive as Supio’s strengths versus other companies?</t>
        </is>
      </c>
      <c r="F22"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22" t="inlineStr">
        <is>
          <t>The Hurt Boss</t>
        </is>
      </c>
      <c r="H22" t="inlineStr">
        <is>
          <t>Jeremy E. Citron</t>
        </is>
      </c>
      <c r="I22" t="inlineStr">
        <is>
          <t>Neutral</t>
        </is>
      </c>
      <c r="J22" t="n">
        <v>2</v>
      </c>
      <c r="K22" t="inlineStr">
        <is>
          <t>LOST</t>
        </is>
      </c>
      <c r="L22" t="inlineStr">
        <is>
          <t>What prompted you to evaluate ... (4/5, high); What do you perceive as Supio’... (3/5, medium)</t>
        </is>
      </c>
      <c r="P22" t="inlineStr">
        <is>
          <t>Win Drivers</t>
        </is>
      </c>
    </row>
    <row r="23">
      <c r="A23" t="inlineStr">
        <is>
          <t>THEME DECISION: theme_017_investigation_needed</t>
        </is>
      </c>
      <c r="B23" t="inlineStr">
        <is>
          <t>After reviewing all quotes above, make theme decision:</t>
        </is>
      </c>
      <c r="N23" t="inlineStr">
        <is>
          <t>PENDING REVIEW</t>
        </is>
      </c>
      <c r="P23" t="inlineStr">
        <is>
          <t>Win Drivers</t>
        </is>
      </c>
    </row>
    <row r="24">
      <c r="A24" t="inlineStr">
        <is>
          <t>theme_018_strength</t>
        </is>
      </c>
      <c r="B24"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24" t="inlineStr">
        <is>
          <t>Research</t>
        </is>
      </c>
      <c r="D24" t="inlineStr">
        <is>
          <t>Win Drivers</t>
        </is>
      </c>
      <c r="E24" t="inlineStr">
        <is>
          <t>WIN: Why did you ultimately choose Supio over other vendors / LOSS: Why did you ultimately choose [COMPETITOR] over Supio?</t>
        </is>
      </c>
      <c r="F24"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24" t="inlineStr">
        <is>
          <t>Curcio Law</t>
        </is>
      </c>
      <c r="H24" t="inlineStr">
        <is>
          <t>Julia Martinez</t>
        </is>
      </c>
      <c r="I24" t="inlineStr">
        <is>
          <t>Positive</t>
        </is>
      </c>
      <c r="J24" t="n">
        <v>4</v>
      </c>
      <c r="K24" t="inlineStr">
        <is>
          <t>WON</t>
        </is>
      </c>
      <c r="L24" t="inlineStr">
        <is>
          <t>WIN: Why did you ultimately ch... (4/5, high); What do you perceive as Supio’... (3/5, medium)</t>
        </is>
      </c>
      <c r="P24" t="inlineStr">
        <is>
          <t>Win Drivers</t>
        </is>
      </c>
    </row>
    <row r="25">
      <c r="A25" t="inlineStr">
        <is>
          <t>THEME DECISION: theme_018_strength</t>
        </is>
      </c>
      <c r="B25" t="inlineStr">
        <is>
          <t>After reviewing all quotes above, make theme decision:</t>
        </is>
      </c>
      <c r="N25" t="inlineStr">
        <is>
          <t>PENDING REVIEW</t>
        </is>
      </c>
      <c r="P25" t="inlineStr">
        <is>
          <t>Win Drivers</t>
        </is>
      </c>
    </row>
    <row r="26">
      <c r="A26" t="inlineStr">
        <is>
          <t>theme_020_investigation_needed</t>
        </is>
      </c>
      <c r="B2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26" t="inlineStr">
        <is>
          <t>Research</t>
        </is>
      </c>
      <c r="D26" t="inlineStr">
        <is>
          <t>Win Drivers</t>
        </is>
      </c>
      <c r="E26" t="inlineStr">
        <is>
          <t>WIN: Why did you ultimately choose Supio over other vendors / LOSS: Why did you ultimately choose [COMPETITOR] over Supio?</t>
        </is>
      </c>
      <c r="F2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26" t="inlineStr">
        <is>
          <t>The Hurt Boss</t>
        </is>
      </c>
      <c r="H26" t="inlineStr">
        <is>
          <t>Jeremy E. Citron</t>
        </is>
      </c>
      <c r="I26" t="inlineStr">
        <is>
          <t>Mixed</t>
        </is>
      </c>
      <c r="J26" t="n">
        <v>3</v>
      </c>
      <c r="K26" t="inlineStr">
        <is>
          <t>LOST</t>
        </is>
      </c>
      <c r="L26" t="inlineStr">
        <is>
          <t>WIN: Why did you ultimately ch... (4/5, high); What do you perceive as Supio’... (3/5, medium)</t>
        </is>
      </c>
      <c r="P26" t="inlineStr">
        <is>
          <t>Win Drivers</t>
        </is>
      </c>
    </row>
    <row r="27">
      <c r="A27" t="inlineStr">
        <is>
          <t>THEME DECISION: theme_020_investigation_needed</t>
        </is>
      </c>
      <c r="B27" t="inlineStr">
        <is>
          <t>After reviewing all quotes above, make theme decision:</t>
        </is>
      </c>
      <c r="N27" t="inlineStr">
        <is>
          <t>PENDING REVIEW</t>
        </is>
      </c>
      <c r="P27" t="inlineStr">
        <is>
          <t>Win Drivers</t>
        </is>
      </c>
    </row>
    <row r="28">
      <c r="A28" t="inlineStr">
        <is>
          <t>theme_022_investigation_needed</t>
        </is>
      </c>
      <c r="B28"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28" t="inlineStr">
        <is>
          <t>Research</t>
        </is>
      </c>
      <c r="D28" t="inlineStr">
        <is>
          <t>Win Drivers</t>
        </is>
      </c>
      <c r="E28" t="inlineStr">
        <is>
          <t>Were there any features that competitors offered that Supio lacked, and how did that influence your decision?</t>
        </is>
      </c>
      <c r="F28" t="inlineStr">
        <is>
          <t>Not that I can think of. You know, perhaps once I get the training on the program and have used it for a while, then maybe I'd have a different answer to that, but for now I can't think of anything.</t>
        </is>
      </c>
      <c r="G28" t="inlineStr">
        <is>
          <t>Curcio Law</t>
        </is>
      </c>
      <c r="H28" t="inlineStr">
        <is>
          <t>Julia Martinez</t>
        </is>
      </c>
      <c r="I28" t="inlineStr">
        <is>
          <t>Neutral</t>
        </is>
      </c>
      <c r="J28" t="n">
        <v>3</v>
      </c>
      <c r="K28" t="inlineStr">
        <is>
          <t>WON</t>
        </is>
      </c>
      <c r="L28" t="inlineStr">
        <is>
          <t>Were there any features that c... (4/5, high); What could Supio do to get it ... (3/5, medium)</t>
        </is>
      </c>
      <c r="P28" t="inlineStr">
        <is>
          <t>Win Drivers</t>
        </is>
      </c>
    </row>
    <row r="29">
      <c r="A29" t="inlineStr">
        <is>
          <t>THEME DECISION: theme_022_investigation_needed</t>
        </is>
      </c>
      <c r="B29" t="inlineStr">
        <is>
          <t>After reviewing all quotes above, make theme decision:</t>
        </is>
      </c>
      <c r="N29" t="inlineStr">
        <is>
          <t>PENDING REVIEW</t>
        </is>
      </c>
      <c r="P29" t="inlineStr">
        <is>
          <t>Win Drivers</t>
        </is>
      </c>
    </row>
    <row r="30">
      <c r="A30" t="inlineStr">
        <is>
          <t>theme_023_strength</t>
        </is>
      </c>
      <c r="B30"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30" t="inlineStr">
        <is>
          <t>Research</t>
        </is>
      </c>
      <c r="D30" t="inlineStr">
        <is>
          <t>Win Drivers</t>
        </is>
      </c>
      <c r="E30" t="inlineStr">
        <is>
          <t>What do you perceive as Supio’s strengths versus other companies?</t>
        </is>
      </c>
      <c r="F30" t="inlineStr">
        <is>
          <t>So bar yester. So I give that a five at the moment.</t>
        </is>
      </c>
      <c r="G30" t="inlineStr">
        <is>
          <t>Curcio Law</t>
        </is>
      </c>
      <c r="H30" t="inlineStr">
        <is>
          <t>Julia Martinez</t>
        </is>
      </c>
      <c r="I30" t="inlineStr">
        <is>
          <t>Positive</t>
        </is>
      </c>
      <c r="J30" t="n">
        <v>5</v>
      </c>
      <c r="K30" t="inlineStr">
        <is>
          <t>WON</t>
        </is>
      </c>
      <c r="L30" t="inlineStr">
        <is>
          <t>What do you perceive as Supio’... (5/5, high); WIN: Why did you ultimately ch... (4/5, medium)</t>
        </is>
      </c>
      <c r="P30" t="inlineStr">
        <is>
          <t>Win Drivers</t>
        </is>
      </c>
    </row>
    <row r="31">
      <c r="A31" t="inlineStr">
        <is>
          <t>THEME DECISION: theme_023_strength</t>
        </is>
      </c>
      <c r="B31" t="inlineStr">
        <is>
          <t>After reviewing all quotes above, make theme decision:</t>
        </is>
      </c>
      <c r="N31" t="inlineStr">
        <is>
          <t>PENDING REVIEW</t>
        </is>
      </c>
      <c r="P31" t="inlineStr">
        <is>
          <t>Win Drivers</t>
        </is>
      </c>
    </row>
    <row r="32">
      <c r="A32" t="inlineStr">
        <is>
          <t>theme_025_investigation_needed</t>
        </is>
      </c>
      <c r="B32"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32" t="inlineStr">
        <is>
          <t>Research</t>
        </is>
      </c>
      <c r="D32" t="inlineStr">
        <is>
          <t>Win Drivers</t>
        </is>
      </c>
      <c r="E32" t="inlineStr">
        <is>
          <t>What do you perceive as Supio’s strengths versus other companies?</t>
        </is>
      </c>
      <c r="F32"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32" t="inlineStr">
        <is>
          <t>The Hurt Boss</t>
        </is>
      </c>
      <c r="H32" t="inlineStr">
        <is>
          <t>Jeremy E. Citron</t>
        </is>
      </c>
      <c r="I32" t="inlineStr">
        <is>
          <t>Mixed</t>
        </is>
      </c>
      <c r="J32" t="n">
        <v>3</v>
      </c>
      <c r="K32" t="inlineStr">
        <is>
          <t>LOST</t>
        </is>
      </c>
      <c r="L32" t="inlineStr">
        <is>
          <t>What do you perceive as Supio’... (4/5, high); What do you perceive as Supio’... (4/5, high)</t>
        </is>
      </c>
      <c r="P32" t="inlineStr">
        <is>
          <t>Win Drivers</t>
        </is>
      </c>
    </row>
    <row r="33">
      <c r="A33" t="inlineStr">
        <is>
          <t>THEME DECISION: theme_025_investigation_needed</t>
        </is>
      </c>
      <c r="B33" t="inlineStr">
        <is>
          <t>After reviewing all quotes above, make theme decision:</t>
        </is>
      </c>
      <c r="N33" t="inlineStr">
        <is>
          <t>PENDING REVIEW</t>
        </is>
      </c>
      <c r="P33" t="inlineStr">
        <is>
          <t>Win Drivers</t>
        </is>
      </c>
    </row>
    <row r="34">
      <c r="A34" t="inlineStr">
        <is>
          <t>theme_026_strength</t>
        </is>
      </c>
      <c r="B34"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34" t="inlineStr">
        <is>
          <t>Research</t>
        </is>
      </c>
      <c r="D34" t="inlineStr">
        <is>
          <t>Win Drivers</t>
        </is>
      </c>
      <c r="E34" t="inlineStr">
        <is>
          <t>What prompted you to evaluate solutions like Supio?</t>
        </is>
      </c>
      <c r="F34"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4" t="inlineStr">
        <is>
          <t>Curcio Law</t>
        </is>
      </c>
      <c r="H34" t="inlineStr">
        <is>
          <t>Julia Martinez</t>
        </is>
      </c>
      <c r="I34" t="inlineStr">
        <is>
          <t>Positive</t>
        </is>
      </c>
      <c r="J34" t="n">
        <v>4</v>
      </c>
      <c r="K34" t="inlineStr">
        <is>
          <t>WON</t>
        </is>
      </c>
      <c r="L34" t="inlineStr">
        <is>
          <t>What prompted you to evaluate ... (4/5, high); What do you perceive as Supio’... (3/5, medium)</t>
        </is>
      </c>
      <c r="P34" t="inlineStr">
        <is>
          <t>Win Drivers</t>
        </is>
      </c>
    </row>
    <row r="35">
      <c r="A35" t="inlineStr">
        <is>
          <t>THEME DECISION: theme_026_strength</t>
        </is>
      </c>
      <c r="B35" t="inlineStr">
        <is>
          <t>After reviewing all quotes above, make theme decision:</t>
        </is>
      </c>
      <c r="N35" t="inlineStr">
        <is>
          <t>PENDING REVIEW</t>
        </is>
      </c>
      <c r="P35" t="inlineStr">
        <is>
          <t>Win Drivers</t>
        </is>
      </c>
    </row>
    <row r="36">
      <c r="A36" t="inlineStr">
        <is>
          <t>WIN DRIVERS SUMMARY:</t>
        </is>
      </c>
      <c r="P36" t="inlineStr">
        <is>
          <t>Win Drivers</t>
        </is>
      </c>
    </row>
    <row r="37">
      <c r="A37" t="inlineStr">
        <is>
          <t>Total Win Themes: 15</t>
        </is>
      </c>
      <c r="D37" t="inlineStr">
        <is>
          <t>Validated Themes: [Count after review]</t>
        </is>
      </c>
      <c r="G37" t="inlineStr">
        <is>
          <t>Featured Quotes: [Count]</t>
        </is>
      </c>
      <c r="P37" t="inlineStr">
        <is>
          <t>Win Drivers</t>
        </is>
      </c>
    </row>
    <row r="38">
      <c r="A38" t="inlineStr">
        <is>
          <t>PURPOSE: Validate themes and quotes for the 'Why You Lose' section. Identify areas for improvement and competitive gaps.</t>
        </is>
      </c>
      <c r="P38" t="inlineStr">
        <is>
          <t>Loss Factors</t>
        </is>
      </c>
    </row>
    <row r="39">
      <c r="A39" t="inlineStr">
        <is>
          <t>📖 SECTION CONTEXT: This section explains why customers choose competitors or don't select your solution. Focus on weaknesses, gaps, and areas for improvement.</t>
        </is>
      </c>
      <c r="P39" t="inlineStr">
        <is>
          <t>Loss Factors</t>
        </is>
      </c>
    </row>
    <row r="40">
      <c r="A40" t="inlineStr">
        <is>
          <t>🔍 RESEARCH FOCUS: 'What factors lead to lost deals?' 'What do customers see as our weaknesses?' 'What competitive advantages do others have?'</t>
        </is>
      </c>
      <c r="P40" t="inlineStr">
        <is>
          <t>Loss Factors</t>
        </is>
      </c>
    </row>
    <row r="41">
      <c r="A41" t="inlineStr">
        <is>
          <t>Theme ID</t>
        </is>
      </c>
      <c r="B41" t="inlineStr">
        <is>
          <t>Theme Statement</t>
        </is>
      </c>
      <c r="C41" t="inlineStr">
        <is>
          <t>Theme Origin</t>
        </is>
      </c>
      <c r="D41" t="inlineStr">
        <is>
          <t>Report Section</t>
        </is>
      </c>
      <c r="E41" t="inlineStr">
        <is>
          <t>Research Question</t>
        </is>
      </c>
      <c r="F41" t="inlineStr">
        <is>
          <t>Quote Text</t>
        </is>
      </c>
      <c r="G41" t="inlineStr">
        <is>
          <t>Company</t>
        </is>
      </c>
      <c r="H41" t="inlineStr">
        <is>
          <t>Interviewee</t>
        </is>
      </c>
      <c r="I41" t="inlineStr">
        <is>
          <t>Sentiment</t>
        </is>
      </c>
      <c r="J41" t="inlineStr">
        <is>
          <t>Impact Score</t>
        </is>
      </c>
      <c r="K41" t="inlineStr">
        <is>
          <t>Deal Status</t>
        </is>
      </c>
      <c r="L41" t="inlineStr">
        <is>
          <t>Research Alignment</t>
        </is>
      </c>
      <c r="M41" t="inlineStr">
        <is>
          <t>Quote Classification</t>
        </is>
      </c>
      <c r="N41" t="inlineStr">
        <is>
          <t>Theme Decision</t>
        </is>
      </c>
      <c r="O41" t="inlineStr">
        <is>
          <t>Analyst Notes</t>
        </is>
      </c>
      <c r="P41" t="inlineStr">
        <is>
          <t>Loss Factors</t>
        </is>
      </c>
    </row>
    <row r="42">
      <c r="A42" t="inlineStr">
        <is>
          <t>theme_001_weakness</t>
        </is>
      </c>
      <c r="B42"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42" t="inlineStr">
        <is>
          <t>Discovered</t>
        </is>
      </c>
      <c r="D42" t="inlineStr">
        <is>
          <t>Loss Factors</t>
        </is>
      </c>
      <c r="E42" t="inlineStr">
        <is>
          <t>WIN: Why did you ultimately choose Supio over other vendors / LOSS: Why did you ultimately choose [COMPETITOR] over Supio?</t>
        </is>
      </c>
      <c r="F42"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2" t="inlineStr">
        <is>
          <t>Barnes Trial Group</t>
        </is>
      </c>
      <c r="H42" t="inlineStr">
        <is>
          <t>Jordan Williams</t>
        </is>
      </c>
      <c r="I42" t="inlineStr">
        <is>
          <t>Negative</t>
        </is>
      </c>
      <c r="J42" t="n">
        <v>4</v>
      </c>
      <c r="K42" t="inlineStr">
        <is>
          <t>LOST</t>
        </is>
      </c>
      <c r="L42" t="inlineStr">
        <is>
          <t>WIN: Why did you ultimately ch... (5/5, high); What do you perceive as Supio’... (3/5, medium)</t>
        </is>
      </c>
      <c r="P42" t="inlineStr">
        <is>
          <t>Loss Factors</t>
        </is>
      </c>
    </row>
    <row r="43">
      <c r="A43" t="inlineStr">
        <is>
          <t>THEME DECISION: theme_001_weakness</t>
        </is>
      </c>
      <c r="B43" t="inlineStr">
        <is>
          <t>After reviewing all quotes above, make theme decision:</t>
        </is>
      </c>
      <c r="N43" t="inlineStr">
        <is>
          <t>PENDING REVIEW</t>
        </is>
      </c>
      <c r="P43" t="inlineStr">
        <is>
          <t>Loss Factors</t>
        </is>
      </c>
    </row>
    <row r="44">
      <c r="A44" t="inlineStr">
        <is>
          <t>theme_002_investigation_needed</t>
        </is>
      </c>
      <c r="B44"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44" t="inlineStr">
        <is>
          <t>Discovered</t>
        </is>
      </c>
      <c r="D44" t="inlineStr">
        <is>
          <t>Loss Factors</t>
        </is>
      </c>
      <c r="E44" t="inlineStr">
        <is>
          <t>What do you perceive as Supio’s strengths versus other companies?</t>
        </is>
      </c>
      <c r="F44"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44" t="inlineStr">
        <is>
          <t>The Hurt Boss</t>
        </is>
      </c>
      <c r="H44" t="inlineStr">
        <is>
          <t>Jeremy E. Citron</t>
        </is>
      </c>
      <c r="I44" t="inlineStr">
        <is>
          <t>Mixed</t>
        </is>
      </c>
      <c r="J44" t="n">
        <v>3</v>
      </c>
      <c r="K44" t="inlineStr">
        <is>
          <t>LOST</t>
        </is>
      </c>
      <c r="L44" t="inlineStr">
        <is>
          <t>WIN: Why did you ultimately ch... (4/5, high); What do you perceive as Supio’... (3/5, medium)</t>
        </is>
      </c>
      <c r="P44" t="inlineStr">
        <is>
          <t>Loss Factors</t>
        </is>
      </c>
    </row>
    <row r="45">
      <c r="A45" t="inlineStr">
        <is>
          <t>THEME DECISION: theme_002_investigation_needed</t>
        </is>
      </c>
      <c r="B45" t="inlineStr">
        <is>
          <t>After reviewing all quotes above, make theme decision:</t>
        </is>
      </c>
      <c r="N45" t="inlineStr">
        <is>
          <t>PENDING REVIEW</t>
        </is>
      </c>
      <c r="P45" t="inlineStr">
        <is>
          <t>Loss Factors</t>
        </is>
      </c>
    </row>
    <row r="46">
      <c r="A46" t="inlineStr">
        <is>
          <t>theme_004_weakness</t>
        </is>
      </c>
      <c r="B4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46" t="inlineStr">
        <is>
          <t>Hybrid</t>
        </is>
      </c>
      <c r="D46" t="inlineStr">
        <is>
          <t>Loss Factors</t>
        </is>
      </c>
      <c r="E46" t="inlineStr">
        <is>
          <t>What was your impression of the implementation process?</t>
        </is>
      </c>
      <c r="F46" t="inlineStr">
        <is>
          <t>When we were using recording software and stuff like that, call Rails, they start going through multiple switches and somewhere along the lines, you know.</t>
        </is>
      </c>
      <c r="G46" t="inlineStr">
        <is>
          <t>The Hurt Boss</t>
        </is>
      </c>
      <c r="H46" t="inlineStr">
        <is>
          <t>Jeremy E. Citron</t>
        </is>
      </c>
      <c r="I46" t="inlineStr">
        <is>
          <t>Negative</t>
        </is>
      </c>
      <c r="J46" t="n">
        <v>4</v>
      </c>
      <c r="K46" t="inlineStr">
        <is>
          <t>LOST</t>
        </is>
      </c>
      <c r="L46" t="inlineStr">
        <is>
          <t>What was your impression of th... (4/5, high); WIN: Why did you ultimately ch... (3/5, medium)</t>
        </is>
      </c>
      <c r="P46" t="inlineStr">
        <is>
          <t>Loss Factors</t>
        </is>
      </c>
    </row>
    <row r="47">
      <c r="A47" t="inlineStr">
        <is>
          <t>THEME DECISION: theme_004_weakness</t>
        </is>
      </c>
      <c r="B47" t="inlineStr">
        <is>
          <t>After reviewing all quotes above, make theme decision:</t>
        </is>
      </c>
      <c r="N47" t="inlineStr">
        <is>
          <t>PENDING REVIEW</t>
        </is>
      </c>
      <c r="P47" t="inlineStr">
        <is>
          <t>Loss Factors</t>
        </is>
      </c>
    </row>
    <row r="48">
      <c r="A48" t="inlineStr">
        <is>
          <t>theme_006_weakness</t>
        </is>
      </c>
      <c r="B48"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8" t="inlineStr">
        <is>
          <t>Discovered</t>
        </is>
      </c>
      <c r="D48" t="inlineStr">
        <is>
          <t>Loss Factors</t>
        </is>
      </c>
      <c r="E48" t="inlineStr">
        <is>
          <t>WIN: Why did you ultimately choose Supio over other vendors / LOSS: Why did you ultimately choose [COMPETITOR] over Supio?</t>
        </is>
      </c>
      <c r="F48"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8" t="inlineStr">
        <is>
          <t>Barnes Trial Group</t>
        </is>
      </c>
      <c r="H48" t="inlineStr">
        <is>
          <t>Jordan Williams</t>
        </is>
      </c>
      <c r="I48" t="inlineStr">
        <is>
          <t>Negative</t>
        </is>
      </c>
      <c r="J48" t="n">
        <v>4</v>
      </c>
      <c r="K48" t="inlineStr">
        <is>
          <t>LOST</t>
        </is>
      </c>
      <c r="L48" t="inlineStr">
        <is>
          <t>WIN: Why did you ultimately ch... (5/5, high); FOLLOW UP ON FEATURES: Were th... (4/5, medium)</t>
        </is>
      </c>
      <c r="P48" t="inlineStr">
        <is>
          <t>Loss Factors</t>
        </is>
      </c>
    </row>
    <row r="49">
      <c r="A49" t="inlineStr">
        <is>
          <t>THEME DECISION: theme_006_weakness</t>
        </is>
      </c>
      <c r="B49" t="inlineStr">
        <is>
          <t>After reviewing all quotes above, make theme decision:</t>
        </is>
      </c>
      <c r="N49" t="inlineStr">
        <is>
          <t>PENDING REVIEW</t>
        </is>
      </c>
      <c r="P49" t="inlineStr">
        <is>
          <t>Loss Factors</t>
        </is>
      </c>
    </row>
    <row r="50">
      <c r="A50" t="inlineStr">
        <is>
          <t>theme_008_weakness</t>
        </is>
      </c>
      <c r="B50"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50" t="inlineStr">
        <is>
          <t>Hybrid</t>
        </is>
      </c>
      <c r="D50" t="inlineStr">
        <is>
          <t>Loss Factors</t>
        </is>
      </c>
      <c r="E50" t="inlineStr">
        <is>
          <t>I see you rated Pricing a #, can you elaborate on what’s driving that rating?</t>
        </is>
      </c>
      <c r="F50"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0" t="inlineStr">
        <is>
          <t>The Hurt Boss</t>
        </is>
      </c>
      <c r="H50" t="inlineStr">
        <is>
          <t>Jeremy E. Citron</t>
        </is>
      </c>
      <c r="I50" t="inlineStr">
        <is>
          <t>Negative</t>
        </is>
      </c>
      <c r="J50" t="n">
        <v>4</v>
      </c>
      <c r="K50" t="inlineStr">
        <is>
          <t>LOST</t>
        </is>
      </c>
      <c r="L50" t="inlineStr">
        <is>
          <t>I see you rated Pricing a #, c... (4/5, high); IF LOW RATING: What could Supi... (3/5, medium)</t>
        </is>
      </c>
      <c r="P50" t="inlineStr">
        <is>
          <t>Loss Factors</t>
        </is>
      </c>
    </row>
    <row r="51">
      <c r="A51" t="inlineStr">
        <is>
          <t>THEME DECISION: theme_008_weakness</t>
        </is>
      </c>
      <c r="B51" t="inlineStr">
        <is>
          <t>After reviewing all quotes above, make theme decision:</t>
        </is>
      </c>
      <c r="N51" t="inlineStr">
        <is>
          <t>PENDING REVIEW</t>
        </is>
      </c>
      <c r="P51" t="inlineStr">
        <is>
          <t>Loss Factors</t>
        </is>
      </c>
    </row>
    <row r="52">
      <c r="A52" t="inlineStr">
        <is>
          <t>theme_009_investigation_needed</t>
        </is>
      </c>
      <c r="B52"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52" t="inlineStr">
        <is>
          <t>Hybrid</t>
        </is>
      </c>
      <c r="D52" t="inlineStr">
        <is>
          <t>Loss Factors</t>
        </is>
      </c>
      <c r="E52" t="inlineStr">
        <is>
          <t>I see you rated Pricing a #, can you elaborate on what’s driving that rating?</t>
        </is>
      </c>
      <c r="F52" t="inlineStr">
        <is>
          <t>So, you know, I'll just be frank with you. Gu's pricing is competitive with everybody else's. Your. Your pricing is competitive with Even up. And Eve's pricing was a little bit better than both of y', all, but it's in the same ballpark.</t>
        </is>
      </c>
      <c r="G52" t="inlineStr">
        <is>
          <t>The Hurt Boss</t>
        </is>
      </c>
      <c r="H52" t="inlineStr">
        <is>
          <t>Jeremy E. Citron</t>
        </is>
      </c>
      <c r="I52" t="inlineStr">
        <is>
          <t>Neutral</t>
        </is>
      </c>
      <c r="J52" t="n">
        <v>3</v>
      </c>
      <c r="K52" t="inlineStr">
        <is>
          <t>LOST</t>
        </is>
      </c>
      <c r="L52" t="inlineStr">
        <is>
          <t>How does Supio’s pricing compa... (4/5, high); LOSS: Why did you ultimately c... (3/5, medium)</t>
        </is>
      </c>
      <c r="P52" t="inlineStr">
        <is>
          <t>Loss Factors</t>
        </is>
      </c>
    </row>
    <row r="53">
      <c r="A53" t="inlineStr">
        <is>
          <t>THEME DECISION: theme_009_investigation_needed</t>
        </is>
      </c>
      <c r="B53" t="inlineStr">
        <is>
          <t>After reviewing all quotes above, make theme decision:</t>
        </is>
      </c>
      <c r="N53" t="inlineStr">
        <is>
          <t>PENDING REVIEW</t>
        </is>
      </c>
      <c r="P53" t="inlineStr">
        <is>
          <t>Loss Factors</t>
        </is>
      </c>
    </row>
    <row r="54">
      <c r="A54" t="inlineStr">
        <is>
          <t>theme_011_weakness</t>
        </is>
      </c>
      <c r="B54"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54" t="inlineStr">
        <is>
          <t>Discovered</t>
        </is>
      </c>
      <c r="D54" t="inlineStr">
        <is>
          <t>Loss Factors</t>
        </is>
      </c>
      <c r="E54" t="inlineStr">
        <is>
          <t>What do you perceive as Supio’s weaknesses versus other companies?</t>
        </is>
      </c>
      <c r="F54"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54" t="inlineStr">
        <is>
          <t>The Hurt Boss</t>
        </is>
      </c>
      <c r="H54" t="inlineStr">
        <is>
          <t>Jeremy E. Citron</t>
        </is>
      </c>
      <c r="I54" t="inlineStr">
        <is>
          <t>Negative</t>
        </is>
      </c>
      <c r="J54" t="n">
        <v>4</v>
      </c>
      <c r="K54" t="inlineStr">
        <is>
          <t>LOST</t>
        </is>
      </c>
      <c r="L54" t="inlineStr">
        <is>
          <t>Were there any features that c... (4/5, high); What do you perceive as Supio’... (3/5, medium)</t>
        </is>
      </c>
      <c r="P54" t="inlineStr">
        <is>
          <t>Loss Factors</t>
        </is>
      </c>
    </row>
    <row r="55">
      <c r="A55" t="inlineStr">
        <is>
          <t>THEME DECISION: theme_011_weakness</t>
        </is>
      </c>
      <c r="B55" t="inlineStr">
        <is>
          <t>After reviewing all quotes above, make theme decision:</t>
        </is>
      </c>
      <c r="N55" t="inlineStr">
        <is>
          <t>PENDING REVIEW</t>
        </is>
      </c>
      <c r="P55" t="inlineStr">
        <is>
          <t>Loss Factors</t>
        </is>
      </c>
    </row>
    <row r="56">
      <c r="A56" t="inlineStr">
        <is>
          <t>theme_016_weakness</t>
        </is>
      </c>
      <c r="B5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56" t="inlineStr">
        <is>
          <t>Discovered</t>
        </is>
      </c>
      <c r="D56" t="inlineStr">
        <is>
          <t>Loss Factors</t>
        </is>
      </c>
      <c r="E56" t="inlineStr">
        <is>
          <t>WIN: Why did you ultimately choose Supio over other vendors / LOSS: Why did you ultimately choose [COMPETITOR] over Supio?</t>
        </is>
      </c>
      <c r="F56" t="inlineStr">
        <is>
          <t>Oh, but look, here's the deal. Like, this is not. Like this isn't rocket science, what everybody's doing. Right. And so I will tell you the most frustrating thing, the most frustrating experience is limited access to your product to see it.</t>
        </is>
      </c>
      <c r="G56" t="inlineStr">
        <is>
          <t>The Hurt Boss</t>
        </is>
      </c>
      <c r="H56" t="inlineStr">
        <is>
          <t>Jeremy E. Citron</t>
        </is>
      </c>
      <c r="I56" t="inlineStr">
        <is>
          <t>Negative</t>
        </is>
      </c>
      <c r="J56" t="n">
        <v>4</v>
      </c>
      <c r="K56" t="inlineStr">
        <is>
          <t>LOST</t>
        </is>
      </c>
      <c r="L56" t="inlineStr">
        <is>
          <t>WIN: Why did you ultimately ch... (4/5, high); What do you perceive as Supio’... (4/5, high)</t>
        </is>
      </c>
      <c r="P56" t="inlineStr">
        <is>
          <t>Loss Factors</t>
        </is>
      </c>
    </row>
    <row r="57">
      <c r="A57" t="inlineStr">
        <is>
          <t>THEME DECISION: theme_016_weakness</t>
        </is>
      </c>
      <c r="B57" t="inlineStr">
        <is>
          <t>After reviewing all quotes above, make theme decision:</t>
        </is>
      </c>
      <c r="N57" t="inlineStr">
        <is>
          <t>PENDING REVIEW</t>
        </is>
      </c>
      <c r="P57" t="inlineStr">
        <is>
          <t>Loss Factors</t>
        </is>
      </c>
    </row>
    <row r="58">
      <c r="A58" t="inlineStr">
        <is>
          <t>theme_019_weakness</t>
        </is>
      </c>
      <c r="B58"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58" t="inlineStr">
        <is>
          <t>Research</t>
        </is>
      </c>
      <c r="D58" t="inlineStr">
        <is>
          <t>Loss Factors</t>
        </is>
      </c>
      <c r="E58" t="inlineStr">
        <is>
          <t>WIN: Why did you ultimately choose Supio over other vendors / LOSS: Why did you ultimately choose [COMPETITOR] over Supio?</t>
        </is>
      </c>
      <c r="F58" t="inlineStr">
        <is>
          <t>Oh, but look, here's the deal. Like, this is not. Like this isn't rocket science, what everybody's doing. Right. And so I will tell you the most frustrating thing, the most frustrating experience is limited access to your product to see it.</t>
        </is>
      </c>
      <c r="G58" t="inlineStr">
        <is>
          <t>The Hurt Boss</t>
        </is>
      </c>
      <c r="H58" t="inlineStr">
        <is>
          <t>Jeremy E. Citron</t>
        </is>
      </c>
      <c r="I58" t="inlineStr">
        <is>
          <t>Negative</t>
        </is>
      </c>
      <c r="J58" t="n">
        <v>4</v>
      </c>
      <c r="K58" t="inlineStr">
        <is>
          <t>LOST</t>
        </is>
      </c>
      <c r="L58" t="inlineStr">
        <is>
          <t>WIN: Why did you ultimately ch... (4/5, high); What do you perceive as Supio’... (4/5, high)</t>
        </is>
      </c>
      <c r="P58" t="inlineStr">
        <is>
          <t>Loss Factors</t>
        </is>
      </c>
    </row>
    <row r="59">
      <c r="A59" t="inlineStr">
        <is>
          <t>THEME DECISION: theme_019_weakness</t>
        </is>
      </c>
      <c r="B59" t="inlineStr">
        <is>
          <t>After reviewing all quotes above, make theme decision:</t>
        </is>
      </c>
      <c r="N59" t="inlineStr">
        <is>
          <t>PENDING REVIEW</t>
        </is>
      </c>
      <c r="P59" t="inlineStr">
        <is>
          <t>Loss Factors</t>
        </is>
      </c>
    </row>
    <row r="60">
      <c r="A60" t="inlineStr">
        <is>
          <t>theme_021_weakness</t>
        </is>
      </c>
      <c r="B60"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60" t="inlineStr">
        <is>
          <t>Research</t>
        </is>
      </c>
      <c r="D60" t="inlineStr">
        <is>
          <t>Loss Factors</t>
        </is>
      </c>
      <c r="E60" t="inlineStr">
        <is>
          <t>Were there any features that competitors offered that Supio lacked, and how did that influence your decision?</t>
        </is>
      </c>
      <c r="F60"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60" t="inlineStr">
        <is>
          <t>The Hurt Boss</t>
        </is>
      </c>
      <c r="H60" t="inlineStr">
        <is>
          <t>Jeremy E. Citron</t>
        </is>
      </c>
      <c r="I60" t="inlineStr">
        <is>
          <t>Negative</t>
        </is>
      </c>
      <c r="J60" t="n">
        <v>4</v>
      </c>
      <c r="K60" t="inlineStr">
        <is>
          <t>LOST</t>
        </is>
      </c>
      <c r="L60" t="inlineStr">
        <is>
          <t>Were there any features that c... (4/5, high); What do you perceive as Supio’... (3/5, medium)</t>
        </is>
      </c>
      <c r="P60" t="inlineStr">
        <is>
          <t>Loss Factors</t>
        </is>
      </c>
    </row>
    <row r="61">
      <c r="A61" t="inlineStr">
        <is>
          <t>THEME DECISION: theme_021_weakness</t>
        </is>
      </c>
      <c r="B61" t="inlineStr">
        <is>
          <t>After reviewing all quotes above, make theme decision:</t>
        </is>
      </c>
      <c r="N61" t="inlineStr">
        <is>
          <t>PENDING REVIEW</t>
        </is>
      </c>
      <c r="P61" t="inlineStr">
        <is>
          <t>Loss Factors</t>
        </is>
      </c>
    </row>
    <row r="62">
      <c r="A62" t="inlineStr">
        <is>
          <t>theme_024_weakness</t>
        </is>
      </c>
      <c r="B62"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62" t="inlineStr">
        <is>
          <t>Research</t>
        </is>
      </c>
      <c r="D62" t="inlineStr">
        <is>
          <t>Loss Factors</t>
        </is>
      </c>
      <c r="E62" t="inlineStr">
        <is>
          <t>What do you perceive as Supio’s strengths versus other companies?</t>
        </is>
      </c>
      <c r="F62"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62" t="inlineStr">
        <is>
          <t>Wm Keith Dozier</t>
        </is>
      </c>
      <c r="H62" t="inlineStr">
        <is>
          <t>Melissa Jorgensen</t>
        </is>
      </c>
      <c r="I62" t="inlineStr">
        <is>
          <t>Negative</t>
        </is>
      </c>
      <c r="J62" t="n">
        <v>3</v>
      </c>
      <c r="K62" t="inlineStr">
        <is>
          <t>WON</t>
        </is>
      </c>
      <c r="L62" t="inlineStr">
        <is>
          <t>What do you perceive as Supio’... (4/5, high); What do you perceive as Supio’... (5/5, high)</t>
        </is>
      </c>
      <c r="P62" t="inlineStr">
        <is>
          <t>Loss Factors</t>
        </is>
      </c>
    </row>
    <row r="63">
      <c r="A63" t="inlineStr">
        <is>
          <t>THEME DECISION: theme_024_weakness</t>
        </is>
      </c>
      <c r="B63" t="inlineStr">
        <is>
          <t>After reviewing all quotes above, make theme decision:</t>
        </is>
      </c>
      <c r="N63" t="inlineStr">
        <is>
          <t>PENDING REVIEW</t>
        </is>
      </c>
      <c r="P63" t="inlineStr">
        <is>
          <t>Loss Factors</t>
        </is>
      </c>
    </row>
    <row r="64">
      <c r="A64" t="inlineStr">
        <is>
          <t>theme_027_weakness</t>
        </is>
      </c>
      <c r="B64"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64" t="inlineStr">
        <is>
          <t>Research</t>
        </is>
      </c>
      <c r="D64" t="inlineStr">
        <is>
          <t>Loss Factors</t>
        </is>
      </c>
      <c r="E64" t="inlineStr">
        <is>
          <t>What prompted you to evaluate solutions like Supio?</t>
        </is>
      </c>
      <c r="F6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64" t="inlineStr">
        <is>
          <t>Barnes Trial Group</t>
        </is>
      </c>
      <c r="H64" t="inlineStr">
        <is>
          <t>Jordan Williams</t>
        </is>
      </c>
      <c r="I64" t="inlineStr">
        <is>
          <t>Negative</t>
        </is>
      </c>
      <c r="J64" t="n">
        <v>3</v>
      </c>
      <c r="K64" t="inlineStr">
        <is>
          <t>LOST</t>
        </is>
      </c>
      <c r="L64" t="inlineStr">
        <is>
          <t>What prompted you to evaluate ... (5/5, high); What do you perceive as Supio’... (3/5, medium)</t>
        </is>
      </c>
      <c r="P64" t="inlineStr">
        <is>
          <t>Loss Factors</t>
        </is>
      </c>
    </row>
    <row r="65">
      <c r="A65" t="inlineStr">
        <is>
          <t>THEME DECISION: theme_027_weakness</t>
        </is>
      </c>
      <c r="B65" t="inlineStr">
        <is>
          <t>After reviewing all quotes above, make theme decision:</t>
        </is>
      </c>
      <c r="N65" t="inlineStr">
        <is>
          <t>PENDING REVIEW</t>
        </is>
      </c>
      <c r="P65" t="inlineStr">
        <is>
          <t>Loss Factors</t>
        </is>
      </c>
    </row>
    <row r="66">
      <c r="A66" t="inlineStr">
        <is>
          <t>LOSS FACTORS SUMMARY:</t>
        </is>
      </c>
      <c r="P66" t="inlineStr">
        <is>
          <t>Loss Factors</t>
        </is>
      </c>
    </row>
    <row r="67">
      <c r="A67" t="inlineStr">
        <is>
          <t>Total Loss Themes: 12</t>
        </is>
      </c>
      <c r="D67" t="inlineStr">
        <is>
          <t>Validated Themes: [Count after review]</t>
        </is>
      </c>
      <c r="G67" t="inlineStr">
        <is>
          <t>Featured Quotes: [Count]</t>
        </is>
      </c>
      <c r="P67" t="inlineStr">
        <is>
          <t>Loss Factors</t>
        </is>
      </c>
    </row>
    <row r="68">
      <c r="A68" t="inlineStr">
        <is>
          <t>PURPOSE: Validate themes and quotes for competitive analysis. Understand how customers view competitors vs. your solution.</t>
        </is>
      </c>
      <c r="P68" t="inlineStr">
        <is>
          <t>Competitive Intelligence</t>
        </is>
      </c>
    </row>
    <row r="69">
      <c r="A69" t="inlineStr">
        <is>
          <t>📖 SECTION CONTEXT: This section provides insights into competitive positioning, market dynamics, and how customers compare solutions.</t>
        </is>
      </c>
      <c r="P69" t="inlineStr">
        <is>
          <t>Competitive Intelligence</t>
        </is>
      </c>
    </row>
    <row r="70">
      <c r="A70" t="inlineStr">
        <is>
          <t>🔍 RESEARCH FOCUS: 'How do customers compare vendors?' 'What competitive advantages do others have?' 'What market dynamics affect decisions?'</t>
        </is>
      </c>
      <c r="P70" t="inlineStr">
        <is>
          <t>Competitive Intelligence</t>
        </is>
      </c>
    </row>
    <row r="71">
      <c r="A71" t="inlineStr">
        <is>
          <t>Theme ID</t>
        </is>
      </c>
      <c r="B71" t="inlineStr">
        <is>
          <t>Theme Statement</t>
        </is>
      </c>
      <c r="C71" t="inlineStr">
        <is>
          <t>Report Section</t>
        </is>
      </c>
      <c r="D71" t="inlineStr">
        <is>
          <t>Research Question</t>
        </is>
      </c>
      <c r="E71" t="inlineStr">
        <is>
          <t>Quote Text</t>
        </is>
      </c>
      <c r="F71" t="inlineStr">
        <is>
          <t>Company</t>
        </is>
      </c>
      <c r="G71" t="inlineStr">
        <is>
          <t>Interviewee</t>
        </is>
      </c>
      <c r="H71" t="inlineStr">
        <is>
          <t>Sentiment</t>
        </is>
      </c>
      <c r="I71" t="inlineStr">
        <is>
          <t>Impact Score</t>
        </is>
      </c>
      <c r="J71" t="inlineStr">
        <is>
          <t>Quote Classification</t>
        </is>
      </c>
      <c r="K71" t="inlineStr">
        <is>
          <t>Theme Decision</t>
        </is>
      </c>
      <c r="L71" t="inlineStr">
        <is>
          <t>Analyst Notes</t>
        </is>
      </c>
      <c r="M71" t="inlineStr">
        <is>
          <t>Theme Origin</t>
        </is>
      </c>
      <c r="P71" t="inlineStr">
        <is>
          <t>Competitive Intelligence</t>
        </is>
      </c>
    </row>
    <row r="72">
      <c r="A72" t="inlineStr">
        <is>
          <t>theme_001_weakness</t>
        </is>
      </c>
      <c r="B72"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2" t="inlineStr">
        <is>
          <t>Competitive Intelligence</t>
        </is>
      </c>
      <c r="D72" t="inlineStr">
        <is>
          <t>WIN: Why did you ultimately choose Supio over other vendors / LOSS: Why did you ultimately choose [COMPETITOR] over Supio?</t>
        </is>
      </c>
      <c r="E72"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2" t="inlineStr">
        <is>
          <t>Barnes Trial Group</t>
        </is>
      </c>
      <c r="G72" t="inlineStr">
        <is>
          <t>Jordan Williams</t>
        </is>
      </c>
      <c r="H72" t="inlineStr">
        <is>
          <t>Negative</t>
        </is>
      </c>
      <c r="I72" t="n">
        <v>4</v>
      </c>
      <c r="M72" t="inlineStr">
        <is>
          <t>Discovered</t>
        </is>
      </c>
      <c r="P72" t="inlineStr">
        <is>
          <t>Competitive Intelligence</t>
        </is>
      </c>
    </row>
    <row r="73">
      <c r="A73" t="inlineStr">
        <is>
          <t>theme_002_investigation_needed</t>
        </is>
      </c>
      <c r="B73"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73" t="inlineStr">
        <is>
          <t>Competitive Intelligence</t>
        </is>
      </c>
      <c r="D73" t="inlineStr">
        <is>
          <t>What do you perceive as Supio’s strengths versus other companies?</t>
        </is>
      </c>
      <c r="E73"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3" t="inlineStr">
        <is>
          <t>The Hurt Boss</t>
        </is>
      </c>
      <c r="G73" t="inlineStr">
        <is>
          <t>Jeremy E. Citron</t>
        </is>
      </c>
      <c r="H73" t="inlineStr">
        <is>
          <t>Mixed</t>
        </is>
      </c>
      <c r="I73" t="n">
        <v>3</v>
      </c>
      <c r="M73" t="inlineStr">
        <is>
          <t>Discovered</t>
        </is>
      </c>
      <c r="P73" t="inlineStr">
        <is>
          <t>Competitive Intelligence</t>
        </is>
      </c>
    </row>
    <row r="74">
      <c r="A74" t="inlineStr">
        <is>
          <t>theme_003_strength</t>
        </is>
      </c>
      <c r="B74"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74" t="inlineStr">
        <is>
          <t>Competitive Intelligence</t>
        </is>
      </c>
      <c r="D74" t="inlineStr">
        <is>
          <t>What was your impression of the implementation process?</t>
        </is>
      </c>
      <c r="E74"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74" t="inlineStr">
        <is>
          <t>MacDonald Law Professional</t>
        </is>
      </c>
      <c r="G74" t="inlineStr">
        <is>
          <t>Margie Smith</t>
        </is>
      </c>
      <c r="H74" t="inlineStr">
        <is>
          <t>Positive</t>
        </is>
      </c>
      <c r="I74" t="n">
        <v>5</v>
      </c>
      <c r="M74" t="inlineStr">
        <is>
          <t>Hybrid</t>
        </is>
      </c>
      <c r="P74" t="inlineStr">
        <is>
          <t>Competitive Intelligence</t>
        </is>
      </c>
    </row>
    <row r="75">
      <c r="A75" t="inlineStr">
        <is>
          <t>theme_004_weakness</t>
        </is>
      </c>
      <c r="B75"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75" t="inlineStr">
        <is>
          <t>Competitive Intelligence</t>
        </is>
      </c>
      <c r="D75" t="inlineStr">
        <is>
          <t>What was your impression of the implementation process?</t>
        </is>
      </c>
      <c r="E75" t="inlineStr">
        <is>
          <t>When we were using recording software and stuff like that, call Rails, they start going through multiple switches and somewhere along the lines, you know.</t>
        </is>
      </c>
      <c r="F75" t="inlineStr">
        <is>
          <t>The Hurt Boss</t>
        </is>
      </c>
      <c r="G75" t="inlineStr">
        <is>
          <t>Jeremy E. Citron</t>
        </is>
      </c>
      <c r="H75" t="inlineStr">
        <is>
          <t>Negative</t>
        </is>
      </c>
      <c r="I75" t="n">
        <v>4</v>
      </c>
      <c r="M75" t="inlineStr">
        <is>
          <t>Hybrid</t>
        </is>
      </c>
      <c r="P75" t="inlineStr">
        <is>
          <t>Competitive Intelligence</t>
        </is>
      </c>
    </row>
    <row r="76">
      <c r="A76" t="inlineStr">
        <is>
          <t>theme_005_strength</t>
        </is>
      </c>
      <c r="B7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76" t="inlineStr">
        <is>
          <t>Competitive Intelligence</t>
        </is>
      </c>
      <c r="D76" t="inlineStr">
        <is>
          <t>What prompted you to evaluate solutions like Supio?</t>
        </is>
      </c>
      <c r="E7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76" t="inlineStr">
        <is>
          <t>Curcio Law</t>
        </is>
      </c>
      <c r="G76" t="inlineStr">
        <is>
          <t>Julia Martinez</t>
        </is>
      </c>
      <c r="H76" t="inlineStr">
        <is>
          <t>Positive</t>
        </is>
      </c>
      <c r="I76" t="n">
        <v>4</v>
      </c>
      <c r="M76" t="inlineStr">
        <is>
          <t>Discovered</t>
        </is>
      </c>
      <c r="P76" t="inlineStr">
        <is>
          <t>Competitive Intelligence</t>
        </is>
      </c>
    </row>
    <row r="77">
      <c r="A77" t="inlineStr">
        <is>
          <t>theme_006_weakness</t>
        </is>
      </c>
      <c r="B77"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77" t="inlineStr">
        <is>
          <t>Competitive Intelligence</t>
        </is>
      </c>
      <c r="D77" t="inlineStr">
        <is>
          <t>WIN: Why did you ultimately choose Supio over other vendors / LOSS: Why did you ultimately choose [COMPETITOR] over Supio?</t>
        </is>
      </c>
      <c r="E77"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77" t="inlineStr">
        <is>
          <t>Barnes Trial Group</t>
        </is>
      </c>
      <c r="G77" t="inlineStr">
        <is>
          <t>Jordan Williams</t>
        </is>
      </c>
      <c r="H77" t="inlineStr">
        <is>
          <t>Negative</t>
        </is>
      </c>
      <c r="I77" t="n">
        <v>4</v>
      </c>
      <c r="M77" t="inlineStr">
        <is>
          <t>Discovered</t>
        </is>
      </c>
      <c r="P77" t="inlineStr">
        <is>
          <t>Competitive Intelligence</t>
        </is>
      </c>
    </row>
    <row r="78">
      <c r="A78" t="inlineStr">
        <is>
          <t>theme_007_strength</t>
        </is>
      </c>
      <c r="B78"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78" t="inlineStr">
        <is>
          <t>Competitive Intelligence</t>
        </is>
      </c>
      <c r="D78" t="inlineStr">
        <is>
          <t>I see you rated Pricing a #, can you elaborate on what’s driving that rating?</t>
        </is>
      </c>
      <c r="E78"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78" t="inlineStr">
        <is>
          <t>MacDonald Law Professional</t>
        </is>
      </c>
      <c r="G78" t="inlineStr">
        <is>
          <t>Margie Smith</t>
        </is>
      </c>
      <c r="H78" t="inlineStr">
        <is>
          <t>Positive</t>
        </is>
      </c>
      <c r="I78" t="n">
        <v>4</v>
      </c>
      <c r="M78" t="inlineStr">
        <is>
          <t>Hybrid</t>
        </is>
      </c>
      <c r="P78" t="inlineStr">
        <is>
          <t>Competitive Intelligence</t>
        </is>
      </c>
    </row>
    <row r="79">
      <c r="A79" t="inlineStr">
        <is>
          <t>theme_008_weakness</t>
        </is>
      </c>
      <c r="B79"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79" t="inlineStr">
        <is>
          <t>Competitive Intelligence</t>
        </is>
      </c>
      <c r="D79" t="inlineStr">
        <is>
          <t>I see you rated Pricing a #, can you elaborate on what’s driving that rating?</t>
        </is>
      </c>
      <c r="E79"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79" t="inlineStr">
        <is>
          <t>The Hurt Boss</t>
        </is>
      </c>
      <c r="G79" t="inlineStr">
        <is>
          <t>Jeremy E. Citron</t>
        </is>
      </c>
      <c r="H79" t="inlineStr">
        <is>
          <t>Negative</t>
        </is>
      </c>
      <c r="I79" t="n">
        <v>4</v>
      </c>
      <c r="M79" t="inlineStr">
        <is>
          <t>Hybrid</t>
        </is>
      </c>
      <c r="P79" t="inlineStr">
        <is>
          <t>Competitive Intelligence</t>
        </is>
      </c>
    </row>
    <row r="80">
      <c r="A80" t="inlineStr">
        <is>
          <t>theme_009_investigation_needed</t>
        </is>
      </c>
      <c r="B80"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80" t="inlineStr">
        <is>
          <t>Competitive Intelligence</t>
        </is>
      </c>
      <c r="D80" t="inlineStr">
        <is>
          <t>I see you rated Pricing a #, can you elaborate on what’s driving that rating?</t>
        </is>
      </c>
      <c r="E80" t="inlineStr">
        <is>
          <t>So, you know, I'll just be frank with you. Gu's pricing is competitive with everybody else's. Your. Your pricing is competitive with Even up. And Eve's pricing was a little bit better than both of y', all, but it's in the same ballpark.</t>
        </is>
      </c>
      <c r="F80" t="inlineStr">
        <is>
          <t>The Hurt Boss</t>
        </is>
      </c>
      <c r="G80" t="inlineStr">
        <is>
          <t>Jeremy E. Citron</t>
        </is>
      </c>
      <c r="H80" t="inlineStr">
        <is>
          <t>Neutral</t>
        </is>
      </c>
      <c r="I80" t="n">
        <v>3</v>
      </c>
      <c r="M80" t="inlineStr">
        <is>
          <t>Hybrid</t>
        </is>
      </c>
      <c r="P80" t="inlineStr">
        <is>
          <t>Competitive Intelligence</t>
        </is>
      </c>
    </row>
    <row r="81">
      <c r="A81" t="inlineStr">
        <is>
          <t>theme_010_strength</t>
        </is>
      </c>
      <c r="B81"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81" t="inlineStr">
        <is>
          <t>Competitive Intelligence</t>
        </is>
      </c>
      <c r="D81" t="inlineStr">
        <is>
          <t>What do you perceive as Supio’s strengths versus other companies?</t>
        </is>
      </c>
      <c r="E81" t="inlineStr">
        <is>
          <t>So bar yester. So I give that a five at the moment.</t>
        </is>
      </c>
      <c r="F81" t="inlineStr">
        <is>
          <t>Curcio Law</t>
        </is>
      </c>
      <c r="G81" t="inlineStr">
        <is>
          <t>Julia Martinez</t>
        </is>
      </c>
      <c r="H81" t="inlineStr">
        <is>
          <t>Positive</t>
        </is>
      </c>
      <c r="I81" t="n">
        <v>5</v>
      </c>
      <c r="M81" t="inlineStr">
        <is>
          <t>Discovered</t>
        </is>
      </c>
      <c r="P81" t="inlineStr">
        <is>
          <t>Competitive Intelligence</t>
        </is>
      </c>
    </row>
    <row r="82">
      <c r="A82" t="inlineStr">
        <is>
          <t>theme_011_weakness</t>
        </is>
      </c>
      <c r="B82"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82" t="inlineStr">
        <is>
          <t>Competitive Intelligence</t>
        </is>
      </c>
      <c r="D82" t="inlineStr">
        <is>
          <t>What do you perceive as Supio’s weaknesses versus other companies?</t>
        </is>
      </c>
      <c r="E8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82" t="inlineStr">
        <is>
          <t>The Hurt Boss</t>
        </is>
      </c>
      <c r="G82" t="inlineStr">
        <is>
          <t>Jeremy E. Citron</t>
        </is>
      </c>
      <c r="H82" t="inlineStr">
        <is>
          <t>Negative</t>
        </is>
      </c>
      <c r="I82" t="n">
        <v>4</v>
      </c>
      <c r="M82" t="inlineStr">
        <is>
          <t>Discovered</t>
        </is>
      </c>
      <c r="P82" t="inlineStr">
        <is>
          <t>Competitive Intelligence</t>
        </is>
      </c>
    </row>
    <row r="83">
      <c r="A83" t="inlineStr">
        <is>
          <t>theme_012_opportunity</t>
        </is>
      </c>
      <c r="B83"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83" t="inlineStr">
        <is>
          <t>Competitive Intelligence</t>
        </is>
      </c>
      <c r="D83" t="inlineStr">
        <is>
          <t>What do you perceive as Supio’s strengths versus other companies?</t>
        </is>
      </c>
      <c r="E83"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83" t="inlineStr">
        <is>
          <t>Wells Call Clark Bennett &amp; Clawson</t>
        </is>
      </c>
      <c r="G83" t="inlineStr">
        <is>
          <t>Benjamin Scott</t>
        </is>
      </c>
      <c r="H83" t="inlineStr">
        <is>
          <t>Positive</t>
        </is>
      </c>
      <c r="I83" t="n">
        <v>4</v>
      </c>
      <c r="M83" t="inlineStr">
        <is>
          <t>Discovered</t>
        </is>
      </c>
      <c r="P83" t="inlineStr">
        <is>
          <t>Competitive Intelligence</t>
        </is>
      </c>
    </row>
    <row r="84">
      <c r="A84" t="inlineStr">
        <is>
          <t>theme_013_strength</t>
        </is>
      </c>
      <c r="B84"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84" t="inlineStr">
        <is>
          <t>Competitive Intelligence</t>
        </is>
      </c>
      <c r="D84" t="inlineStr">
        <is>
          <t>What did the sales team do well?</t>
        </is>
      </c>
      <c r="E84" t="inlineStr">
        <is>
          <t>They did a great job. The only thing I would comment on is that in the subsequent call that we had with Andreas, his wi fi guess wasn't working properly. So that was a little difficult, but aside from that, it was good.</t>
        </is>
      </c>
      <c r="F84" t="inlineStr">
        <is>
          <t>Curcio Law</t>
        </is>
      </c>
      <c r="G84" t="inlineStr">
        <is>
          <t>Julia Martinez</t>
        </is>
      </c>
      <c r="H84" t="inlineStr">
        <is>
          <t>Positive</t>
        </is>
      </c>
      <c r="I84" t="n">
        <v>4</v>
      </c>
      <c r="M84" t="inlineStr">
        <is>
          <t>Hybrid</t>
        </is>
      </c>
      <c r="P84" t="inlineStr">
        <is>
          <t>Competitive Intelligence</t>
        </is>
      </c>
    </row>
    <row r="85">
      <c r="A85" t="inlineStr">
        <is>
          <t>theme_014_strength</t>
        </is>
      </c>
      <c r="B8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85" t="inlineStr">
        <is>
          <t>Competitive Intelligence</t>
        </is>
      </c>
      <c r="D85" t="inlineStr">
        <is>
          <t>What do you perceive as Supio’s strengths versus other companies?</t>
        </is>
      </c>
      <c r="E8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85" t="inlineStr">
        <is>
          <t>MacDonald Law Professional</t>
        </is>
      </c>
      <c r="G85" t="inlineStr">
        <is>
          <t>Margie Smith</t>
        </is>
      </c>
      <c r="H85" t="inlineStr">
        <is>
          <t>Positive</t>
        </is>
      </c>
      <c r="I85" t="n">
        <v>4</v>
      </c>
      <c r="M85" t="inlineStr">
        <is>
          <t>Discovered</t>
        </is>
      </c>
      <c r="P85" t="inlineStr">
        <is>
          <t>Competitive Intelligence</t>
        </is>
      </c>
    </row>
    <row r="86">
      <c r="A86" t="inlineStr">
        <is>
          <t>theme_015_strength</t>
        </is>
      </c>
      <c r="B8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86" t="inlineStr">
        <is>
          <t>Competitive Intelligence</t>
        </is>
      </c>
      <c r="D86" t="inlineStr">
        <is>
          <t>What do you perceive as Supio’s strengths versus other companies?</t>
        </is>
      </c>
      <c r="E8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86" t="inlineStr">
        <is>
          <t>MacDonald Law Professional</t>
        </is>
      </c>
      <c r="G86" t="inlineStr">
        <is>
          <t>Margie Smith</t>
        </is>
      </c>
      <c r="H86" t="inlineStr">
        <is>
          <t>Positive</t>
        </is>
      </c>
      <c r="I86" t="n">
        <v>4</v>
      </c>
      <c r="M86" t="inlineStr">
        <is>
          <t>Discovered</t>
        </is>
      </c>
      <c r="P86" t="inlineStr">
        <is>
          <t>Competitive Intelligence</t>
        </is>
      </c>
    </row>
    <row r="87">
      <c r="A87" t="inlineStr">
        <is>
          <t>theme_016_weakness</t>
        </is>
      </c>
      <c r="B87"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87" t="inlineStr">
        <is>
          <t>Competitive Intelligence</t>
        </is>
      </c>
      <c r="D87" t="inlineStr">
        <is>
          <t>WIN: Why did you ultimately choose Supio over other vendors / LOSS: Why did you ultimately choose [COMPETITOR] over Supio?</t>
        </is>
      </c>
      <c r="E87" t="inlineStr">
        <is>
          <t>Oh, but look, here's the deal. Like, this is not. Like this isn't rocket science, what everybody's doing. Right. And so I will tell you the most frustrating thing, the most frustrating experience is limited access to your product to see it.</t>
        </is>
      </c>
      <c r="F87" t="inlineStr">
        <is>
          <t>The Hurt Boss</t>
        </is>
      </c>
      <c r="G87" t="inlineStr">
        <is>
          <t>Jeremy E. Citron</t>
        </is>
      </c>
      <c r="H87" t="inlineStr">
        <is>
          <t>Negative</t>
        </is>
      </c>
      <c r="I87" t="n">
        <v>4</v>
      </c>
      <c r="M87" t="inlineStr">
        <is>
          <t>Discovered</t>
        </is>
      </c>
      <c r="P87" t="inlineStr">
        <is>
          <t>Competitive Intelligence</t>
        </is>
      </c>
    </row>
    <row r="88">
      <c r="A88" t="inlineStr">
        <is>
          <t>theme_017_investigation_needed</t>
        </is>
      </c>
      <c r="B88"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88" t="inlineStr">
        <is>
          <t>Competitive Intelligence</t>
        </is>
      </c>
      <c r="D88" t="inlineStr">
        <is>
          <t>What do you perceive as Supio’s strengths versus other companies?</t>
        </is>
      </c>
      <c r="E88"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88" t="inlineStr">
        <is>
          <t>The Hurt Boss</t>
        </is>
      </c>
      <c r="G88" t="inlineStr">
        <is>
          <t>Jeremy E. Citron</t>
        </is>
      </c>
      <c r="H88" t="inlineStr">
        <is>
          <t>Neutral</t>
        </is>
      </c>
      <c r="I88" t="n">
        <v>2</v>
      </c>
      <c r="M88" t="inlineStr">
        <is>
          <t>Discovered</t>
        </is>
      </c>
      <c r="P88" t="inlineStr">
        <is>
          <t>Competitive Intelligence</t>
        </is>
      </c>
    </row>
    <row r="89">
      <c r="A89" t="inlineStr">
        <is>
          <t>theme_018_strength</t>
        </is>
      </c>
      <c r="B89"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89" t="inlineStr">
        <is>
          <t>Competitive Intelligence</t>
        </is>
      </c>
      <c r="D89" t="inlineStr">
        <is>
          <t>WIN: Why did you ultimately choose Supio over other vendors / LOSS: Why did you ultimately choose [COMPETITOR] over Supio?</t>
        </is>
      </c>
      <c r="E89"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89" t="inlineStr">
        <is>
          <t>Curcio Law</t>
        </is>
      </c>
      <c r="G89" t="inlineStr">
        <is>
          <t>Julia Martinez</t>
        </is>
      </c>
      <c r="H89" t="inlineStr">
        <is>
          <t>Positive</t>
        </is>
      </c>
      <c r="I89" t="n">
        <v>4</v>
      </c>
      <c r="M89" t="inlineStr">
        <is>
          <t>Research</t>
        </is>
      </c>
      <c r="P89" t="inlineStr">
        <is>
          <t>Competitive Intelligence</t>
        </is>
      </c>
    </row>
    <row r="90">
      <c r="A90" t="inlineStr">
        <is>
          <t>theme_019_weakness</t>
        </is>
      </c>
      <c r="B90"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90" t="inlineStr">
        <is>
          <t>Competitive Intelligence</t>
        </is>
      </c>
      <c r="D90" t="inlineStr">
        <is>
          <t>WIN: Why did you ultimately choose Supio over other vendors / LOSS: Why did you ultimately choose [COMPETITOR] over Supio?</t>
        </is>
      </c>
      <c r="E90" t="inlineStr">
        <is>
          <t>Oh, but look, here's the deal. Like, this is not. Like this isn't rocket science, what everybody's doing. Right. And so I will tell you the most frustrating thing, the most frustrating experience is limited access to your product to see it.</t>
        </is>
      </c>
      <c r="F90" t="inlineStr">
        <is>
          <t>The Hurt Boss</t>
        </is>
      </c>
      <c r="G90" t="inlineStr">
        <is>
          <t>Jeremy E. Citron</t>
        </is>
      </c>
      <c r="H90" t="inlineStr">
        <is>
          <t>Negative</t>
        </is>
      </c>
      <c r="I90" t="n">
        <v>4</v>
      </c>
      <c r="M90" t="inlineStr">
        <is>
          <t>Research</t>
        </is>
      </c>
      <c r="P90" t="inlineStr">
        <is>
          <t>Competitive Intelligence</t>
        </is>
      </c>
    </row>
    <row r="91">
      <c r="A91" t="inlineStr">
        <is>
          <t>theme_020_investigation_needed</t>
        </is>
      </c>
      <c r="B91"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91" t="inlineStr">
        <is>
          <t>Competitive Intelligence</t>
        </is>
      </c>
      <c r="D91" t="inlineStr">
        <is>
          <t>WIN: Why did you ultimately choose Supio over other vendors / LOSS: Why did you ultimately choose [COMPETITOR] over Supio?</t>
        </is>
      </c>
      <c r="E91"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91" t="inlineStr">
        <is>
          <t>The Hurt Boss</t>
        </is>
      </c>
      <c r="G91" t="inlineStr">
        <is>
          <t>Jeremy E. Citron</t>
        </is>
      </c>
      <c r="H91" t="inlineStr">
        <is>
          <t>Mixed</t>
        </is>
      </c>
      <c r="I91" t="n">
        <v>3</v>
      </c>
      <c r="M91" t="inlineStr">
        <is>
          <t>Research</t>
        </is>
      </c>
      <c r="P91" t="inlineStr">
        <is>
          <t>Competitive Intelligence</t>
        </is>
      </c>
    </row>
    <row r="92">
      <c r="A92" t="inlineStr">
        <is>
          <t>theme_021_weakness</t>
        </is>
      </c>
      <c r="B92"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92" t="inlineStr">
        <is>
          <t>Competitive Intelligence</t>
        </is>
      </c>
      <c r="D92" t="inlineStr">
        <is>
          <t>Were there any features that competitors offered that Supio lacked, and how did that influence your decision?</t>
        </is>
      </c>
      <c r="E92"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92" t="inlineStr">
        <is>
          <t>The Hurt Boss</t>
        </is>
      </c>
      <c r="G92" t="inlineStr">
        <is>
          <t>Jeremy E. Citron</t>
        </is>
      </c>
      <c r="H92" t="inlineStr">
        <is>
          <t>Negative</t>
        </is>
      </c>
      <c r="I92" t="n">
        <v>4</v>
      </c>
      <c r="M92" t="inlineStr">
        <is>
          <t>Research</t>
        </is>
      </c>
      <c r="P92" t="inlineStr">
        <is>
          <t>Competitive Intelligence</t>
        </is>
      </c>
    </row>
    <row r="93">
      <c r="A93" t="inlineStr">
        <is>
          <t>theme_022_investigation_needed</t>
        </is>
      </c>
      <c r="B93"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93" t="inlineStr">
        <is>
          <t>Competitive Intelligence</t>
        </is>
      </c>
      <c r="D93" t="inlineStr">
        <is>
          <t>Were there any features that competitors offered that Supio lacked, and how did that influence your decision?</t>
        </is>
      </c>
      <c r="E93" t="inlineStr">
        <is>
          <t>Not that I can think of. You know, perhaps once I get the training on the program and have used it for a while, then maybe I'd have a different answer to that, but for now I can't think of anything.</t>
        </is>
      </c>
      <c r="F93" t="inlineStr">
        <is>
          <t>Curcio Law</t>
        </is>
      </c>
      <c r="G93" t="inlineStr">
        <is>
          <t>Julia Martinez</t>
        </is>
      </c>
      <c r="H93" t="inlineStr">
        <is>
          <t>Neutral</t>
        </is>
      </c>
      <c r="I93" t="n">
        <v>3</v>
      </c>
      <c r="M93" t="inlineStr">
        <is>
          <t>Research</t>
        </is>
      </c>
      <c r="P93" t="inlineStr">
        <is>
          <t>Competitive Intelligence</t>
        </is>
      </c>
    </row>
    <row r="94">
      <c r="A94" t="inlineStr">
        <is>
          <t>theme_023_strength</t>
        </is>
      </c>
      <c r="B94"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94" t="inlineStr">
        <is>
          <t>Competitive Intelligence</t>
        </is>
      </c>
      <c r="D94" t="inlineStr">
        <is>
          <t>What do you perceive as Supio’s strengths versus other companies?</t>
        </is>
      </c>
      <c r="E94" t="inlineStr">
        <is>
          <t>So bar yester. So I give that a five at the moment.</t>
        </is>
      </c>
      <c r="F94" t="inlineStr">
        <is>
          <t>Curcio Law</t>
        </is>
      </c>
      <c r="G94" t="inlineStr">
        <is>
          <t>Julia Martinez</t>
        </is>
      </c>
      <c r="H94" t="inlineStr">
        <is>
          <t>Positive</t>
        </is>
      </c>
      <c r="I94" t="n">
        <v>5</v>
      </c>
      <c r="M94" t="inlineStr">
        <is>
          <t>Research</t>
        </is>
      </c>
      <c r="P94" t="inlineStr">
        <is>
          <t>Competitive Intelligence</t>
        </is>
      </c>
    </row>
    <row r="95">
      <c r="A95" t="inlineStr">
        <is>
          <t>theme_024_weakness</t>
        </is>
      </c>
      <c r="B95"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95" t="inlineStr">
        <is>
          <t>Competitive Intelligence</t>
        </is>
      </c>
      <c r="D95" t="inlineStr">
        <is>
          <t>What do you perceive as Supio’s strengths versus other companies?</t>
        </is>
      </c>
      <c r="E95"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95" t="inlineStr">
        <is>
          <t>Wm Keith Dozier</t>
        </is>
      </c>
      <c r="G95" t="inlineStr">
        <is>
          <t>Melissa Jorgensen</t>
        </is>
      </c>
      <c r="H95" t="inlineStr">
        <is>
          <t>Negative</t>
        </is>
      </c>
      <c r="I95" t="n">
        <v>3</v>
      </c>
      <c r="M95" t="inlineStr">
        <is>
          <t>Research</t>
        </is>
      </c>
      <c r="P95" t="inlineStr">
        <is>
          <t>Competitive Intelligence</t>
        </is>
      </c>
    </row>
    <row r="96">
      <c r="A96" t="inlineStr">
        <is>
          <t>theme_025_investigation_needed</t>
        </is>
      </c>
      <c r="B9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96" t="inlineStr">
        <is>
          <t>Competitive Intelligence</t>
        </is>
      </c>
      <c r="D96" t="inlineStr">
        <is>
          <t>What do you perceive as Supio’s strengths versus other companies?</t>
        </is>
      </c>
      <c r="E9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96" t="inlineStr">
        <is>
          <t>The Hurt Boss</t>
        </is>
      </c>
      <c r="G96" t="inlineStr">
        <is>
          <t>Jeremy E. Citron</t>
        </is>
      </c>
      <c r="H96" t="inlineStr">
        <is>
          <t>Mixed</t>
        </is>
      </c>
      <c r="I96" t="n">
        <v>3</v>
      </c>
      <c r="M96" t="inlineStr">
        <is>
          <t>Research</t>
        </is>
      </c>
      <c r="P96" t="inlineStr">
        <is>
          <t>Competitive Intelligence</t>
        </is>
      </c>
    </row>
    <row r="97">
      <c r="A97" t="inlineStr">
        <is>
          <t>theme_026_strength</t>
        </is>
      </c>
      <c r="B97"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97" t="inlineStr">
        <is>
          <t>Competitive Intelligence</t>
        </is>
      </c>
      <c r="D97" t="inlineStr">
        <is>
          <t>What prompted you to evaluate solutions like Supio?</t>
        </is>
      </c>
      <c r="E97"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97" t="inlineStr">
        <is>
          <t>Curcio Law</t>
        </is>
      </c>
      <c r="G97" t="inlineStr">
        <is>
          <t>Julia Martinez</t>
        </is>
      </c>
      <c r="H97" t="inlineStr">
        <is>
          <t>Positive</t>
        </is>
      </c>
      <c r="I97" t="n">
        <v>4</v>
      </c>
      <c r="M97" t="inlineStr">
        <is>
          <t>Research</t>
        </is>
      </c>
      <c r="P97" t="inlineStr">
        <is>
          <t>Competitive Intelligence</t>
        </is>
      </c>
    </row>
    <row r="98">
      <c r="A98" t="inlineStr">
        <is>
          <t>theme_027_weakness</t>
        </is>
      </c>
      <c r="B98"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98" t="inlineStr">
        <is>
          <t>Competitive Intelligence</t>
        </is>
      </c>
      <c r="D98" t="inlineStr">
        <is>
          <t>What prompted you to evaluate solutions like Supio?</t>
        </is>
      </c>
      <c r="E98"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98" t="inlineStr">
        <is>
          <t>Barnes Trial Group</t>
        </is>
      </c>
      <c r="G98" t="inlineStr">
        <is>
          <t>Jordan Williams</t>
        </is>
      </c>
      <c r="H98" t="inlineStr">
        <is>
          <t>Negative</t>
        </is>
      </c>
      <c r="I98" t="n">
        <v>3</v>
      </c>
      <c r="M98" t="inlineStr">
        <is>
          <t>Research</t>
        </is>
      </c>
      <c r="P98" t="inlineStr">
        <is>
          <t>Competitive Intelligence</t>
        </is>
      </c>
    </row>
    <row r="99">
      <c r="A99" t="inlineStr">
        <is>
          <t>COMPETITIVE INTELLIGENCE SUMMARY:</t>
        </is>
      </c>
      <c r="P99" t="inlineStr">
        <is>
          <t>Competitive Intelligence</t>
        </is>
      </c>
    </row>
    <row r="100">
      <c r="A100" t="inlineStr">
        <is>
          <t>Total Competitive Themes: 27</t>
        </is>
      </c>
      <c r="D100" t="inlineStr">
        <is>
          <t>Validated Themes: [Count after review]</t>
        </is>
      </c>
      <c r="G100" t="inlineStr">
        <is>
          <t>Featured Quotes: [Count]</t>
        </is>
      </c>
      <c r="P100" t="inlineStr">
        <is>
          <t>Competitive Intelligence</t>
        </is>
      </c>
    </row>
    <row r="101">
      <c r="A101" t="inlineStr">
        <is>
          <t>PURPOSE: Validate themes and quotes for implementation insights. Understand deployment challenges and success factors.</t>
        </is>
      </c>
      <c r="P101" t="inlineStr">
        <is>
          <t>Implementation Insights</t>
        </is>
      </c>
    </row>
    <row r="102">
      <c r="A102" t="inlineStr">
        <is>
          <t>📖 SECTION CONTEXT: This section covers implementation experiences, deployment challenges, and factors that affect successful adoption.</t>
        </is>
      </c>
      <c r="P102" t="inlineStr">
        <is>
          <t>Implementation Insights</t>
        </is>
      </c>
    </row>
    <row r="103">
      <c r="A103" t="inlineStr">
        <is>
          <t>🔍 RESEARCH FOCUS: 'What implementation challenges do customers face?' 'What factors drive successful deployment?' 'How does implementation affect satisfaction?'</t>
        </is>
      </c>
      <c r="P103" t="inlineStr">
        <is>
          <t>Implementation Insights</t>
        </is>
      </c>
    </row>
    <row r="104">
      <c r="A104" t="inlineStr">
        <is>
          <t>Theme ID</t>
        </is>
      </c>
      <c r="B104" t="inlineStr">
        <is>
          <t>Theme Statement</t>
        </is>
      </c>
      <c r="C104" t="inlineStr">
        <is>
          <t>Report Section</t>
        </is>
      </c>
      <c r="D104" t="inlineStr">
        <is>
          <t>Research Question</t>
        </is>
      </c>
      <c r="E104" t="inlineStr">
        <is>
          <t>Quote Text</t>
        </is>
      </c>
      <c r="F104" t="inlineStr">
        <is>
          <t>Company</t>
        </is>
      </c>
      <c r="G104" t="inlineStr">
        <is>
          <t>Interviewee</t>
        </is>
      </c>
      <c r="H104" t="inlineStr">
        <is>
          <t>Sentiment</t>
        </is>
      </c>
      <c r="I104" t="inlineStr">
        <is>
          <t>Impact Score</t>
        </is>
      </c>
      <c r="J104" t="inlineStr">
        <is>
          <t>Quote Classification</t>
        </is>
      </c>
      <c r="K104" t="inlineStr">
        <is>
          <t>Theme Decision</t>
        </is>
      </c>
      <c r="L104" t="inlineStr">
        <is>
          <t>Analyst Notes</t>
        </is>
      </c>
      <c r="M104" t="inlineStr">
        <is>
          <t>Theme Origin</t>
        </is>
      </c>
      <c r="P104" t="inlineStr">
        <is>
          <t>Implementation Insights</t>
        </is>
      </c>
    </row>
    <row r="105">
      <c r="A105" t="inlineStr">
        <is>
          <t>theme_002_investigation_needed</t>
        </is>
      </c>
      <c r="B105"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105" t="inlineStr">
        <is>
          <t>Implementation Insights</t>
        </is>
      </c>
      <c r="D105" t="inlineStr">
        <is>
          <t>What do you perceive as Supio’s strengths versus other companies?</t>
        </is>
      </c>
      <c r="E105"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05" t="inlineStr">
        <is>
          <t>The Hurt Boss</t>
        </is>
      </c>
      <c r="G105" t="inlineStr">
        <is>
          <t>Jeremy E. Citron</t>
        </is>
      </c>
      <c r="H105" t="inlineStr">
        <is>
          <t>Mixed</t>
        </is>
      </c>
      <c r="I105" t="n">
        <v>3</v>
      </c>
      <c r="M105" t="inlineStr">
        <is>
          <t>Discovered</t>
        </is>
      </c>
      <c r="P105" t="inlineStr">
        <is>
          <t>Implementation Insights</t>
        </is>
      </c>
    </row>
    <row r="106">
      <c r="A106" t="inlineStr">
        <is>
          <t>theme_003_strength</t>
        </is>
      </c>
      <c r="B10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106" t="inlineStr">
        <is>
          <t>Implementation Insights</t>
        </is>
      </c>
      <c r="D106" t="inlineStr">
        <is>
          <t>What was your impression of the implementation process?</t>
        </is>
      </c>
      <c r="E10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106" t="inlineStr">
        <is>
          <t>MacDonald Law Professional</t>
        </is>
      </c>
      <c r="G106" t="inlineStr">
        <is>
          <t>Margie Smith</t>
        </is>
      </c>
      <c r="H106" t="inlineStr">
        <is>
          <t>Positive</t>
        </is>
      </c>
      <c r="I106" t="n">
        <v>5</v>
      </c>
      <c r="M106" t="inlineStr">
        <is>
          <t>Hybrid</t>
        </is>
      </c>
      <c r="P106" t="inlineStr">
        <is>
          <t>Implementation Insights</t>
        </is>
      </c>
    </row>
    <row r="107">
      <c r="A107" t="inlineStr">
        <is>
          <t>theme_004_weakness</t>
        </is>
      </c>
      <c r="B107"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107" t="inlineStr">
        <is>
          <t>Implementation Insights</t>
        </is>
      </c>
      <c r="D107" t="inlineStr">
        <is>
          <t>What was your impression of the implementation process?</t>
        </is>
      </c>
      <c r="E107" t="inlineStr">
        <is>
          <t>When we were using recording software and stuff like that, call Rails, they start going through multiple switches and somewhere along the lines, you know.</t>
        </is>
      </c>
      <c r="F107" t="inlineStr">
        <is>
          <t>The Hurt Boss</t>
        </is>
      </c>
      <c r="G107" t="inlineStr">
        <is>
          <t>Jeremy E. Citron</t>
        </is>
      </c>
      <c r="H107" t="inlineStr">
        <is>
          <t>Negative</t>
        </is>
      </c>
      <c r="I107" t="n">
        <v>4</v>
      </c>
      <c r="M107" t="inlineStr">
        <is>
          <t>Hybrid</t>
        </is>
      </c>
      <c r="P107" t="inlineStr">
        <is>
          <t>Implementation Insights</t>
        </is>
      </c>
    </row>
    <row r="108">
      <c r="A108" t="inlineStr">
        <is>
          <t>theme_005_strength</t>
        </is>
      </c>
      <c r="B108"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108" t="inlineStr">
        <is>
          <t>Implementation Insights</t>
        </is>
      </c>
      <c r="D108" t="inlineStr">
        <is>
          <t>What prompted you to evaluate solutions like Supio?</t>
        </is>
      </c>
      <c r="E108"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08" t="inlineStr">
        <is>
          <t>Curcio Law</t>
        </is>
      </c>
      <c r="G108" t="inlineStr">
        <is>
          <t>Julia Martinez</t>
        </is>
      </c>
      <c r="H108" t="inlineStr">
        <is>
          <t>Positive</t>
        </is>
      </c>
      <c r="I108" t="n">
        <v>4</v>
      </c>
      <c r="M108" t="inlineStr">
        <is>
          <t>Discovered</t>
        </is>
      </c>
      <c r="P108" t="inlineStr">
        <is>
          <t>Implementation Insights</t>
        </is>
      </c>
    </row>
    <row r="109">
      <c r="A109" t="inlineStr">
        <is>
          <t>theme_006_weakness</t>
        </is>
      </c>
      <c r="B109"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109" t="inlineStr">
        <is>
          <t>Implementation Insights</t>
        </is>
      </c>
      <c r="D109" t="inlineStr">
        <is>
          <t>WIN: Why did you ultimately choose Supio over other vendors / LOSS: Why did you ultimately choose [COMPETITOR] over Supio?</t>
        </is>
      </c>
      <c r="E109"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09" t="inlineStr">
        <is>
          <t>Barnes Trial Group</t>
        </is>
      </c>
      <c r="G109" t="inlineStr">
        <is>
          <t>Jordan Williams</t>
        </is>
      </c>
      <c r="H109" t="inlineStr">
        <is>
          <t>Negative</t>
        </is>
      </c>
      <c r="I109" t="n">
        <v>4</v>
      </c>
      <c r="M109" t="inlineStr">
        <is>
          <t>Discovered</t>
        </is>
      </c>
      <c r="P109" t="inlineStr">
        <is>
          <t>Implementation Insights</t>
        </is>
      </c>
    </row>
    <row r="110">
      <c r="A110" t="inlineStr">
        <is>
          <t>theme_008_weakness</t>
        </is>
      </c>
      <c r="B110"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110" t="inlineStr">
        <is>
          <t>Implementation Insights</t>
        </is>
      </c>
      <c r="D110" t="inlineStr">
        <is>
          <t>I see you rated Pricing a #, can you elaborate on what’s driving that rating?</t>
        </is>
      </c>
      <c r="E110"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110" t="inlineStr">
        <is>
          <t>The Hurt Boss</t>
        </is>
      </c>
      <c r="G110" t="inlineStr">
        <is>
          <t>Jeremy E. Citron</t>
        </is>
      </c>
      <c r="H110" t="inlineStr">
        <is>
          <t>Negative</t>
        </is>
      </c>
      <c r="I110" t="n">
        <v>4</v>
      </c>
      <c r="M110" t="inlineStr">
        <is>
          <t>Hybrid</t>
        </is>
      </c>
      <c r="P110" t="inlineStr">
        <is>
          <t>Implementation Insights</t>
        </is>
      </c>
    </row>
    <row r="111">
      <c r="A111" t="inlineStr">
        <is>
          <t>theme_009_investigation_needed</t>
        </is>
      </c>
      <c r="B111"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111" t="inlineStr">
        <is>
          <t>Implementation Insights</t>
        </is>
      </c>
      <c r="D111" t="inlineStr">
        <is>
          <t>I see you rated Pricing a #, can you elaborate on what’s driving that rating?</t>
        </is>
      </c>
      <c r="E111" t="inlineStr">
        <is>
          <t>So, you know, I'll just be frank with you. Gu's pricing is competitive with everybody else's. Your. Your pricing is competitive with Even up. And Eve's pricing was a little bit better than both of y', all, but it's in the same ballpark.</t>
        </is>
      </c>
      <c r="F111" t="inlineStr">
        <is>
          <t>The Hurt Boss</t>
        </is>
      </c>
      <c r="G111" t="inlineStr">
        <is>
          <t>Jeremy E. Citron</t>
        </is>
      </c>
      <c r="H111" t="inlineStr">
        <is>
          <t>Neutral</t>
        </is>
      </c>
      <c r="I111" t="n">
        <v>3</v>
      </c>
      <c r="M111" t="inlineStr">
        <is>
          <t>Hybrid</t>
        </is>
      </c>
      <c r="P111" t="inlineStr">
        <is>
          <t>Implementation Insights</t>
        </is>
      </c>
    </row>
    <row r="112">
      <c r="A112" t="inlineStr">
        <is>
          <t>theme_010_strength</t>
        </is>
      </c>
      <c r="B112"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12" t="inlineStr">
        <is>
          <t>Implementation Insights</t>
        </is>
      </c>
      <c r="D112" t="inlineStr">
        <is>
          <t>What do you perceive as Supio’s strengths versus other companies?</t>
        </is>
      </c>
      <c r="E112" t="inlineStr">
        <is>
          <t>So bar yester. So I give that a five at the moment.</t>
        </is>
      </c>
      <c r="F112" t="inlineStr">
        <is>
          <t>Curcio Law</t>
        </is>
      </c>
      <c r="G112" t="inlineStr">
        <is>
          <t>Julia Martinez</t>
        </is>
      </c>
      <c r="H112" t="inlineStr">
        <is>
          <t>Positive</t>
        </is>
      </c>
      <c r="I112" t="n">
        <v>5</v>
      </c>
      <c r="M112" t="inlineStr">
        <is>
          <t>Discovered</t>
        </is>
      </c>
      <c r="P112" t="inlineStr">
        <is>
          <t>Implementation Insights</t>
        </is>
      </c>
    </row>
    <row r="113">
      <c r="A113" t="inlineStr">
        <is>
          <t>theme_011_weakness</t>
        </is>
      </c>
      <c r="B113"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3" t="inlineStr">
        <is>
          <t>Implementation Insights</t>
        </is>
      </c>
      <c r="D113" t="inlineStr">
        <is>
          <t>What do you perceive as Supio’s weaknesses versus other companies?</t>
        </is>
      </c>
      <c r="E113"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3" t="inlineStr">
        <is>
          <t>The Hurt Boss</t>
        </is>
      </c>
      <c r="G113" t="inlineStr">
        <is>
          <t>Jeremy E. Citron</t>
        </is>
      </c>
      <c r="H113" t="inlineStr">
        <is>
          <t>Negative</t>
        </is>
      </c>
      <c r="I113" t="n">
        <v>4</v>
      </c>
      <c r="M113" t="inlineStr">
        <is>
          <t>Discovered</t>
        </is>
      </c>
      <c r="P113" t="inlineStr">
        <is>
          <t>Implementation Insights</t>
        </is>
      </c>
    </row>
    <row r="114">
      <c r="A114" t="inlineStr">
        <is>
          <t>theme_013_strength</t>
        </is>
      </c>
      <c r="B114"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14" t="inlineStr">
        <is>
          <t>Implementation Insights</t>
        </is>
      </c>
      <c r="D114" t="inlineStr">
        <is>
          <t>What did the sales team do well?</t>
        </is>
      </c>
      <c r="E114" t="inlineStr">
        <is>
          <t>They did a great job. The only thing I would comment on is that in the subsequent call that we had with Andreas, his wi fi guess wasn't working properly. So that was a little difficult, but aside from that, it was good.</t>
        </is>
      </c>
      <c r="F114" t="inlineStr">
        <is>
          <t>Curcio Law</t>
        </is>
      </c>
      <c r="G114" t="inlineStr">
        <is>
          <t>Julia Martinez</t>
        </is>
      </c>
      <c r="H114" t="inlineStr">
        <is>
          <t>Positive</t>
        </is>
      </c>
      <c r="I114" t="n">
        <v>4</v>
      </c>
      <c r="M114" t="inlineStr">
        <is>
          <t>Hybrid</t>
        </is>
      </c>
      <c r="P114" t="inlineStr">
        <is>
          <t>Implementation Insights</t>
        </is>
      </c>
    </row>
    <row r="115">
      <c r="A115" t="inlineStr">
        <is>
          <t>theme_014_strength</t>
        </is>
      </c>
      <c r="B115"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15" t="inlineStr">
        <is>
          <t>Implementation Insights</t>
        </is>
      </c>
      <c r="D115" t="inlineStr">
        <is>
          <t>What do you perceive as Supio’s strengths versus other companies?</t>
        </is>
      </c>
      <c r="E115"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15" t="inlineStr">
        <is>
          <t>MacDonald Law Professional</t>
        </is>
      </c>
      <c r="G115" t="inlineStr">
        <is>
          <t>Margie Smith</t>
        </is>
      </c>
      <c r="H115" t="inlineStr">
        <is>
          <t>Positive</t>
        </is>
      </c>
      <c r="I115" t="n">
        <v>4</v>
      </c>
      <c r="M115" t="inlineStr">
        <is>
          <t>Discovered</t>
        </is>
      </c>
      <c r="P115" t="inlineStr">
        <is>
          <t>Implementation Insights</t>
        </is>
      </c>
    </row>
    <row r="116">
      <c r="A116" t="inlineStr">
        <is>
          <t>theme_016_weakness</t>
        </is>
      </c>
      <c r="B11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16" t="inlineStr">
        <is>
          <t>Implementation Insights</t>
        </is>
      </c>
      <c r="D116" t="inlineStr">
        <is>
          <t>WIN: Why did you ultimately choose Supio over other vendors / LOSS: Why did you ultimately choose [COMPETITOR] over Supio?</t>
        </is>
      </c>
      <c r="E116" t="inlineStr">
        <is>
          <t>Oh, but look, here's the deal. Like, this is not. Like this isn't rocket science, what everybody's doing. Right. And so I will tell you the most frustrating thing, the most frustrating experience is limited access to your product to see it.</t>
        </is>
      </c>
      <c r="F116" t="inlineStr">
        <is>
          <t>The Hurt Boss</t>
        </is>
      </c>
      <c r="G116" t="inlineStr">
        <is>
          <t>Jeremy E. Citron</t>
        </is>
      </c>
      <c r="H116" t="inlineStr">
        <is>
          <t>Negative</t>
        </is>
      </c>
      <c r="I116" t="n">
        <v>4</v>
      </c>
      <c r="M116" t="inlineStr">
        <is>
          <t>Discovered</t>
        </is>
      </c>
      <c r="P116" t="inlineStr">
        <is>
          <t>Implementation Insights</t>
        </is>
      </c>
    </row>
    <row r="117">
      <c r="A117" t="inlineStr">
        <is>
          <t>theme_017_investigation_needed</t>
        </is>
      </c>
      <c r="B117"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17" t="inlineStr">
        <is>
          <t>Implementation Insights</t>
        </is>
      </c>
      <c r="D117" t="inlineStr">
        <is>
          <t>What do you perceive as Supio’s strengths versus other companies?</t>
        </is>
      </c>
      <c r="E117"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17" t="inlineStr">
        <is>
          <t>The Hurt Boss</t>
        </is>
      </c>
      <c r="G117" t="inlineStr">
        <is>
          <t>Jeremy E. Citron</t>
        </is>
      </c>
      <c r="H117" t="inlineStr">
        <is>
          <t>Neutral</t>
        </is>
      </c>
      <c r="I117" t="n">
        <v>2</v>
      </c>
      <c r="M117" t="inlineStr">
        <is>
          <t>Discovered</t>
        </is>
      </c>
      <c r="P117" t="inlineStr">
        <is>
          <t>Implementation Insights</t>
        </is>
      </c>
    </row>
    <row r="118">
      <c r="A118" t="inlineStr">
        <is>
          <t>theme_019_weakness</t>
        </is>
      </c>
      <c r="B118"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18" t="inlineStr">
        <is>
          <t>Implementation Insights</t>
        </is>
      </c>
      <c r="D118" t="inlineStr">
        <is>
          <t>WIN: Why did you ultimately choose Supio over other vendors / LOSS: Why did you ultimately choose [COMPETITOR] over Supio?</t>
        </is>
      </c>
      <c r="E118" t="inlineStr">
        <is>
          <t>Oh, but look, here's the deal. Like, this is not. Like this isn't rocket science, what everybody's doing. Right. And so I will tell you the most frustrating thing, the most frustrating experience is limited access to your product to see it.</t>
        </is>
      </c>
      <c r="F118" t="inlineStr">
        <is>
          <t>The Hurt Boss</t>
        </is>
      </c>
      <c r="G118" t="inlineStr">
        <is>
          <t>Jeremy E. Citron</t>
        </is>
      </c>
      <c r="H118" t="inlineStr">
        <is>
          <t>Negative</t>
        </is>
      </c>
      <c r="I118" t="n">
        <v>4</v>
      </c>
      <c r="M118" t="inlineStr">
        <is>
          <t>Research</t>
        </is>
      </c>
      <c r="P118" t="inlineStr">
        <is>
          <t>Implementation Insights</t>
        </is>
      </c>
    </row>
    <row r="119">
      <c r="A119" t="inlineStr">
        <is>
          <t>theme_020_investigation_needed</t>
        </is>
      </c>
      <c r="B119"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19" t="inlineStr">
        <is>
          <t>Implementation Insights</t>
        </is>
      </c>
      <c r="D119" t="inlineStr">
        <is>
          <t>WIN: Why did you ultimately choose Supio over other vendors / LOSS: Why did you ultimately choose [COMPETITOR] over Supio?</t>
        </is>
      </c>
      <c r="E119"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19" t="inlineStr">
        <is>
          <t>The Hurt Boss</t>
        </is>
      </c>
      <c r="G119" t="inlineStr">
        <is>
          <t>Jeremy E. Citron</t>
        </is>
      </c>
      <c r="H119" t="inlineStr">
        <is>
          <t>Mixed</t>
        </is>
      </c>
      <c r="I119" t="n">
        <v>3</v>
      </c>
      <c r="M119" t="inlineStr">
        <is>
          <t>Research</t>
        </is>
      </c>
      <c r="P119" t="inlineStr">
        <is>
          <t>Implementation Insights</t>
        </is>
      </c>
    </row>
    <row r="120">
      <c r="A120" t="inlineStr">
        <is>
          <t>theme_021_weakness</t>
        </is>
      </c>
      <c r="B120"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120" t="inlineStr">
        <is>
          <t>Implementation Insights</t>
        </is>
      </c>
      <c r="D120" t="inlineStr">
        <is>
          <t>Were there any features that competitors offered that Supio lacked, and how did that influence your decision?</t>
        </is>
      </c>
      <c r="E120"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0" t="inlineStr">
        <is>
          <t>The Hurt Boss</t>
        </is>
      </c>
      <c r="G120" t="inlineStr">
        <is>
          <t>Jeremy E. Citron</t>
        </is>
      </c>
      <c r="H120" t="inlineStr">
        <is>
          <t>Negative</t>
        </is>
      </c>
      <c r="I120" t="n">
        <v>4</v>
      </c>
      <c r="M120" t="inlineStr">
        <is>
          <t>Research</t>
        </is>
      </c>
      <c r="P120" t="inlineStr">
        <is>
          <t>Implementation Insights</t>
        </is>
      </c>
    </row>
    <row r="121">
      <c r="A121" t="inlineStr">
        <is>
          <t>theme_023_strength</t>
        </is>
      </c>
      <c r="B121"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121" t="inlineStr">
        <is>
          <t>Implementation Insights</t>
        </is>
      </c>
      <c r="D121" t="inlineStr">
        <is>
          <t>What do you perceive as Supio’s strengths versus other companies?</t>
        </is>
      </c>
      <c r="E121" t="inlineStr">
        <is>
          <t>So bar yester. So I give that a five at the moment.</t>
        </is>
      </c>
      <c r="F121" t="inlineStr">
        <is>
          <t>Curcio Law</t>
        </is>
      </c>
      <c r="G121" t="inlineStr">
        <is>
          <t>Julia Martinez</t>
        </is>
      </c>
      <c r="H121" t="inlineStr">
        <is>
          <t>Positive</t>
        </is>
      </c>
      <c r="I121" t="n">
        <v>5</v>
      </c>
      <c r="M121" t="inlineStr">
        <is>
          <t>Research</t>
        </is>
      </c>
      <c r="P121" t="inlineStr">
        <is>
          <t>Implementation Insights</t>
        </is>
      </c>
    </row>
    <row r="122">
      <c r="A122" t="inlineStr">
        <is>
          <t>theme_025_investigation_needed</t>
        </is>
      </c>
      <c r="B122"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122" t="inlineStr">
        <is>
          <t>Implementation Insights</t>
        </is>
      </c>
      <c r="D122" t="inlineStr">
        <is>
          <t>What do you perceive as Supio’s strengths versus other companies?</t>
        </is>
      </c>
      <c r="E122"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122" t="inlineStr">
        <is>
          <t>The Hurt Boss</t>
        </is>
      </c>
      <c r="G122" t="inlineStr">
        <is>
          <t>Jeremy E. Citron</t>
        </is>
      </c>
      <c r="H122" t="inlineStr">
        <is>
          <t>Mixed</t>
        </is>
      </c>
      <c r="I122" t="n">
        <v>3</v>
      </c>
      <c r="M122" t="inlineStr">
        <is>
          <t>Research</t>
        </is>
      </c>
      <c r="P122" t="inlineStr">
        <is>
          <t>Implementation Insights</t>
        </is>
      </c>
    </row>
    <row r="123">
      <c r="A123" t="inlineStr">
        <is>
          <t>theme_026_strength</t>
        </is>
      </c>
      <c r="B123"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123" t="inlineStr">
        <is>
          <t>Implementation Insights</t>
        </is>
      </c>
      <c r="D123" t="inlineStr">
        <is>
          <t>What prompted you to evaluate solutions like Supio?</t>
        </is>
      </c>
      <c r="E123"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123" t="inlineStr">
        <is>
          <t>Curcio Law</t>
        </is>
      </c>
      <c r="G123" t="inlineStr">
        <is>
          <t>Julia Martinez</t>
        </is>
      </c>
      <c r="H123" t="inlineStr">
        <is>
          <t>Positive</t>
        </is>
      </c>
      <c r="I123" t="n">
        <v>4</v>
      </c>
      <c r="M123" t="inlineStr">
        <is>
          <t>Research</t>
        </is>
      </c>
      <c r="P123" t="inlineStr">
        <is>
          <t>Implementation Insights</t>
        </is>
      </c>
    </row>
    <row r="124">
      <c r="A124" t="inlineStr">
        <is>
          <t>theme_027_weakness</t>
        </is>
      </c>
      <c r="B124"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124" t="inlineStr">
        <is>
          <t>Implementation Insights</t>
        </is>
      </c>
      <c r="D124" t="inlineStr">
        <is>
          <t>What prompted you to evaluate solutions like Supio?</t>
        </is>
      </c>
      <c r="E124"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24" t="inlineStr">
        <is>
          <t>Barnes Trial Group</t>
        </is>
      </c>
      <c r="G124" t="inlineStr">
        <is>
          <t>Jordan Williams</t>
        </is>
      </c>
      <c r="H124" t="inlineStr">
        <is>
          <t>Negative</t>
        </is>
      </c>
      <c r="I124" t="n">
        <v>3</v>
      </c>
      <c r="M124" t="inlineStr">
        <is>
          <t>Research</t>
        </is>
      </c>
      <c r="P124" t="inlineStr">
        <is>
          <t>Implementation Insights</t>
        </is>
      </c>
    </row>
    <row r="125">
      <c r="A125" t="inlineStr">
        <is>
          <t>IMPLEMENTATION INSIGHTS SUMMARY:</t>
        </is>
      </c>
      <c r="P125" t="inlineStr">
        <is>
          <t>Implementation Insights</t>
        </is>
      </c>
    </row>
    <row r="126">
      <c r="A126" t="inlineStr">
        <is>
          <t>Total Implementation Themes: 20</t>
        </is>
      </c>
      <c r="D126" t="inlineStr">
        <is>
          <t>Validated Themes: [Count after review]</t>
        </is>
      </c>
      <c r="G126" t="inlineStr">
        <is>
          <t>Featured Quotes: [Count]</t>
        </is>
      </c>
      <c r="P126" t="inlineStr">
        <is>
          <t>Implementation Insights</t>
        </is>
      </c>
    </row>
  </sheetData>
  <dataValidations count="1">
    <dataValidation sqref="P2:P126" showDropDown="0" showInputMessage="0" showErrorMessage="1" allowBlank="1" type="list">
      <formula1>"Win Drivers,Loss Factors,Competitive Intelligence,Implementation Insights,Buyer Profile"</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1"/>
  <sheetViews>
    <sheetView tabSelected="1" workbookViewId="0">
      <selection activeCell="A1" sqref="A1"/>
    </sheetView>
  </sheetViews>
  <sheetFormatPr baseColWidth="8" defaultRowHeight="15"/>
  <cols>
    <col width="25.7109375" customWidth="1" min="1" max="1"/>
    <col width="15.7109375" customWidth="1" min="2" max="6"/>
  </cols>
  <sheetData>
    <row r="1">
      <c r="A1" s="1" t="inlineStr">
        <is>
          <t>Win-Loss Analysis Executive Summary - Supio</t>
        </is>
      </c>
    </row>
    <row r="4">
      <c r="A4" s="2" t="inlineStr">
        <is>
          <t>Analysis Overview</t>
        </is>
      </c>
    </row>
    <row r="5">
      <c r="A5" t="inlineStr">
        <is>
          <t>Generated On:</t>
        </is>
      </c>
      <c r="B5" t="inlineStr">
        <is>
          <t>2025-08-09</t>
        </is>
      </c>
    </row>
    <row r="6">
      <c r="A6" t="inlineStr">
        <is>
          <t>Total Quotes Analyzed:</t>
        </is>
      </c>
      <c r="B6" t="n">
        <v>286</v>
      </c>
    </row>
    <row r="7">
      <c r="A7" t="inlineStr">
        <is>
          <t>Companies Analyzed:</t>
        </is>
      </c>
      <c r="B7" t="n">
        <v>14</v>
      </c>
    </row>
    <row r="8">
      <c r="A8" t="inlineStr">
        <is>
          <t>High-Quality Themes Generated:</t>
        </is>
      </c>
      <c r="B8" t="n">
        <v>27</v>
      </c>
    </row>
    <row r="11">
      <c r="A11" s="2" t="inlineStr">
        <is>
          <t>Theme Summary by Type</t>
        </is>
      </c>
    </row>
    <row r="12">
      <c r="A12" s="3" t="inlineStr">
        <is>
          <t>Theme Type</t>
        </is>
      </c>
      <c r="B12" s="3" t="inlineStr">
        <is>
          <t>Count</t>
        </is>
      </c>
      <c r="C12" s="3" t="inlineStr">
        <is>
          <t>Avg Quality Score</t>
        </is>
      </c>
      <c r="D12" s="3" t="inlineStr">
        <is>
          <t>Total Quotes</t>
        </is>
      </c>
      <c r="E12" s="3" t="inlineStr">
        <is>
          <t>Key Insights</t>
        </is>
      </c>
    </row>
    <row r="13">
      <c r="A13" s="4" t="inlineStr">
        <is>
          <t>Weakness</t>
        </is>
      </c>
      <c r="B13" t="n">
        <v>10</v>
      </c>
      <c r="C13" s="5" t="n">
        <v>0</v>
      </c>
      <c r="D13" t="n">
        <v>101</v>
      </c>
      <c r="E13" s="6" t="inlineStr">
        <is>
          <t>Found 10 areas requiring immediate attention</t>
        </is>
      </c>
    </row>
    <row r="14">
      <c r="A14" s="6" t="inlineStr">
        <is>
          <t>Investigation Needed</t>
        </is>
      </c>
      <c r="B14" t="n">
        <v>6</v>
      </c>
      <c r="C14" s="5" t="n">
        <v>0</v>
      </c>
      <c r="D14" t="n">
        <v>82</v>
      </c>
      <c r="E14" s="6" t="inlineStr">
        <is>
          <t>Discovered 6 complex patterns needing investigation</t>
        </is>
      </c>
    </row>
    <row r="15">
      <c r="A15" s="7" t="inlineStr">
        <is>
          <t>Strength</t>
        </is>
      </c>
      <c r="B15" t="n">
        <v>10</v>
      </c>
      <c r="C15" s="5" t="n">
        <v>0</v>
      </c>
      <c r="D15" t="n">
        <v>95</v>
      </c>
      <c r="E15" s="6" t="inlineStr">
        <is>
          <t>Identified 10 competitive advantages</t>
        </is>
      </c>
    </row>
    <row r="16">
      <c r="A16" s="6" t="inlineStr">
        <is>
          <t>Opportunity</t>
        </is>
      </c>
      <c r="B16" t="n">
        <v>1</v>
      </c>
      <c r="C16" s="5" t="n">
        <v>0</v>
      </c>
      <c r="D16" t="n">
        <v>5</v>
      </c>
      <c r="E16" s="6" t="inlineStr">
        <is>
          <t>Identified 1 opportunity themes</t>
        </is>
      </c>
    </row>
    <row r="19">
      <c r="A19" s="2" t="inlineStr">
        <is>
          <t>Discussion Guide Integration</t>
        </is>
      </c>
    </row>
    <row r="20">
      <c r="A20" s="7" t="inlineStr">
        <is>
          <t>✅ Discussion Guide Connected:</t>
        </is>
      </c>
      <c r="B20" t="inlineStr">
        <is>
          <t>31 research questions loaded</t>
        </is>
      </c>
    </row>
    <row r="21">
      <c r="A21" s="6" t="inlineStr">
        <is>
          <t>📊 Coverage:</t>
        </is>
      </c>
      <c r="B21" s="6">
        <f>'Research Question Coverage'!B7 &amp; "/" &amp; 'Research Question Coverage'!B6 &amp; " (" &amp; 'Research Question Coverage'!B8 &amp; ")"</f>
        <v/>
      </c>
    </row>
    <row r="22">
      <c r="A22" s="6" t="inlineStr">
        <is>
          <t>⚠️ Uncovered Questions:</t>
        </is>
      </c>
      <c r="B22" s="6">
        <f t="array" ref="B22">IFERROR(TEXTJOIN(", ", TRUE, _xlfn._xlws.FILTER('Research Question Coverage'!A11:A1000, 'Research Question Coverage'!D11:D1000="❌ UNCOVERED")), "None")</f>
        <v/>
      </c>
    </row>
    <row r="23">
      <c r="A23" s="6" t="inlineStr">
        <is>
          <t>📋 Details:</t>
        </is>
      </c>
      <c r="B23" t="inlineStr">
        <is>
          <t>See 'Research Question Coverage' tab for integrated view (Research + Discovered)</t>
        </is>
      </c>
    </row>
    <row r="26">
      <c r="A26" s="2" t="inlineStr">
        <is>
          <t>Analyst Action Items</t>
        </is>
      </c>
    </row>
    <row r="27">
      <c r="A27" s="6" t="inlineStr">
        <is>
          <t>1. Review section validation tabs - approve/reject themes for final report</t>
        </is>
      </c>
    </row>
    <row r="28">
      <c r="A28" s="6" t="inlineStr">
        <is>
          <t>2. Classify quotes as FEATURED/PRIMARY/SUPPORTING/EXCLUDE in each section</t>
        </is>
      </c>
    </row>
    <row r="29">
      <c r="A29" s="6" t="inlineStr">
        <is>
          <t>3. Use Discussion Guide Coverage tab to ensure research alignment</t>
        </is>
      </c>
    </row>
    <row r="30">
      <c r="A30" s="6" t="inlineStr">
        <is>
          <t>4. Build final report using Report Builder tab</t>
        </is>
      </c>
    </row>
    <row r="31">
      <c r="A31" s="6" t="inlineStr">
        <is>
          <t>5. Cross-reference Raw Data for additional context when needed</t>
        </is>
      </c>
    </row>
  </sheetData>
  <mergeCells count="1">
    <mergeCell ref="A1:F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30.7109375" customWidth="1" min="1" max="1"/>
    <col width="60.7109375" customWidth="1" min="2" max="2"/>
    <col width="20.7109375" customWidth="1" min="3" max="3"/>
    <col width="15.7109375" customWidth="1" min="4" max="4"/>
  </cols>
  <sheetData>
    <row r="1">
      <c r="A1" s="1" t="inlineStr">
        <is>
          <t>Research Question Coverage Analysis (Integrated)</t>
        </is>
      </c>
    </row>
    <row r="2">
      <c r="A2" s="2" t="inlineStr">
        <is>
          <t>Includes Discovered + Research themes. Coverage = any mapped theme (no validation gating)</t>
        </is>
      </c>
    </row>
    <row r="5">
      <c r="A5" s="3" t="inlineStr">
        <is>
          <t>Coverage Summary</t>
        </is>
      </c>
    </row>
    <row r="6">
      <c r="A6" t="inlineStr">
        <is>
          <t>Total Research Questions:</t>
        </is>
      </c>
      <c r="B6" s="6" t="n">
        <v>31</v>
      </c>
    </row>
    <row r="7">
      <c r="A7" t="inlineStr">
        <is>
          <t>Questions with Theme Coverage:</t>
        </is>
      </c>
      <c r="B7" s="6" t="n">
        <v>22</v>
      </c>
    </row>
    <row r="8">
      <c r="A8" t="inlineStr">
        <is>
          <t>Coverage Percentage:</t>
        </is>
      </c>
      <c r="B8" s="6" t="inlineStr">
        <is>
          <t>71.0%</t>
        </is>
      </c>
    </row>
    <row r="10">
      <c r="A10" s="3" t="inlineStr">
        <is>
          <t>Research Question</t>
        </is>
      </c>
      <c r="B10" s="3" t="inlineStr">
        <is>
          <t>Covering Themes</t>
        </is>
      </c>
      <c r="C10" s="3" t="inlineStr">
        <is>
          <t>Evidence Strength</t>
        </is>
      </c>
      <c r="D10" s="3" t="inlineStr">
        <is>
          <t>Coverage Status</t>
        </is>
      </c>
    </row>
    <row r="11">
      <c r="A11" s="6" t="inlineStr">
        <is>
          <t>1. To start, could you briefly introduce yourself, describe your role, and your firm?</t>
        </is>
      </c>
      <c r="B11" s="6" t="inlineStr">
        <is>
          <t>No themes found</t>
        </is>
      </c>
      <c r="C11" s="6" t="inlineStr">
        <is>
          <t>N/A</t>
        </is>
      </c>
      <c r="D11" s="6" t="inlineStr">
        <is>
          <t>❌ UNCOVERED</t>
        </is>
      </c>
    </row>
    <row r="12">
      <c r="A12" s="6" t="inlineStr">
        <is>
          <t>2. What prompted you to evaluate solutions like Supio?</t>
        </is>
      </c>
      <c r="B12" s="6" t="inlineStr">
        <is>
          <t>theme_004_weakness [H], theme_020_investigation_needed [R], theme_026_strength [R], theme_027_weakness [R]</t>
        </is>
      </c>
      <c r="C12" s="6" t="inlineStr">
        <is>
          <t>8.4/5.0</t>
        </is>
      </c>
      <c r="D12" s="8" t="inlineStr">
        <is>
          <t>✅ COVERED</t>
        </is>
      </c>
    </row>
    <row r="13">
      <c r="A13" s="6" t="inlineStr">
        <is>
          <t>3. What were the key criteria you used to evaluate providers?</t>
        </is>
      </c>
      <c r="B13"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13" s="6" t="inlineStr">
        <is>
          <t>8.1/5.0</t>
        </is>
      </c>
      <c r="D13" s="8" t="inlineStr">
        <is>
          <t>✅ COVERED</t>
        </is>
      </c>
    </row>
    <row r="14">
      <c r="A14" s="6" t="inlineStr">
        <is>
          <t>4. Who else was involved in the evaluation process and what was their role and focus?</t>
        </is>
      </c>
      <c r="B14" s="6" t="inlineStr">
        <is>
          <t>No themes found</t>
        </is>
      </c>
      <c r="C14" s="6" t="inlineStr">
        <is>
          <t>N/A</t>
        </is>
      </c>
      <c r="D14" s="6" t="inlineStr">
        <is>
          <t>❌ UNCOVERED</t>
        </is>
      </c>
    </row>
    <row r="15">
      <c r="A15" s="6" t="inlineStr">
        <is>
          <t>5. Which vendors did you evaluate?</t>
        </is>
      </c>
      <c r="B15"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15" s="6" t="inlineStr">
        <is>
          <t>8.4/5.0</t>
        </is>
      </c>
      <c r="D15" s="8" t="inlineStr">
        <is>
          <t>✅ COVERED</t>
        </is>
      </c>
    </row>
    <row r="16">
      <c r="A16" s="6" t="inlineStr">
        <is>
          <t>6. IF NOT ALREADY MENTIONED: Who did you ultimately select?</t>
        </is>
      </c>
      <c r="B16" s="6" t="inlineStr">
        <is>
          <t>No themes found</t>
        </is>
      </c>
      <c r="C16" s="6" t="inlineStr">
        <is>
          <t>N/A</t>
        </is>
      </c>
      <c r="D16" s="6" t="inlineStr">
        <is>
          <t>❌ UNCOVERED</t>
        </is>
      </c>
    </row>
    <row r="17">
      <c r="A17" s="6" t="inlineStr">
        <is>
          <t>7. WIN: Why did you ultimately choose Supio over other vendors / LOSS: Why did you ultimately choose [COMPETITOR] over Supio?</t>
        </is>
      </c>
      <c r="B17" s="6" t="inlineStr">
        <is>
          <t>No themes found</t>
        </is>
      </c>
      <c r="C17" s="6" t="inlineStr">
        <is>
          <t>N/A</t>
        </is>
      </c>
      <c r="D17" s="6" t="inlineStr">
        <is>
          <t>❌ UNCOVERED</t>
        </is>
      </c>
    </row>
    <row r="18">
      <c r="A18" s="6" t="inlineStr">
        <is>
          <t>8. What do you perceive as Supio’s strengths versus other companies?</t>
        </is>
      </c>
      <c r="B18"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theme_022_investigation_needed [R]</t>
        </is>
      </c>
      <c r="C18" s="6" t="inlineStr">
        <is>
          <t>8.3/5.0</t>
        </is>
      </c>
      <c r="D18" s="8" t="inlineStr">
        <is>
          <t>✅ COVERED</t>
        </is>
      </c>
    </row>
    <row r="19">
      <c r="A19" s="6" t="inlineStr">
        <is>
          <t>9. What do you perceive as Supio’s weaknesses versus other companies?</t>
        </is>
      </c>
      <c r="B19" s="6" t="inlineStr">
        <is>
          <t>theme_001_weakness [D], theme_004_weakness [H], theme_006_weakness [D], theme_008_weakness [H], theme_011_weakness [D], theme_016_weakness [D], theme_019_weakness [R], theme_020_investigation_needed [R], theme_021_weakness [R], theme_022_investigation_needed [R], theme_024_weakness [R], theme_027_weakness [R]</t>
        </is>
      </c>
      <c r="C19" s="6" t="inlineStr">
        <is>
          <t>8.3/5.0</t>
        </is>
      </c>
      <c r="D19" s="8" t="inlineStr">
        <is>
          <t>✅ COVERED</t>
        </is>
      </c>
    </row>
    <row r="20">
      <c r="A20" s="6" t="inlineStr">
        <is>
          <t>1. “I see you rated Pricing a #, can you elaborate on what’s driving that rating?</t>
        </is>
      </c>
      <c r="B20" s="6" t="inlineStr">
        <is>
          <t>theme_007_strength [H], theme_008_weakness [H], theme_009_investigation_needed [H], theme_011_weakness [D], theme_016_weakness [D], theme_018_strength [R], theme_020_investigation_needed [R]</t>
        </is>
      </c>
      <c r="C20" s="6" t="inlineStr">
        <is>
          <t>8.8/5.0</t>
        </is>
      </c>
      <c r="D20" s="8" t="inlineStr">
        <is>
          <t>✅ COVERED</t>
        </is>
      </c>
    </row>
    <row r="21">
      <c r="A21" s="6" t="inlineStr">
        <is>
          <t>2. How does Supio’s pricing compare to that of [competitor]?</t>
        </is>
      </c>
      <c r="B21" s="6" t="inlineStr">
        <is>
          <t>No themes found</t>
        </is>
      </c>
      <c r="C21" s="6" t="inlineStr">
        <is>
          <t>N/A</t>
        </is>
      </c>
      <c r="D21" s="6" t="inlineStr">
        <is>
          <t>❌ UNCOVERED</t>
        </is>
      </c>
    </row>
    <row r="22">
      <c r="A22" s="6" t="inlineStr">
        <is>
          <t>3. IF LOW RATING: What could Supio do to get it to a 4 or 5?</t>
        </is>
      </c>
      <c r="B22" s="6" t="inlineStr">
        <is>
          <t>No themes found</t>
        </is>
      </c>
      <c r="C22" s="6" t="inlineStr">
        <is>
          <t>N/A</t>
        </is>
      </c>
      <c r="D22" s="6" t="inlineStr">
        <is>
          <t>❌ UNCOVERED</t>
        </is>
      </c>
    </row>
    <row r="23">
      <c r="A23" s="6" t="inlineStr">
        <is>
          <t>11. FOLLOW UP ON FEATURES: Were there any features that competitors offered that Supio lacked, and how did that influence your decision?</t>
        </is>
      </c>
      <c r="B23" s="6" t="inlineStr">
        <is>
          <t>theme_007_strength [H], theme_009_investigation_needed [H]</t>
        </is>
      </c>
      <c r="C23" s="6" t="inlineStr">
        <is>
          <t>7.8/5.0</t>
        </is>
      </c>
      <c r="D23" s="8" t="inlineStr">
        <is>
          <t>✅ COVERED</t>
        </is>
      </c>
    </row>
    <row r="24">
      <c r="A24" s="6" t="inlineStr">
        <is>
          <t>12. FOLLOW UP ON IMPLEMENTATION: What was your impression of the implementation process?</t>
        </is>
      </c>
      <c r="B24"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24" s="6" t="inlineStr">
        <is>
          <t>8.3/5.0</t>
        </is>
      </c>
      <c r="D24" s="8" t="inlineStr">
        <is>
          <t>✅ COVERED</t>
        </is>
      </c>
    </row>
    <row r="25">
      <c r="A25" s="6" t="inlineStr">
        <is>
          <t>13. What did the sales team do well?</t>
        </is>
      </c>
      <c r="B25" s="6" t="inlineStr">
        <is>
          <t>theme_002_investigation_needed [D], theme_003_strength [H], theme_013_strength [H], theme_014_strength [D], theme_017_investigation_needed [D], theme_020_investigation_needed [R]</t>
        </is>
      </c>
      <c r="C25" s="6" t="inlineStr">
        <is>
          <t>8.1/5.0</t>
        </is>
      </c>
      <c r="D25" s="8" t="inlineStr">
        <is>
          <t>✅ COVERED</t>
        </is>
      </c>
    </row>
    <row r="26">
      <c r="A26" s="6" t="inlineStr">
        <is>
          <t>14. What could they improve?</t>
        </is>
      </c>
      <c r="B26"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26" s="6" t="inlineStr">
        <is>
          <t>8.3/5.0</t>
        </is>
      </c>
      <c r="D26" s="8" t="inlineStr">
        <is>
          <t>✅ COVERED</t>
        </is>
      </c>
    </row>
    <row r="27">
      <c r="A27" s="6" t="inlineStr">
        <is>
          <t>1. “I see you rated Understanding of Business needs a #, can you elaborate on what’s driving that rating?</t>
        </is>
      </c>
      <c r="B27" s="6" t="inlineStr">
        <is>
          <t>theme_011_weakness [D], theme_022_investigation_needed [R]</t>
        </is>
      </c>
      <c r="C27" s="6" t="inlineStr">
        <is>
          <t>8.4/5.0</t>
        </is>
      </c>
      <c r="D27" s="8" t="inlineStr">
        <is>
          <t>✅ COVERED</t>
        </is>
      </c>
    </row>
    <row r="28">
      <c r="A28" s="6" t="inlineStr">
        <is>
          <t>2. IF LOW RATING: What could Supio do to get it to a 4 or 5?</t>
        </is>
      </c>
      <c r="B28" s="6" t="inlineStr">
        <is>
          <t>No themes found</t>
        </is>
      </c>
      <c r="C28" s="6" t="inlineStr">
        <is>
          <t>N/A</t>
        </is>
      </c>
      <c r="D28" s="6" t="inlineStr">
        <is>
          <t>❌ UNCOVERED</t>
        </is>
      </c>
    </row>
    <row r="29">
      <c r="A29" s="6" t="inlineStr">
        <is>
          <t>16. Thinking back on our conversation today, what is the single most important thing you think Supio should focus on to improve their offerings or sales process?</t>
        </is>
      </c>
      <c r="B29"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theme_024_weakness [R], theme_025_investigation_needed [R]</t>
        </is>
      </c>
      <c r="C29" s="6" t="inlineStr">
        <is>
          <t>8.2/5.0</t>
        </is>
      </c>
      <c r="D29" s="8" t="inlineStr">
        <is>
          <t>✅ COVERED</t>
        </is>
      </c>
    </row>
    <row r="30">
      <c r="A30" s="6" t="inlineStr">
        <is>
          <t>What prompted you to evaluate solutions like Supio?</t>
        </is>
      </c>
      <c r="B30" s="6" t="inlineStr">
        <is>
          <t>theme_005_strength [D], theme_026_strength [R], theme_027_weakness [R], theme_004_weakness [H], theme_020_investigation_needed [R]</t>
        </is>
      </c>
      <c r="C30" s="6" t="inlineStr">
        <is>
          <t>8.6/5.0</t>
        </is>
      </c>
      <c r="D30" s="8" t="inlineStr">
        <is>
          <t>✅ COVERED</t>
        </is>
      </c>
    </row>
    <row r="31">
      <c r="A31" s="6" t="inlineStr">
        <is>
          <t>What were the key criteria you used to evaluate providers?</t>
        </is>
      </c>
      <c r="B31" s="6" t="inlineStr">
        <is>
          <t>theme_001_weakness [D], theme_006_weakness [D], theme_007_strength [H], theme_008_weakness [H], theme_009_investigation_needed [H], theme_010_strength [D], theme_014_strength [D], theme_015_strength [D], theme_016_weakness [D], theme_017_investigation_needed [D], theme_020_investigation_needed [R], theme_021_weakness [R], theme_022_investigation_needed [R], theme_025_investigation_needed [R], theme_026_strength [R], theme_027_weakness [R]</t>
        </is>
      </c>
      <c r="C31" s="6" t="inlineStr">
        <is>
          <t>8.1/5.0</t>
        </is>
      </c>
      <c r="D31" s="8" t="inlineStr">
        <is>
          <t>✅ COVERED</t>
        </is>
      </c>
    </row>
    <row r="32">
      <c r="A32" s="6" t="inlineStr">
        <is>
          <t>Who else was involved in the evaluation process and what was their role?</t>
        </is>
      </c>
      <c r="B32" s="6" t="inlineStr">
        <is>
          <t>No themes found</t>
        </is>
      </c>
      <c r="C32" s="6" t="inlineStr">
        <is>
          <t>N/A</t>
        </is>
      </c>
      <c r="D32" s="6" t="inlineStr">
        <is>
          <t>❌ UNCOVERED</t>
        </is>
      </c>
    </row>
    <row r="33">
      <c r="A33" s="6" t="inlineStr">
        <is>
          <t>Which vendors did you evaluate?</t>
        </is>
      </c>
      <c r="B33" s="6" t="inlineStr">
        <is>
          <t>theme_001_weakness [D], theme_003_strength [H], theme_004_weakness [H], theme_006_weakness [D], theme_008_weakness [H], theme_010_strength [D], theme_012_opportunity [D], theme_016_weakness [D], theme_019_weakness [R], theme_020_investigation_needed [R], theme_021_weakness [R], theme_025_investigation_needed [R], theme_026_strength [R], theme_027_weakness [R]</t>
        </is>
      </c>
      <c r="C33" s="6" t="inlineStr">
        <is>
          <t>8.4/5.0</t>
        </is>
      </c>
      <c r="D33" s="8" t="inlineStr">
        <is>
          <t>✅ COVERED</t>
        </is>
      </c>
    </row>
    <row r="34">
      <c r="A34" s="6" t="inlineStr">
        <is>
          <t>Why did you ultimately choose Supio over other vendors?</t>
        </is>
      </c>
      <c r="B34" s="6" t="inlineStr">
        <is>
          <t>No themes found</t>
        </is>
      </c>
      <c r="C34" s="6" t="inlineStr">
        <is>
          <t>N/A</t>
        </is>
      </c>
      <c r="D34" s="6" t="inlineStr">
        <is>
          <t>❌ UNCOVERED</t>
        </is>
      </c>
    </row>
    <row r="35">
      <c r="A35" s="6" t="inlineStr">
        <is>
          <t>What do you perceive as Supio's strengths versus other companies?</t>
        </is>
      </c>
      <c r="B35" s="6" t="inlineStr">
        <is>
          <t>theme_001_weakness [D], theme_002_investigation_needed [D], theme_003_strength [H], theme_004_weakness [H], theme_005_strength [D], theme_006_weakness [D], theme_007_strength [H], theme_008_weakness [H], theme_010_strength [D], theme_011_weakness [D], theme_012_opportunity [D], theme_014_strength [D], theme_015_strength [D], theme_016_weakness [D], theme_017_investigation_needed [D], theme_018_strength [R], theme_019_weakness [R], theme_020_investigation_needed [R], theme_021_weakness [R], theme_022_investigation_needed [R], theme_024_weakness [R], theme_027_weakness [R]</t>
        </is>
      </c>
      <c r="C35" s="6" t="inlineStr">
        <is>
          <t>8.2/5.0</t>
        </is>
      </c>
      <c r="D35" s="8" t="inlineStr">
        <is>
          <t>✅ COVERED</t>
        </is>
      </c>
    </row>
    <row r="36">
      <c r="A36" s="6" t="inlineStr">
        <is>
          <t>What do you perceive as Supio's weaknesses versus other companies?</t>
        </is>
      </c>
      <c r="B36" s="6" t="inlineStr">
        <is>
          <t>theme_001_weakness [D], theme_004_weakness [H], theme_006_weakness [D], theme_008_weakness [H], theme_010_strength [D], theme_011_weakness [D], theme_012_opportunity [D], theme_014_strength [D], theme_015_strength [D], theme_016_weakness [D], theme_017_investigation_needed [D], theme_019_weakness [R], theme_020_investigation_needed [R], theme_021_weakness [R], theme_022_investigation_needed [R], theme_024_weakness [R], theme_027_weakness [R]</t>
        </is>
      </c>
      <c r="C36" s="6" t="inlineStr">
        <is>
          <t>8.1/5.0</t>
        </is>
      </c>
      <c r="D36" s="8" t="inlineStr">
        <is>
          <t>✅ COVERED</t>
        </is>
      </c>
    </row>
    <row r="37">
      <c r="A37" s="6" t="inlineStr">
        <is>
          <t>Were there any features that competitors offered that Supio lacked?</t>
        </is>
      </c>
      <c r="B37" s="6" t="inlineStr">
        <is>
          <t>theme_007_strength [H], theme_009_investigation_needed [H]</t>
        </is>
      </c>
      <c r="C37" s="6" t="inlineStr">
        <is>
          <t>7.8/5.0</t>
        </is>
      </c>
      <c r="D37" s="8" t="inlineStr">
        <is>
          <t>✅ COVERED</t>
        </is>
      </c>
    </row>
    <row r="38">
      <c r="A38" s="6" t="inlineStr">
        <is>
          <t>What was your impression of the implementation process?</t>
        </is>
      </c>
      <c r="B38" s="6" t="inlineStr">
        <is>
          <t>theme_003_strength [H], theme_004_weakness [H], theme_010_strength [D], theme_013_strength [H], theme_014_strength [D], theme_015_strength [D], theme_016_weakness [D], theme_017_investigation_needed [D], theme_018_strength [R], theme_020_investigation_needed [R], theme_022_investigation_needed [R], theme_025_investigation_needed [R]</t>
        </is>
      </c>
      <c r="C38" s="6" t="inlineStr">
        <is>
          <t>8.3/5.0</t>
        </is>
      </c>
      <c r="D38" s="8" t="inlineStr">
        <is>
          <t>✅ COVERED</t>
        </is>
      </c>
    </row>
    <row r="39">
      <c r="A39" s="6" t="inlineStr">
        <is>
          <t>What did the sales team do well?</t>
        </is>
      </c>
      <c r="B39" s="6" t="inlineStr">
        <is>
          <t>theme_013_strength [H], theme_002_investigation_needed [D], theme_003_strength [H], theme_014_strength [D], theme_017_investigation_needed [D], theme_020_investigation_needed [R]</t>
        </is>
      </c>
      <c r="C39" s="6" t="inlineStr">
        <is>
          <t>8.1/5.0</t>
        </is>
      </c>
      <c r="D39" s="8" t="inlineStr">
        <is>
          <t>✅ COVERED</t>
        </is>
      </c>
    </row>
    <row r="40">
      <c r="A40" s="6" t="inlineStr">
        <is>
          <t>What could the sales team improve?</t>
        </is>
      </c>
      <c r="B40" s="6" t="inlineStr">
        <is>
          <t>theme_001_weakness [D], theme_002_investigation_needed [D], theme_003_strength [H], theme_005_strength [D], theme_007_strength [H], theme_008_weakness [H], theme_009_investigation_needed [H], theme_011_weakness [D], theme_012_opportunity [D], theme_013_strength [H], theme_014_strength [D], theme_015_strength [D], theme_017_investigation_needed [D], theme_019_weakness [R], theme_020_investigation_needed [R], theme_022_investigation_needed [R], theme_023_strength [R], theme_025_investigation_needed [R]</t>
        </is>
      </c>
      <c r="C40" s="6" t="inlineStr">
        <is>
          <t>8.2/5.0</t>
        </is>
      </c>
      <c r="D40" s="8" t="inlineStr">
        <is>
          <t>✅ COVERED</t>
        </is>
      </c>
    </row>
    <row r="41">
      <c r="A41" s="6" t="inlineStr">
        <is>
          <t>What is the single most important thing Supio should focus on to improve?</t>
        </is>
      </c>
      <c r="B41" s="6" t="inlineStr">
        <is>
          <t>theme_001_weakness [D], theme_002_investigation_needed [D], theme_003_strength [H], theme_005_strength [D], theme_007_strength [H], theme_008_weakness [H], theme_009_investigation_needed [H], theme_011_weakness [D], theme_012_opportunity [D], theme_013_strength [H], theme_015_strength [D], theme_017_investigation_needed [D], theme_019_weakness [R], theme_020_investigation_needed [R], theme_022_investigation_needed [R], theme_023_strength [R], theme_025_investigation_needed [R]</t>
        </is>
      </c>
      <c r="C41" s="6" t="inlineStr">
        <is>
          <t>8.3/5.0</t>
        </is>
      </c>
      <c r="D41" s="8" t="inlineStr">
        <is>
          <t>✅ COVERED</t>
        </is>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O193"/>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Win Drivers Section Validation</t>
        </is>
      </c>
    </row>
    <row r="2">
      <c r="A2" s="2" t="inlineStr">
        <is>
          <t>PURPOSE: Validate themes and quotes for the 'Why You Win' section. See how each theme contributes to the win story.</t>
        </is>
      </c>
    </row>
    <row r="3">
      <c r="A3" s="6" t="inlineStr">
        <is>
          <t>📖 SECTION CONTEXT: This section explains why customers choose your solution over competitors. Focus on strengths, capabilities, and positive differentiators.</t>
        </is>
      </c>
      <c r="B3" s="13" t="n"/>
      <c r="C3" s="13" t="n"/>
      <c r="D3" s="13" t="n"/>
      <c r="E3" s="13" t="n"/>
      <c r="F3" s="13" t="n"/>
      <c r="G3" s="13" t="n"/>
      <c r="H3" s="13" t="n"/>
      <c r="I3" s="13" t="n"/>
      <c r="J3" s="13" t="n"/>
      <c r="K3" s="13" t="n"/>
      <c r="L3" s="13" t="n"/>
      <c r="M3" s="13" t="n"/>
      <c r="N3" s="13" t="n"/>
      <c r="O3" s="14" t="n"/>
    </row>
    <row r="4">
      <c r="A4" s="6" t="inlineStr">
        <is>
          <t>🔍 RESEARCH FOCUS: 'What product features and capabilities drive vendor selection decisions?' 'What do customers value most about our solution?'</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theme_003_strength</t>
        </is>
      </c>
      <c r="B7"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Competitive, Implementation]</t>
        </is>
      </c>
      <c r="C7" s="6" t="inlineStr">
        <is>
          <t>Hybrid</t>
        </is>
      </c>
      <c r="D7" s="6" t="inlineStr">
        <is>
          <t>Win Drivers</t>
        </is>
      </c>
      <c r="E7" s="6" t="inlineStr">
        <is>
          <t>What was your impression of the implementation process?</t>
        </is>
      </c>
      <c r="F7"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7" s="6" t="inlineStr">
        <is>
          <t>MacDonald Law Professional</t>
        </is>
      </c>
      <c r="H7" s="6" t="inlineStr">
        <is>
          <t>Margie Smith</t>
        </is>
      </c>
      <c r="I7" s="6" t="inlineStr">
        <is>
          <t>Positive</t>
        </is>
      </c>
      <c r="J7" s="5" t="n">
        <v>5</v>
      </c>
      <c r="K7" s="6" t="inlineStr">
        <is>
          <t>WON</t>
        </is>
      </c>
      <c r="L7" s="6" t="inlineStr">
        <is>
          <t>What was your impression of th... (5/5, high); WIN: Why did you ultimately ch... (4/5, medium)</t>
        </is>
      </c>
      <c r="M7" s="9" t="n"/>
      <c r="N7" s="9" t="n"/>
      <c r="O7" s="10" t="n"/>
    </row>
    <row r="8">
      <c r="A8" s="6" t="n"/>
      <c r="B8" s="6" t="n"/>
      <c r="C8" s="6" t="n"/>
      <c r="D8" s="6" t="n"/>
      <c r="E8" s="6" t="n"/>
      <c r="F8"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 s="6" t="inlineStr">
        <is>
          <t>Rittgers Rittgers &amp; Nakajima</t>
        </is>
      </c>
      <c r="H8" s="6" t="inlineStr">
        <is>
          <t>Bridget Smith</t>
        </is>
      </c>
      <c r="I8" s="6" t="inlineStr">
        <is>
          <t>Positive</t>
        </is>
      </c>
      <c r="J8" s="5" t="n">
        <v>4</v>
      </c>
      <c r="K8" s="6" t="inlineStr">
        <is>
          <t>WON</t>
        </is>
      </c>
      <c r="L8" s="6" t="inlineStr">
        <is>
          <t>What was your impression of th... (4/5, high); WIN: Why did you ultimately ch... (3/5, medium)</t>
        </is>
      </c>
      <c r="M8" s="9" t="n"/>
      <c r="N8" s="9" t="n"/>
      <c r="O8" s="10" t="n"/>
    </row>
    <row r="9">
      <c r="A9" s="6" t="n"/>
      <c r="B9" s="6" t="n"/>
      <c r="C9" s="6" t="n"/>
      <c r="D9" s="6" t="n"/>
      <c r="E9" s="6" t="n"/>
      <c r="F9"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9" s="6" t="inlineStr">
        <is>
          <t>Devaughn James</t>
        </is>
      </c>
      <c r="H9" s="6" t="inlineStr">
        <is>
          <t>Lisa Benson</t>
        </is>
      </c>
      <c r="I9" s="6" t="inlineStr">
        <is>
          <t>Positive</t>
        </is>
      </c>
      <c r="J9" s="5" t="n">
        <v>4</v>
      </c>
      <c r="K9" s="6" t="inlineStr">
        <is>
          <t>WON</t>
        </is>
      </c>
      <c r="L9" s="6" t="inlineStr">
        <is>
          <t>What was your impression of th... (5/5, high); IF LOW RATING: What could Supi... (3/5, medium)</t>
        </is>
      </c>
      <c r="M9" s="9" t="n"/>
      <c r="N9" s="9" t="n"/>
      <c r="O9" s="10" t="n"/>
    </row>
    <row r="10">
      <c r="A10" s="6" t="n"/>
      <c r="B10" s="6" t="n"/>
      <c r="C10" s="6" t="n"/>
      <c r="D10" s="6" t="n"/>
      <c r="E10" s="6" t="n"/>
      <c r="F10"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10" s="6" t="inlineStr">
        <is>
          <t>Devaughn James</t>
        </is>
      </c>
      <c r="H10" s="6" t="inlineStr">
        <is>
          <t>Lisa Benson</t>
        </is>
      </c>
      <c r="I10" s="6" t="inlineStr">
        <is>
          <t>Positive</t>
        </is>
      </c>
      <c r="J10" s="5" t="n">
        <v>4</v>
      </c>
      <c r="K10" s="6" t="inlineStr">
        <is>
          <t>WON</t>
        </is>
      </c>
      <c r="L10" s="6" t="inlineStr">
        <is>
          <t>Who else was involved in the e... (5/5, high); What was your impression of th... (4/5, medium)</t>
        </is>
      </c>
      <c r="M10" s="9" t="n"/>
      <c r="N10" s="9" t="n"/>
      <c r="O10" s="10" t="n"/>
    </row>
    <row r="11">
      <c r="A11" s="3" t="inlineStr">
        <is>
          <t>THEME DECISION: theme_003_strength</t>
        </is>
      </c>
      <c r="B11" s="2" t="inlineStr">
        <is>
          <t>After reviewing all quotes above, make theme decision:</t>
        </is>
      </c>
      <c r="N11" s="11" t="inlineStr">
        <is>
          <t>PENDING REVIEW</t>
        </is>
      </c>
      <c r="O11" s="10" t="n"/>
    </row>
    <row r="12"/>
    <row r="13">
      <c r="A13" s="6" t="inlineStr">
        <is>
          <t>theme_005_strength</t>
        </is>
      </c>
      <c r="B1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Competitive, Implementation]</t>
        </is>
      </c>
      <c r="C13" s="6" t="inlineStr">
        <is>
          <t>Discovered</t>
        </is>
      </c>
      <c r="D13" s="6" t="inlineStr">
        <is>
          <t>Win Drivers</t>
        </is>
      </c>
      <c r="E13" s="6" t="inlineStr">
        <is>
          <t>What prompted you to evaluate solutions like Supio?</t>
        </is>
      </c>
      <c r="F1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13" s="6" t="inlineStr">
        <is>
          <t>Curcio Law</t>
        </is>
      </c>
      <c r="H13" s="6" t="inlineStr">
        <is>
          <t>Julia Martinez</t>
        </is>
      </c>
      <c r="I13" s="6" t="inlineStr">
        <is>
          <t>Positive</t>
        </is>
      </c>
      <c r="J13" s="5" t="n">
        <v>4</v>
      </c>
      <c r="K13" s="6" t="inlineStr">
        <is>
          <t>WON</t>
        </is>
      </c>
      <c r="L13" s="6" t="inlineStr">
        <is>
          <t>WIN: Why did you ultimately ch... (4/5, high); What do you perceive as Supio’... (3/5, medium)</t>
        </is>
      </c>
      <c r="M13" s="9" t="n"/>
      <c r="N13" s="9" t="n"/>
      <c r="O13" s="10" t="n"/>
    </row>
    <row r="14">
      <c r="A14" s="6" t="n"/>
      <c r="B14" s="6" t="n"/>
      <c r="C14" s="6" t="n"/>
      <c r="D14" s="6" t="n"/>
      <c r="E14" s="6" t="n"/>
      <c r="F1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4" s="6" t="inlineStr">
        <is>
          <t>Curcio Law</t>
        </is>
      </c>
      <c r="H14" s="6" t="inlineStr">
        <is>
          <t>Julia Martinez</t>
        </is>
      </c>
      <c r="I14" s="6" t="inlineStr">
        <is>
          <t>Positive</t>
        </is>
      </c>
      <c r="J14" s="5" t="n">
        <v>4</v>
      </c>
      <c r="K14" s="6" t="inlineStr">
        <is>
          <t>WON</t>
        </is>
      </c>
      <c r="L14" s="6" t="inlineStr">
        <is>
          <t>What prompted you to evaluate ... (4/5, high); What do you perceive as Supio’... (3/5, medium)</t>
        </is>
      </c>
      <c r="M14" s="9" t="n"/>
      <c r="N14" s="9" t="n"/>
      <c r="O14" s="10" t="n"/>
    </row>
    <row r="15">
      <c r="A15" s="6" t="n"/>
      <c r="B15" s="6" t="n"/>
      <c r="C15" s="6" t="n"/>
      <c r="D15" s="6" t="n"/>
      <c r="E15" s="6" t="n"/>
      <c r="F1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15" s="6" t="inlineStr">
        <is>
          <t>Curcio Law</t>
        </is>
      </c>
      <c r="H15" s="6" t="inlineStr">
        <is>
          <t>Julia Martinez</t>
        </is>
      </c>
      <c r="I15" s="6" t="inlineStr">
        <is>
          <t>Positive</t>
        </is>
      </c>
      <c r="J15" s="5" t="n">
        <v>4</v>
      </c>
      <c r="K15" s="6" t="inlineStr">
        <is>
          <t>WON</t>
        </is>
      </c>
      <c r="L15" s="6" t="inlineStr">
        <is>
          <t>To start, could you briefly in... (5/5, high); What prompted you to evaluate ... (4/5, medium)</t>
        </is>
      </c>
      <c r="M15" s="9" t="n"/>
      <c r="N15" s="9" t="n"/>
      <c r="O15" s="10" t="n"/>
    </row>
    <row r="16">
      <c r="A16" s="6" t="n"/>
      <c r="B16" s="6" t="n"/>
      <c r="C16" s="6" t="n"/>
      <c r="D16" s="6" t="n"/>
      <c r="E16" s="6" t="n"/>
      <c r="F1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6" s="6" t="inlineStr">
        <is>
          <t>MacDonald Law Professional</t>
        </is>
      </c>
      <c r="H16" s="6" t="inlineStr">
        <is>
          <t>Margie Smith</t>
        </is>
      </c>
      <c r="I16" s="6" t="inlineStr">
        <is>
          <t>Positive</t>
        </is>
      </c>
      <c r="J16" s="5" t="n">
        <v>4</v>
      </c>
      <c r="K16" s="6" t="inlineStr">
        <is>
          <t>WON</t>
        </is>
      </c>
      <c r="L16" s="6" t="inlineStr">
        <is>
          <t>What prompted you to evaluate ... (4/5, high); WIN: Why did you ultimately ch... (4/5, high)</t>
        </is>
      </c>
      <c r="M16" s="9" t="n"/>
      <c r="N16" s="9" t="n"/>
      <c r="O16" s="10" t="n"/>
    </row>
    <row r="17">
      <c r="A17" s="6" t="n"/>
      <c r="B17" s="6" t="n"/>
      <c r="C17" s="6" t="n"/>
      <c r="D17" s="6" t="n"/>
      <c r="E17" s="6" t="n"/>
      <c r="F17" s="6" t="inlineStr">
        <is>
          <t>We've been looking at different AI things. And I believe it was another firm that had used copio that told us about it, that were impressed with how things were going and told us about it. And so that's when we started looking into it.</t>
        </is>
      </c>
      <c r="G17" s="6" t="inlineStr">
        <is>
          <t>MacDonald Law Professional</t>
        </is>
      </c>
      <c r="H17" s="6" t="inlineStr">
        <is>
          <t>Margie Smith</t>
        </is>
      </c>
      <c r="I17" s="6" t="inlineStr">
        <is>
          <t>Positive</t>
        </is>
      </c>
      <c r="J17" s="5" t="n">
        <v>4</v>
      </c>
      <c r="K17" s="6" t="inlineStr">
        <is>
          <t>WON</t>
        </is>
      </c>
      <c r="L17" s="6" t="inlineStr">
        <is>
          <t>What prompted you to evaluate ... (4/5, high); Who did you ultimately select? (5/5, high)</t>
        </is>
      </c>
      <c r="M17" s="9" t="n"/>
      <c r="N17" s="9" t="n"/>
      <c r="O17" s="10" t="n"/>
    </row>
    <row r="18">
      <c r="A18" s="6" t="n"/>
      <c r="B18" s="6" t="n"/>
      <c r="C18" s="6" t="n"/>
      <c r="D18" s="6" t="n"/>
      <c r="E18" s="6" t="n"/>
      <c r="F1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 s="6" t="inlineStr">
        <is>
          <t>Rittgers Rittgers &amp; Nakajima</t>
        </is>
      </c>
      <c r="H18" s="6" t="inlineStr">
        <is>
          <t>Bridget Smith</t>
        </is>
      </c>
      <c r="I18" s="6" t="inlineStr">
        <is>
          <t>Positive</t>
        </is>
      </c>
      <c r="J18" s="5" t="n">
        <v>4</v>
      </c>
      <c r="K18" s="6" t="inlineStr">
        <is>
          <t>WON</t>
        </is>
      </c>
      <c r="L18" s="6" t="inlineStr">
        <is>
          <t>What prompted you to evaluate ... (4/5, high); WIN: Why did you ultimately ch... (4/5, high)</t>
        </is>
      </c>
      <c r="M18" s="9" t="n"/>
      <c r="N18" s="9" t="n"/>
      <c r="O18" s="10" t="n"/>
    </row>
    <row r="19">
      <c r="A19" s="6" t="n"/>
      <c r="B19" s="6" t="n"/>
      <c r="C19" s="6" t="n"/>
      <c r="D19" s="6" t="n"/>
      <c r="E19" s="6" t="n"/>
      <c r="F1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9" s="6" t="inlineStr">
        <is>
          <t>Wm Keith Dozier</t>
        </is>
      </c>
      <c r="H19" s="6" t="inlineStr">
        <is>
          <t>Melissa Jorgensen</t>
        </is>
      </c>
      <c r="I19" s="6" t="inlineStr">
        <is>
          <t>Positive</t>
        </is>
      </c>
      <c r="J19" s="5" t="n">
        <v>4</v>
      </c>
      <c r="K19" s="6" t="inlineStr">
        <is>
          <t>WON</t>
        </is>
      </c>
      <c r="L19" s="6" t="inlineStr">
        <is>
          <t>What prompted you to evaluate ... (4/5, high); What did the sales team do wel... (4/5, high)</t>
        </is>
      </c>
      <c r="M19" s="9" t="n"/>
      <c r="N19" s="9" t="n"/>
      <c r="O19" s="10" t="n"/>
    </row>
    <row r="20">
      <c r="A20" s="6" t="n"/>
      <c r="B20" s="6" t="n"/>
      <c r="C20" s="6" t="n"/>
      <c r="D20" s="6" t="n"/>
      <c r="E20" s="6" t="n"/>
      <c r="F2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20" s="6" t="inlineStr">
        <is>
          <t>Rebenack Aronow &amp; Mascolo</t>
        </is>
      </c>
      <c r="H20" s="6" t="inlineStr">
        <is>
          <t>Elyssa Goldstein</t>
        </is>
      </c>
      <c r="I20" s="6" t="inlineStr">
        <is>
          <t>Positive</t>
        </is>
      </c>
      <c r="J20" s="5" t="n">
        <v>4</v>
      </c>
      <c r="K20" s="6" t="inlineStr">
        <is>
          <t>WON</t>
        </is>
      </c>
      <c r="L20" s="6" t="inlineStr">
        <is>
          <t>What prompted you to evaluate ... (4/5, high); WIN: Why did you ultimately ch... (4/5, high)</t>
        </is>
      </c>
      <c r="M20" s="9" t="n"/>
      <c r="N20" s="9" t="n"/>
      <c r="O20" s="10" t="n"/>
    </row>
    <row r="21">
      <c r="A21" s="6" t="n"/>
      <c r="B21" s="6" t="n"/>
      <c r="C21" s="6" t="n"/>
      <c r="D21" s="6" t="n"/>
      <c r="E21" s="6" t="n"/>
      <c r="F2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21" s="6" t="inlineStr">
        <is>
          <t>Rebenack Aronow &amp; Mascolo</t>
        </is>
      </c>
      <c r="H21" s="6" t="inlineStr">
        <is>
          <t>Elyssa Goldstein</t>
        </is>
      </c>
      <c r="I21" s="6" t="inlineStr">
        <is>
          <t>Positive</t>
        </is>
      </c>
      <c r="J21" s="5" t="n">
        <v>4</v>
      </c>
      <c r="K21" s="6" t="inlineStr">
        <is>
          <t>WON</t>
        </is>
      </c>
      <c r="L21" s="6" t="inlineStr">
        <is>
          <t>To start, could you briefly in... (4/5, high); What prompted you to evaluate ... (3/5, medium)</t>
        </is>
      </c>
      <c r="M21" s="9" t="n"/>
      <c r="N21" s="9" t="n"/>
      <c r="O21" s="10" t="n"/>
    </row>
    <row r="22">
      <c r="A22" s="6" t="n"/>
      <c r="B22" s="6" t="n"/>
      <c r="C22" s="6" t="n"/>
      <c r="D22" s="6" t="n"/>
      <c r="E22" s="6" t="n"/>
      <c r="F2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22" s="6" t="inlineStr">
        <is>
          <t>Rebenack Aronow &amp; Mascolo</t>
        </is>
      </c>
      <c r="H22" s="6" t="inlineStr">
        <is>
          <t>Elyssa Goldstein</t>
        </is>
      </c>
      <c r="I22" s="6" t="inlineStr">
        <is>
          <t>Positive</t>
        </is>
      </c>
      <c r="J22" s="5" t="n">
        <v>4</v>
      </c>
      <c r="K22" s="6" t="inlineStr">
        <is>
          <t>WON</t>
        </is>
      </c>
      <c r="L22" s="6" t="inlineStr">
        <is>
          <t>What prompted you to evaluate ... (4/5, high); Who else was involved in the e... (3/5, medium)</t>
        </is>
      </c>
      <c r="M22" s="9" t="n"/>
      <c r="N22" s="9" t="n"/>
      <c r="O22" s="10" t="n"/>
    </row>
    <row r="23">
      <c r="A23" s="6" t="n"/>
      <c r="B23" s="6" t="n"/>
      <c r="C23" s="6" t="n"/>
      <c r="D23" s="6" t="n"/>
      <c r="E23" s="6" t="n"/>
      <c r="F2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23" s="6" t="inlineStr">
        <is>
          <t>Devaughn James</t>
        </is>
      </c>
      <c r="H23" s="6" t="inlineStr">
        <is>
          <t>Lisa Benson</t>
        </is>
      </c>
      <c r="I23" s="6" t="inlineStr">
        <is>
          <t>Positive</t>
        </is>
      </c>
      <c r="J23" s="5" t="n">
        <v>4</v>
      </c>
      <c r="K23" s="6" t="inlineStr">
        <is>
          <t>WON</t>
        </is>
      </c>
      <c r="L23" s="6" t="inlineStr">
        <is>
          <t>What do you perceive as Supio’... (5/5, high); WIN: Why did you ultimately ch... (4/5, medium)</t>
        </is>
      </c>
      <c r="M23" s="9" t="n"/>
      <c r="N23" s="9" t="n"/>
      <c r="O23" s="10" t="n"/>
    </row>
    <row r="24">
      <c r="A24" s="6" t="n"/>
      <c r="B24" s="6" t="n"/>
      <c r="C24" s="6" t="n"/>
      <c r="D24" s="6" t="n"/>
      <c r="E24" s="6" t="n"/>
      <c r="F2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24" s="6" t="inlineStr">
        <is>
          <t>Devaughn James</t>
        </is>
      </c>
      <c r="H24" s="6" t="inlineStr">
        <is>
          <t>Lisa Benson</t>
        </is>
      </c>
      <c r="I24" s="6" t="inlineStr">
        <is>
          <t>Positive</t>
        </is>
      </c>
      <c r="J24" s="5" t="n">
        <v>4</v>
      </c>
      <c r="K24" s="6" t="inlineStr">
        <is>
          <t>WON</t>
        </is>
      </c>
      <c r="L24" s="6" t="inlineStr">
        <is>
          <t>WIN: Why did you ultimately ch... (4/5, high); What do you perceive as Supio’... (4/5, high)</t>
        </is>
      </c>
      <c r="M24" s="9" t="n"/>
      <c r="N24" s="9" t="n"/>
      <c r="O24" s="10" t="n"/>
    </row>
    <row r="25">
      <c r="A25" s="6" t="n"/>
      <c r="B25" s="6" t="n"/>
      <c r="C25" s="6" t="n"/>
      <c r="D25" s="6" t="n"/>
      <c r="E25" s="6" t="n"/>
      <c r="F2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25" s="6" t="inlineStr">
        <is>
          <t>Devaughn James</t>
        </is>
      </c>
      <c r="H25" s="6" t="inlineStr">
        <is>
          <t>Lisa Benson</t>
        </is>
      </c>
      <c r="I25" s="6" t="inlineStr">
        <is>
          <t>Positive</t>
        </is>
      </c>
      <c r="J25" s="5" t="n">
        <v>4</v>
      </c>
      <c r="K25" s="6" t="inlineStr">
        <is>
          <t>WON</t>
        </is>
      </c>
      <c r="L25" s="6" t="inlineStr">
        <is>
          <t>What prompted you to evaluate ... (4/5, high); What do you perceive as Supio’... (3/5, medium)</t>
        </is>
      </c>
      <c r="M25" s="9" t="n"/>
      <c r="N25" s="9" t="n"/>
      <c r="O25" s="10" t="n"/>
    </row>
    <row r="26">
      <c r="A26" s="3" t="inlineStr">
        <is>
          <t>THEME DECISION: theme_005_strength</t>
        </is>
      </c>
      <c r="B26" s="2" t="inlineStr">
        <is>
          <t>After reviewing all quotes above, make theme decision:</t>
        </is>
      </c>
      <c r="N26" s="11" t="inlineStr">
        <is>
          <t>PENDING REVIEW</t>
        </is>
      </c>
      <c r="O26" s="10" t="n"/>
    </row>
    <row r="27"/>
    <row r="28">
      <c r="A28" s="6" t="inlineStr">
        <is>
          <t>theme_007_strength</t>
        </is>
      </c>
      <c r="B28"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Competitive]</t>
        </is>
      </c>
      <c r="C28" s="6" t="inlineStr">
        <is>
          <t>Hybrid</t>
        </is>
      </c>
      <c r="D28" s="6" t="inlineStr">
        <is>
          <t>Win Drivers</t>
        </is>
      </c>
      <c r="E28" s="6" t="inlineStr">
        <is>
          <t>I see you rated Pricing a #, can you elaborate on what’s driving that rating?</t>
        </is>
      </c>
      <c r="F28"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28" s="6" t="inlineStr">
        <is>
          <t>MacDonald Law Professional</t>
        </is>
      </c>
      <c r="H28" s="6" t="inlineStr">
        <is>
          <t>Margie Smith</t>
        </is>
      </c>
      <c r="I28" s="6" t="inlineStr">
        <is>
          <t>Positive</t>
        </is>
      </c>
      <c r="J28" s="5" t="n">
        <v>4</v>
      </c>
      <c r="K28" s="6" t="inlineStr">
        <is>
          <t>WON</t>
        </is>
      </c>
      <c r="L28" s="6" t="inlineStr">
        <is>
          <t>I see you rated Pricing a #, c... (4/5, high); IF LOW RATING: What could Supi... (3/5, medium)</t>
        </is>
      </c>
      <c r="M28" s="9" t="n"/>
      <c r="N28" s="9" t="n"/>
      <c r="O28" s="10" t="n"/>
    </row>
    <row r="29">
      <c r="A29" s="6" t="n"/>
      <c r="B29" s="6" t="n"/>
      <c r="C29" s="6" t="n"/>
      <c r="D29" s="6" t="n"/>
      <c r="E29" s="6" t="n"/>
      <c r="F29" s="6" t="inlineStr">
        <is>
          <t>Supio's pricing was competitive and aligned with the value offered. I'd say three.</t>
        </is>
      </c>
      <c r="G29" s="6" t="inlineStr">
        <is>
          <t>Wm Keith Dozier</t>
        </is>
      </c>
      <c r="H29" s="6" t="inlineStr">
        <is>
          <t>Melissa Jorgensen</t>
        </is>
      </c>
      <c r="I29" s="6" t="inlineStr">
        <is>
          <t>Positive</t>
        </is>
      </c>
      <c r="J29" s="5" t="n">
        <v>4</v>
      </c>
      <c r="K29" s="6" t="inlineStr">
        <is>
          <t>WON</t>
        </is>
      </c>
      <c r="L29" s="6" t="inlineStr">
        <is>
          <t>I see you rated Pricing a #, c... (4/5, high); WIN: Why did you ultimately ch... (4/5, high)</t>
        </is>
      </c>
      <c r="M29" s="9" t="n"/>
      <c r="N29" s="9" t="n"/>
      <c r="O29" s="10" t="n"/>
    </row>
    <row r="30">
      <c r="A30" s="6" t="n"/>
      <c r="B30" s="6" t="n"/>
      <c r="C30" s="6" t="n"/>
      <c r="D30" s="6" t="n"/>
      <c r="E30" s="6" t="n"/>
      <c r="F30" s="6" t="inlineStr">
        <is>
          <t>We thought it was worth it. Because we could recoup that cost with one case. So I think it was just good timing. I think if we didn't have that one case, we might still be like, do we want it? Do we not want it type thing.</t>
        </is>
      </c>
      <c r="G30" s="6" t="inlineStr">
        <is>
          <t>Wm Keith Dozier</t>
        </is>
      </c>
      <c r="H30" s="6" t="inlineStr">
        <is>
          <t>Melissa Jorgensen</t>
        </is>
      </c>
      <c r="I30" s="6" t="inlineStr">
        <is>
          <t>Positive</t>
        </is>
      </c>
      <c r="J30" s="5" t="n">
        <v>4</v>
      </c>
      <c r="K30" s="6" t="inlineStr">
        <is>
          <t>WON</t>
        </is>
      </c>
      <c r="L30" s="6" t="inlineStr">
        <is>
          <t>WIN: Why did you ultimately ch... (4/5, high); I see you rated Pricing a #, c... (4/5, high)</t>
        </is>
      </c>
      <c r="M30" s="9" t="n"/>
      <c r="N30" s="9" t="n"/>
      <c r="O30" s="10" t="n"/>
    </row>
    <row r="31">
      <c r="A31" s="6" t="n"/>
      <c r="B31" s="6" t="n"/>
      <c r="C31" s="6" t="n"/>
      <c r="D31" s="6" t="n"/>
      <c r="E31" s="6" t="n"/>
      <c r="F31"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31" s="6" t="inlineStr">
        <is>
          <t>Rebenack Aronow &amp; Mascolo</t>
        </is>
      </c>
      <c r="H31" s="6" t="inlineStr">
        <is>
          <t>Elyssa Goldstein</t>
        </is>
      </c>
      <c r="I31" s="6" t="inlineStr">
        <is>
          <t>Positive</t>
        </is>
      </c>
      <c r="J31" s="5" t="n">
        <v>4</v>
      </c>
      <c r="K31" s="6" t="inlineStr">
        <is>
          <t>WON</t>
        </is>
      </c>
      <c r="L31" s="6" t="inlineStr">
        <is>
          <t>I see you rated Pricing a #, c... (4/5, high); What do you perceive as Supio’... (4/5, high)</t>
        </is>
      </c>
      <c r="M31" s="9" t="n"/>
      <c r="N31" s="9" t="n"/>
      <c r="O31" s="10" t="n"/>
    </row>
    <row r="32">
      <c r="A32" s="3" t="inlineStr">
        <is>
          <t>THEME DECISION: theme_007_strength</t>
        </is>
      </c>
      <c r="B32" s="2" t="inlineStr">
        <is>
          <t>After reviewing all quotes above, make theme decision:</t>
        </is>
      </c>
      <c r="N32" s="11" t="inlineStr">
        <is>
          <t>PENDING REVIEW</t>
        </is>
      </c>
      <c r="O32" s="10" t="n"/>
    </row>
    <row r="33"/>
    <row r="34">
      <c r="A34" s="6" t="inlineStr">
        <is>
          <t>theme_010_strength</t>
        </is>
      </c>
      <c r="B34"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Competitive, Implementation]</t>
        </is>
      </c>
      <c r="C34" s="6" t="inlineStr">
        <is>
          <t>Discovered</t>
        </is>
      </c>
      <c r="D34" s="6" t="inlineStr">
        <is>
          <t>Win Drivers</t>
        </is>
      </c>
      <c r="E34" s="6" t="inlineStr">
        <is>
          <t>What do you perceive as Supio’s strengths versus other companies?</t>
        </is>
      </c>
      <c r="F34" s="6" t="inlineStr">
        <is>
          <t>So bar yester. So I give that a five at the moment.</t>
        </is>
      </c>
      <c r="G34" s="6" t="inlineStr">
        <is>
          <t>Curcio Law</t>
        </is>
      </c>
      <c r="H34" s="6" t="inlineStr">
        <is>
          <t>Julia Martinez</t>
        </is>
      </c>
      <c r="I34" s="6" t="inlineStr">
        <is>
          <t>Positive</t>
        </is>
      </c>
      <c r="J34" s="5" t="n">
        <v>5</v>
      </c>
      <c r="K34" s="6" t="inlineStr">
        <is>
          <t>WON</t>
        </is>
      </c>
      <c r="L34" s="6" t="inlineStr">
        <is>
          <t>What do you perceive as Supio’... (5/5, high); WIN: Why did you ultimately ch... (4/5, medium)</t>
        </is>
      </c>
      <c r="M34" s="9" t="n"/>
      <c r="N34" s="9" t="n"/>
      <c r="O34" s="10" t="n"/>
    </row>
    <row r="35">
      <c r="A35" s="6" t="n"/>
      <c r="B35" s="6" t="n"/>
      <c r="C35" s="6" t="n"/>
      <c r="D35" s="6" t="n"/>
      <c r="E35" s="6" t="n"/>
      <c r="F35"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35" s="6" t="inlineStr">
        <is>
          <t>Curcio Law</t>
        </is>
      </c>
      <c r="H35" s="6" t="inlineStr">
        <is>
          <t>Julia Martinez</t>
        </is>
      </c>
      <c r="I35" s="6" t="inlineStr">
        <is>
          <t>Positive</t>
        </is>
      </c>
      <c r="J35" s="5" t="n">
        <v>5</v>
      </c>
      <c r="K35" s="6" t="inlineStr">
        <is>
          <t>WON</t>
        </is>
      </c>
      <c r="L35" s="6" t="inlineStr">
        <is>
          <t>What do you perceive as Supio’... (5/5, high); WIN: Why did you ultimately ch... (4/5, medium)</t>
        </is>
      </c>
      <c r="M35" s="9" t="n"/>
      <c r="N35" s="9" t="n"/>
      <c r="O35" s="10" t="n"/>
    </row>
    <row r="36">
      <c r="A36" s="6" t="n"/>
      <c r="B36" s="6" t="n"/>
      <c r="C36" s="6" t="n"/>
      <c r="D36" s="6" t="n"/>
      <c r="E36" s="6" t="n"/>
      <c r="F36"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36" s="6" t="inlineStr">
        <is>
          <t>Curcio Law</t>
        </is>
      </c>
      <c r="H36" s="6" t="inlineStr">
        <is>
          <t>Julia Martinez</t>
        </is>
      </c>
      <c r="I36" s="6" t="inlineStr">
        <is>
          <t>Positive</t>
        </is>
      </c>
      <c r="J36" s="5" t="n">
        <v>4</v>
      </c>
      <c r="K36" s="6" t="inlineStr">
        <is>
          <t>WON</t>
        </is>
      </c>
      <c r="L36" s="6" t="inlineStr">
        <is>
          <t>What do you perceive as Supio’... (5/5, high); WIN: Why did you ultimately ch... (4/5, medium)</t>
        </is>
      </c>
      <c r="M36" s="9" t="n"/>
      <c r="N36" s="9" t="n"/>
      <c r="O36" s="10" t="n"/>
    </row>
    <row r="37">
      <c r="A37" s="6" t="n"/>
      <c r="B37" s="6" t="n"/>
      <c r="C37" s="6" t="n"/>
      <c r="D37" s="6" t="n"/>
      <c r="E37" s="6" t="n"/>
      <c r="F37" s="6" t="inlineStr">
        <is>
          <t>No, I think, I think they need to really hold on to the fact that they've got the human element. I think that's what makes them different from the ones that I've seen. But no, otherwise it's been great and very impressive.</t>
        </is>
      </c>
      <c r="G37" s="6" t="inlineStr">
        <is>
          <t>MacDonald Law Professional</t>
        </is>
      </c>
      <c r="H37" s="6" t="inlineStr">
        <is>
          <t>Margie Smith</t>
        </is>
      </c>
      <c r="I37" s="6" t="inlineStr">
        <is>
          <t>Positive</t>
        </is>
      </c>
      <c r="J37" s="5" t="n">
        <v>4</v>
      </c>
      <c r="K37" s="6" t="inlineStr">
        <is>
          <t>WON</t>
        </is>
      </c>
      <c r="L37" s="6" t="inlineStr">
        <is>
          <t>What do you perceive as Supio’... (5/5, high); WIN: Why did you ultimately ch... (4/5, medium)</t>
        </is>
      </c>
      <c r="M37" s="9" t="n"/>
      <c r="N37" s="9" t="n"/>
      <c r="O37" s="10" t="n"/>
    </row>
    <row r="38">
      <c r="A38" s="6" t="n"/>
      <c r="B38" s="6" t="n"/>
      <c r="C38" s="6" t="n"/>
      <c r="D38" s="6" t="n"/>
      <c r="E38" s="6" t="n"/>
      <c r="F38"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38" s="6" t="inlineStr">
        <is>
          <t>MacDonald Law Professional</t>
        </is>
      </c>
      <c r="H38" s="6" t="inlineStr">
        <is>
          <t>Margie Smith</t>
        </is>
      </c>
      <c r="I38" s="6" t="inlineStr">
        <is>
          <t>Positive</t>
        </is>
      </c>
      <c r="J38" s="5" t="n">
        <v>5</v>
      </c>
      <c r="K38" s="6" t="inlineStr">
        <is>
          <t>WON</t>
        </is>
      </c>
      <c r="L38" s="6" t="inlineStr">
        <is>
          <t>WIN: Why did you ultimately ch... (5/5, high); What do you perceive as Supio’... (4/5, medium)</t>
        </is>
      </c>
      <c r="M38" s="9" t="n"/>
      <c r="N38" s="9" t="n"/>
      <c r="O38" s="10" t="n"/>
    </row>
    <row r="39">
      <c r="A39" s="6" t="n"/>
      <c r="B39" s="6" t="n"/>
      <c r="C39" s="6" t="n"/>
      <c r="D39" s="6" t="n"/>
      <c r="E39" s="6" t="n"/>
      <c r="F39"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39" s="6" t="inlineStr">
        <is>
          <t>MacDonald Law Professional</t>
        </is>
      </c>
      <c r="H39" s="6" t="inlineStr">
        <is>
          <t>Margie Smith</t>
        </is>
      </c>
      <c r="I39" s="6" t="inlineStr">
        <is>
          <t>Positive</t>
        </is>
      </c>
      <c r="J39" s="5" t="n">
        <v>4</v>
      </c>
      <c r="K39" s="6" t="inlineStr">
        <is>
          <t>WON</t>
        </is>
      </c>
      <c r="L39" s="6" t="inlineStr">
        <is>
          <t>What prompted you to evaluate ... (4/5, high); What do you perceive as Supio’... (3/5, medium)</t>
        </is>
      </c>
      <c r="M39" s="9" t="n"/>
      <c r="N39" s="9" t="n"/>
      <c r="O39" s="10" t="n"/>
    </row>
    <row r="40">
      <c r="A40" s="6" t="n"/>
      <c r="B40" s="6" t="n"/>
      <c r="C40" s="6" t="n"/>
      <c r="D40" s="6" t="n"/>
      <c r="E40" s="6" t="n"/>
      <c r="F40" s="6" t="inlineStr">
        <is>
          <t>Supio's product and service offer the key features and capabilities we needed to meet our requirements. I would say three on that, too.</t>
        </is>
      </c>
      <c r="G40" s="6" t="inlineStr">
        <is>
          <t>Wm Keith Dozier</t>
        </is>
      </c>
      <c r="H40" s="6" t="inlineStr">
        <is>
          <t>Melissa Jorgensen</t>
        </is>
      </c>
      <c r="I40" s="6" t="inlineStr">
        <is>
          <t>Positive</t>
        </is>
      </c>
      <c r="J40" s="5" t="n">
        <v>5</v>
      </c>
      <c r="K40" s="6" t="inlineStr">
        <is>
          <t>WON</t>
        </is>
      </c>
      <c r="L40" s="6" t="inlineStr">
        <is>
          <t>What do you perceive as Supio’... (5/5, high); WIN: Why did you ultimately ch... (4/5, medium)</t>
        </is>
      </c>
      <c r="M40" s="9" t="n"/>
      <c r="N40" s="9" t="n"/>
      <c r="O40" s="10" t="n"/>
    </row>
    <row r="41">
      <c r="A41" s="6" t="n"/>
      <c r="B41" s="6" t="n"/>
      <c r="C41" s="6" t="n"/>
      <c r="D41" s="6" t="n"/>
      <c r="E41" s="6" t="n"/>
      <c r="F41" s="6" t="inlineStr">
        <is>
          <t>Supio's values, culture overall approach were a good fit for our organization. I'd say three.</t>
        </is>
      </c>
      <c r="G41" s="6" t="inlineStr">
        <is>
          <t>Wm Keith Dozier</t>
        </is>
      </c>
      <c r="H41" s="6" t="inlineStr">
        <is>
          <t>Melissa Jorgensen</t>
        </is>
      </c>
      <c r="I41" s="6" t="inlineStr">
        <is>
          <t>Positive</t>
        </is>
      </c>
      <c r="J41" s="5" t="n">
        <v>4</v>
      </c>
      <c r="K41" s="6" t="inlineStr">
        <is>
          <t>WON</t>
        </is>
      </c>
      <c r="L41" s="6" t="inlineStr">
        <is>
          <t>WIN: Why did you ultimately ch... (4/5, high); What do you perceive as Supio’... (4/5, high)</t>
        </is>
      </c>
      <c r="M41" s="9" t="n"/>
      <c r="N41" s="9" t="n"/>
      <c r="O41" s="10" t="n"/>
    </row>
    <row r="42">
      <c r="A42" s="6" t="n"/>
      <c r="B42" s="6" t="n"/>
      <c r="C42" s="6" t="n"/>
      <c r="D42" s="6" t="n"/>
      <c r="E42" s="6" t="n"/>
      <c r="F4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42" s="6" t="inlineStr">
        <is>
          <t>Rebenack Aronow &amp; Mascolo</t>
        </is>
      </c>
      <c r="H42" s="6" t="inlineStr">
        <is>
          <t>Elyssa Goldstein</t>
        </is>
      </c>
      <c r="I42" s="6" t="inlineStr">
        <is>
          <t>Positive</t>
        </is>
      </c>
      <c r="J42" s="5" t="n">
        <v>5</v>
      </c>
      <c r="K42" s="6" t="inlineStr">
        <is>
          <t>WON</t>
        </is>
      </c>
      <c r="L42" s="6" t="inlineStr">
        <is>
          <t>What do you perceive as Supio’... (5/5, high); WIN: Why did you ultimately ch... (4/5, medium)</t>
        </is>
      </c>
      <c r="M42" s="9" t="n"/>
      <c r="N42" s="9" t="n"/>
      <c r="O42" s="10" t="n"/>
    </row>
    <row r="43">
      <c r="A43" s="6" t="n"/>
      <c r="B43" s="6" t="n"/>
      <c r="C43" s="6" t="n"/>
      <c r="D43" s="6" t="n"/>
      <c r="E43" s="6" t="n"/>
      <c r="F43"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43" s="6" t="inlineStr">
        <is>
          <t>Rebenack Aronow &amp; Mascolo</t>
        </is>
      </c>
      <c r="H43" s="6" t="inlineStr">
        <is>
          <t>Elyssa Goldstein</t>
        </is>
      </c>
      <c r="I43" s="6" t="inlineStr">
        <is>
          <t>Positive</t>
        </is>
      </c>
      <c r="J43" s="5" t="n">
        <v>5</v>
      </c>
      <c r="K43" s="6" t="inlineStr">
        <is>
          <t>WON</t>
        </is>
      </c>
      <c r="L43" s="6" t="inlineStr">
        <is>
          <t>WIN: Why did you ultimately ch... (5/5, high); What do you perceive as Supio’... (4/5, medium)</t>
        </is>
      </c>
      <c r="M43" s="9" t="n"/>
      <c r="N43" s="9" t="n"/>
      <c r="O43" s="10" t="n"/>
    </row>
    <row r="44">
      <c r="A44" s="6" t="n"/>
      <c r="B44" s="6" t="n"/>
      <c r="C44" s="6" t="n"/>
      <c r="D44" s="6" t="n"/>
      <c r="E44" s="6" t="n"/>
      <c r="F44" s="6" t="inlineStr">
        <is>
          <t>Yes, indeed. I'm lucky—most people hopefully kind of maybe like their job, but I legitimately love it, so I'm lucky.</t>
        </is>
      </c>
      <c r="G44" s="6" t="inlineStr">
        <is>
          <t>Rebenack Aronow &amp; Mascolo</t>
        </is>
      </c>
      <c r="H44" s="6" t="inlineStr">
        <is>
          <t>Elyssa Goldstein</t>
        </is>
      </c>
      <c r="I44" s="6" t="inlineStr">
        <is>
          <t>Positive</t>
        </is>
      </c>
      <c r="J44" s="5" t="n">
        <v>5</v>
      </c>
      <c r="K44" s="6" t="inlineStr">
        <is>
          <t>WON</t>
        </is>
      </c>
      <c r="L44" s="6" t="inlineStr">
        <is>
          <t>WIN: Why did you ultimately ch... (4/5, high); What do you perceive as Supio’... (4/5, high)</t>
        </is>
      </c>
      <c r="M44" s="9" t="n"/>
      <c r="N44" s="9" t="n"/>
      <c r="O44" s="10" t="n"/>
    </row>
    <row r="45">
      <c r="A45" s="6" t="n"/>
      <c r="B45" s="6" t="n"/>
      <c r="C45" s="6" t="n"/>
      <c r="D45" s="6" t="n"/>
      <c r="E45" s="6" t="n"/>
      <c r="F45"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45" s="6" t="inlineStr">
        <is>
          <t>Rebenack Aronow &amp; Mascolo</t>
        </is>
      </c>
      <c r="H45" s="6" t="inlineStr">
        <is>
          <t>Elyssa Goldstein</t>
        </is>
      </c>
      <c r="I45" s="6" t="inlineStr">
        <is>
          <t>Positive</t>
        </is>
      </c>
      <c r="J45" s="5" t="n">
        <v>4</v>
      </c>
      <c r="K45" s="6" t="inlineStr">
        <is>
          <t>WON</t>
        </is>
      </c>
      <c r="L45" s="6" t="inlineStr">
        <is>
          <t>What do you perceive as Supio’... (4/5, high); Why did you ultimately choose ... (4/5, high)</t>
        </is>
      </c>
      <c r="M45" s="9" t="n"/>
      <c r="N45" s="9" t="n"/>
      <c r="O45" s="10" t="n"/>
    </row>
    <row r="46">
      <c r="A46" s="6" t="n"/>
      <c r="B46" s="6" t="n"/>
      <c r="C46" s="6" t="n"/>
      <c r="D46" s="6" t="n"/>
      <c r="E46" s="6" t="n"/>
      <c r="F46"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46" s="6" t="inlineStr">
        <is>
          <t>Devaughn James</t>
        </is>
      </c>
      <c r="H46" s="6" t="inlineStr">
        <is>
          <t>Lisa Benson</t>
        </is>
      </c>
      <c r="I46" s="6" t="inlineStr">
        <is>
          <t>Positive</t>
        </is>
      </c>
      <c r="J46" s="5" t="n">
        <v>4</v>
      </c>
      <c r="K46" s="6" t="inlineStr">
        <is>
          <t>WON</t>
        </is>
      </c>
      <c r="L46" s="6" t="inlineStr">
        <is>
          <t>What do you perceive as Supio’... (4/5, high); IF LOW RATING: What could Supi... (3/5, medium)</t>
        </is>
      </c>
      <c r="M46" s="9" t="n"/>
      <c r="N46" s="9" t="n"/>
      <c r="O46" s="10" t="n"/>
    </row>
    <row r="47">
      <c r="A47" s="6" t="n"/>
      <c r="B47" s="6" t="n"/>
      <c r="C47" s="6" t="n"/>
      <c r="D47" s="6" t="n"/>
      <c r="E47" s="6" t="n"/>
      <c r="F47"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47" s="6" t="inlineStr">
        <is>
          <t>Devaughn James</t>
        </is>
      </c>
      <c r="H47" s="6" t="inlineStr">
        <is>
          <t>Lisa Benson</t>
        </is>
      </c>
      <c r="I47" s="6" t="inlineStr">
        <is>
          <t>Positive</t>
        </is>
      </c>
      <c r="J47" s="5" t="n">
        <v>4</v>
      </c>
      <c r="K47" s="6" t="inlineStr">
        <is>
          <t>WON</t>
        </is>
      </c>
      <c r="L47" s="6" t="inlineStr">
        <is>
          <t>What do you perceive as Supio’... (4/5, high); WIN: Why did you ultimately ch... (3/5, medium)</t>
        </is>
      </c>
      <c r="M47" s="9" t="n"/>
      <c r="N47" s="9" t="n"/>
      <c r="O47" s="10" t="n"/>
    </row>
    <row r="48">
      <c r="A48" s="3" t="inlineStr">
        <is>
          <t>THEME DECISION: theme_010_strength</t>
        </is>
      </c>
      <c r="B48" s="2" t="inlineStr">
        <is>
          <t>After reviewing all quotes above, make theme decision:</t>
        </is>
      </c>
      <c r="N48" s="11" t="inlineStr">
        <is>
          <t>PENDING REVIEW</t>
        </is>
      </c>
      <c r="O48" s="10" t="n"/>
    </row>
    <row r="49"/>
    <row r="50">
      <c r="A50" s="6" t="inlineStr">
        <is>
          <t>theme_012_opportunity</t>
        </is>
      </c>
      <c r="B50"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Competitive]</t>
        </is>
      </c>
      <c r="C50" s="6" t="inlineStr">
        <is>
          <t>Discovered</t>
        </is>
      </c>
      <c r="D50" s="6" t="inlineStr">
        <is>
          <t>Win Drivers</t>
        </is>
      </c>
      <c r="E50" s="6" t="inlineStr">
        <is>
          <t>What do you perceive as Supio’s strengths versus other companies?</t>
        </is>
      </c>
      <c r="F50"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50" s="6" t="inlineStr">
        <is>
          <t>Wells Call Clark Bennett &amp; Clawson</t>
        </is>
      </c>
      <c r="H50" s="6" t="inlineStr">
        <is>
          <t>Benjamin Scott</t>
        </is>
      </c>
      <c r="I50" s="6" t="inlineStr">
        <is>
          <t>Positive</t>
        </is>
      </c>
      <c r="J50" s="5" t="n">
        <v>4</v>
      </c>
      <c r="K50" s="6" t="inlineStr">
        <is>
          <t>LOST</t>
        </is>
      </c>
      <c r="L50" s="6" t="inlineStr">
        <is>
          <t>What do you perceive as Supio’... (4/5, high); Were there any features that c... (3/5, medium)</t>
        </is>
      </c>
      <c r="M50" s="9" t="n"/>
      <c r="N50" s="9" t="n"/>
      <c r="O50" s="10" t="n"/>
    </row>
    <row r="51">
      <c r="A51" s="6" t="n"/>
      <c r="B51" s="6" t="n"/>
      <c r="C51" s="6" t="n"/>
      <c r="D51" s="6" t="n"/>
      <c r="E51" s="6" t="n"/>
      <c r="F51" s="6" t="inlineStr">
        <is>
          <t>Yeah, I didn't use it, so I just saw the presentation, I would say. Five. I was impressed with the presentation.</t>
        </is>
      </c>
      <c r="G51" s="6" t="inlineStr">
        <is>
          <t>Mix Sanders Thompson</t>
        </is>
      </c>
      <c r="H51" s="6" t="inlineStr">
        <is>
          <t>Michael Rhodes</t>
        </is>
      </c>
      <c r="I51" s="6" t="inlineStr">
        <is>
          <t>Positive</t>
        </is>
      </c>
      <c r="J51" s="5" t="n">
        <v>2</v>
      </c>
      <c r="K51" s="6" t="inlineStr">
        <is>
          <t>LOST</t>
        </is>
      </c>
      <c r="L51" s="6" t="inlineStr">
        <is>
          <t>WIN: Why did you ultimately ch... (4/5, high); What do you perceive as Supio’... (3/5, medium)</t>
        </is>
      </c>
      <c r="M51" s="9" t="n"/>
      <c r="N51" s="9" t="n"/>
      <c r="O51" s="10" t="n"/>
    </row>
    <row r="52">
      <c r="A52" s="6" t="n"/>
      <c r="B52" s="6" t="n"/>
      <c r="C52" s="6" t="n"/>
      <c r="D52" s="6" t="n"/>
      <c r="E52" s="6" t="n"/>
      <c r="F5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52" s="6" t="inlineStr">
        <is>
          <t>Mix Sanders Thompson</t>
        </is>
      </c>
      <c r="H52" s="6" t="inlineStr">
        <is>
          <t>Michael Rhodes</t>
        </is>
      </c>
      <c r="I52" s="6" t="inlineStr">
        <is>
          <t>Positive</t>
        </is>
      </c>
      <c r="J52" s="5" t="n">
        <v>4</v>
      </c>
      <c r="K52" s="6" t="inlineStr">
        <is>
          <t>LOST</t>
        </is>
      </c>
      <c r="L52" s="6" t="inlineStr">
        <is>
          <t>What do you perceive as Supio’... (4/5, high); WIN: Why did you ultimately ch... (3/5, medium)</t>
        </is>
      </c>
      <c r="M52" s="9" t="n"/>
      <c r="N52" s="9" t="n"/>
      <c r="O52" s="10" t="n"/>
    </row>
    <row r="53">
      <c r="A53" s="6" t="n"/>
      <c r="B53" s="6" t="n"/>
      <c r="C53" s="6" t="n"/>
      <c r="D53" s="6" t="n"/>
      <c r="E53" s="6" t="n"/>
      <c r="F53" s="6" t="inlineStr">
        <is>
          <t>Because it was AI related and it indicated we could use it to be more productive and save time.</t>
        </is>
      </c>
      <c r="G53" s="6" t="inlineStr">
        <is>
          <t>Wyatt Injury Law Pllc</t>
        </is>
      </c>
      <c r="H53" s="6" t="inlineStr">
        <is>
          <t>Justin Wyatt</t>
        </is>
      </c>
      <c r="I53" s="6" t="inlineStr">
        <is>
          <t>Positive</t>
        </is>
      </c>
      <c r="J53" s="5" t="n">
        <v>4</v>
      </c>
      <c r="K53" s="6" t="inlineStr">
        <is>
          <t>LOST</t>
        </is>
      </c>
      <c r="L53" s="6" t="inlineStr">
        <is>
          <t>What prompted you to evaluate ... (4/5, high); What do you perceive as Supio’... (3/5, medium)</t>
        </is>
      </c>
      <c r="M53" s="9" t="n"/>
      <c r="N53" s="9" t="n"/>
      <c r="O53" s="10" t="n"/>
    </row>
    <row r="54">
      <c r="A54" s="6" t="n"/>
      <c r="B54" s="6" t="n"/>
      <c r="C54" s="6" t="n"/>
      <c r="D54" s="6" t="n"/>
      <c r="E54" s="6" t="n"/>
      <c r="F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54" s="6" t="inlineStr">
        <is>
          <t>Ventura Law</t>
        </is>
      </c>
      <c r="H54" s="6" t="inlineStr">
        <is>
          <t>Cathy Rafael</t>
        </is>
      </c>
      <c r="I54" s="6" t="inlineStr">
        <is>
          <t>Positive</t>
        </is>
      </c>
      <c r="J54" s="5" t="n">
        <v>4</v>
      </c>
      <c r="K54" s="6" t="inlineStr">
        <is>
          <t>LOST</t>
        </is>
      </c>
      <c r="L54" s="6" t="inlineStr">
        <is>
          <t>What do you perceive as Supio’... (5/5, high); Were there any features that c... (4/5, medium)</t>
        </is>
      </c>
      <c r="M54" s="9" t="n"/>
      <c r="N54" s="9" t="n"/>
      <c r="O54" s="10" t="n"/>
    </row>
    <row r="55">
      <c r="A55" s="3" t="inlineStr">
        <is>
          <t>THEME DECISION: theme_012_opportunity</t>
        </is>
      </c>
      <c r="B55" s="2" t="inlineStr">
        <is>
          <t>After reviewing all quotes above, make theme decision:</t>
        </is>
      </c>
      <c r="N55" s="11" t="inlineStr">
        <is>
          <t>PENDING REVIEW</t>
        </is>
      </c>
      <c r="O55" s="10" t="n"/>
    </row>
    <row r="56"/>
    <row r="57">
      <c r="A57" s="6" t="inlineStr">
        <is>
          <t>theme_013_strength</t>
        </is>
      </c>
      <c r="B57"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Competitive, Implementation]</t>
        </is>
      </c>
      <c r="C57" s="6" t="inlineStr">
        <is>
          <t>Hybrid</t>
        </is>
      </c>
      <c r="D57" s="6" t="inlineStr">
        <is>
          <t>Win Drivers</t>
        </is>
      </c>
      <c r="E57" s="6" t="inlineStr">
        <is>
          <t>What did the sales team do well?</t>
        </is>
      </c>
      <c r="F57" s="6" t="inlineStr">
        <is>
          <t>They did a great job. The only thing I would comment on is that in the subsequent call that we had with Andreas, his wi fi guess wasn't working properly. So that was a little difficult, but aside from that, it was good.</t>
        </is>
      </c>
      <c r="G57" s="6" t="inlineStr">
        <is>
          <t>Curcio Law</t>
        </is>
      </c>
      <c r="H57" s="6" t="inlineStr">
        <is>
          <t>Julia Martinez</t>
        </is>
      </c>
      <c r="I57" s="6" t="inlineStr">
        <is>
          <t>Positive</t>
        </is>
      </c>
      <c r="J57" s="5" t="n">
        <v>4</v>
      </c>
      <c r="K57" s="6" t="inlineStr">
        <is>
          <t>WON</t>
        </is>
      </c>
      <c r="L57" s="6" t="inlineStr">
        <is>
          <t>What did the sales team do wel... (5/5, high); What could the sales team impr... (4/5, medium)</t>
        </is>
      </c>
      <c r="M57" s="9" t="n"/>
      <c r="N57" s="9" t="n"/>
      <c r="O57" s="10" t="n"/>
    </row>
    <row r="58">
      <c r="A58" s="6" t="n"/>
      <c r="B58" s="6" t="n"/>
      <c r="C58" s="6" t="n"/>
      <c r="D58" s="6" t="n"/>
      <c r="E58" s="6" t="n"/>
      <c r="F58"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58" s="6" t="inlineStr">
        <is>
          <t>MacDonald Law Professional</t>
        </is>
      </c>
      <c r="H58" s="6" t="inlineStr">
        <is>
          <t>Margie Smith</t>
        </is>
      </c>
      <c r="I58" s="6" t="inlineStr">
        <is>
          <t>Positive</t>
        </is>
      </c>
      <c r="J58" s="5" t="n">
        <v>4</v>
      </c>
      <c r="K58" s="6" t="inlineStr">
        <is>
          <t>WON</t>
        </is>
      </c>
      <c r="L58" s="6" t="inlineStr">
        <is>
          <t>What did the sales team do wel... (5/5, high); What was your impression of th... (3/5, medium)</t>
        </is>
      </c>
      <c r="M58" s="9" t="n"/>
      <c r="N58" s="9" t="n"/>
      <c r="O58" s="10" t="n"/>
    </row>
    <row r="59">
      <c r="A59" s="6" t="n"/>
      <c r="B59" s="6" t="n"/>
      <c r="C59" s="6" t="n"/>
      <c r="D59" s="6" t="n"/>
      <c r="E59" s="6" t="n"/>
      <c r="F59"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59" s="6" t="inlineStr">
        <is>
          <t>Rittgers Rittgers &amp; Nakajima</t>
        </is>
      </c>
      <c r="H59" s="6" t="inlineStr">
        <is>
          <t>Bridget Smith</t>
        </is>
      </c>
      <c r="I59" s="6" t="inlineStr">
        <is>
          <t>Positive</t>
        </is>
      </c>
      <c r="J59" s="5" t="n">
        <v>5</v>
      </c>
      <c r="K59" s="6" t="inlineStr">
        <is>
          <t>WON</t>
        </is>
      </c>
      <c r="L59" s="6" t="inlineStr">
        <is>
          <t>What did the sales team do wel... (5/5, high); Why did you ultimately choose ... (4/5, medium)</t>
        </is>
      </c>
      <c r="M59" s="9" t="n"/>
      <c r="N59" s="9" t="n"/>
      <c r="O59" s="10" t="n"/>
    </row>
    <row r="60">
      <c r="A60" s="6" t="n"/>
      <c r="B60" s="6" t="n"/>
      <c r="C60" s="6" t="n"/>
      <c r="D60" s="6" t="n"/>
      <c r="E60" s="6" t="n"/>
      <c r="F60" s="6" t="inlineStr">
        <is>
          <t>I guess the way. Just the wording in general, the writing was a little bit better. The way that it put together. The injury portion of the package seemed a little bit more cohesive and better written.</t>
        </is>
      </c>
      <c r="G60" s="6" t="inlineStr">
        <is>
          <t>Rittgers Rittgers &amp; Nakajima</t>
        </is>
      </c>
      <c r="H60" s="6" t="inlineStr">
        <is>
          <t>Bridget Smith</t>
        </is>
      </c>
      <c r="I60" s="6" t="inlineStr">
        <is>
          <t>Positive</t>
        </is>
      </c>
      <c r="J60" s="5" t="n">
        <v>4</v>
      </c>
      <c r="K60" s="6" t="inlineStr">
        <is>
          <t>WON</t>
        </is>
      </c>
      <c r="L60" s="6" t="inlineStr">
        <is>
          <t>What did the sales team do wel... (4/5, high); What do you perceive as Supio’... (4/5, high)</t>
        </is>
      </c>
      <c r="M60" s="9" t="n"/>
      <c r="N60" s="9" t="n"/>
      <c r="O60" s="10" t="n"/>
    </row>
    <row r="61">
      <c r="A61" s="6" t="n"/>
      <c r="B61" s="6" t="n"/>
      <c r="C61" s="6" t="n"/>
      <c r="D61" s="6" t="n"/>
      <c r="E61" s="6" t="n"/>
      <c r="F61"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61" s="6" t="inlineStr">
        <is>
          <t>Rittgers Rittgers &amp; Nakajima</t>
        </is>
      </c>
      <c r="H61" s="6" t="inlineStr">
        <is>
          <t>Bridget Smith</t>
        </is>
      </c>
      <c r="I61" s="6" t="inlineStr">
        <is>
          <t>Positive</t>
        </is>
      </c>
      <c r="J61" s="5" t="n">
        <v>4</v>
      </c>
      <c r="K61" s="6" t="inlineStr">
        <is>
          <t>WON</t>
        </is>
      </c>
      <c r="L61" s="6" t="inlineStr">
        <is>
          <t>What did the sales team do wel... (4/5, high); What was your impression of th... (3/5, medium)</t>
        </is>
      </c>
      <c r="M61" s="9" t="n"/>
      <c r="N61" s="9" t="n"/>
      <c r="O61" s="10" t="n"/>
    </row>
    <row r="62">
      <c r="A62" s="6" t="n"/>
      <c r="B62" s="6" t="n"/>
      <c r="C62" s="6" t="n"/>
      <c r="D62" s="6" t="n"/>
      <c r="E62" s="6" t="n"/>
      <c r="F62" s="6" t="inlineStr">
        <is>
          <t>So it was they matched your urgency and heard your need? Mhm.</t>
        </is>
      </c>
      <c r="G62" s="6" t="inlineStr">
        <is>
          <t>Wm Keith Dozier</t>
        </is>
      </c>
      <c r="H62" s="6" t="inlineStr">
        <is>
          <t>Melissa Jorgensen</t>
        </is>
      </c>
      <c r="I62" s="6" t="inlineStr">
        <is>
          <t>Positive</t>
        </is>
      </c>
      <c r="J62" s="5" t="n">
        <v>4</v>
      </c>
      <c r="K62" s="6" t="inlineStr">
        <is>
          <t>WON</t>
        </is>
      </c>
      <c r="L62" s="6" t="inlineStr">
        <is>
          <t>What did the sales team do wel... (5/5, high); Why did you ultimately choose ... (4/5, medium)</t>
        </is>
      </c>
      <c r="M62" s="9" t="n"/>
      <c r="N62" s="9" t="n"/>
      <c r="O62" s="10" t="n"/>
    </row>
    <row r="63">
      <c r="A63" s="6" t="n"/>
      <c r="B63" s="6" t="n"/>
      <c r="C63" s="6" t="n"/>
      <c r="D63" s="6" t="n"/>
      <c r="E63" s="6" t="n"/>
      <c r="F63"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3" s="6" t="inlineStr">
        <is>
          <t>Wm Keith Dozier</t>
        </is>
      </c>
      <c r="H63" s="6" t="inlineStr">
        <is>
          <t>Melissa Jorgensen</t>
        </is>
      </c>
      <c r="I63" s="6" t="inlineStr">
        <is>
          <t>Positive</t>
        </is>
      </c>
      <c r="J63" s="5" t="n">
        <v>4</v>
      </c>
      <c r="K63" s="6" t="inlineStr">
        <is>
          <t>WON</t>
        </is>
      </c>
      <c r="L63" s="6" t="inlineStr">
        <is>
          <t>What did the sales team do wel... (5/5, high); Why did you ultimately choose ... (4/5, medium)</t>
        </is>
      </c>
      <c r="M63" s="9" t="n"/>
      <c r="N63" s="9" t="n"/>
      <c r="O63" s="10" t="n"/>
    </row>
    <row r="64">
      <c r="A64" s="6" t="n"/>
      <c r="B64" s="6" t="n"/>
      <c r="C64" s="6" t="n"/>
      <c r="D64" s="6" t="n"/>
      <c r="E64" s="6" t="n"/>
      <c r="F64"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64" s="6" t="inlineStr">
        <is>
          <t>Wm Keith Dozier</t>
        </is>
      </c>
      <c r="H64" s="6" t="inlineStr">
        <is>
          <t>Melissa Jorgensen</t>
        </is>
      </c>
      <c r="I64" s="6" t="inlineStr">
        <is>
          <t>Positive</t>
        </is>
      </c>
      <c r="J64" s="5" t="n">
        <v>5</v>
      </c>
      <c r="K64" s="6" t="inlineStr">
        <is>
          <t>WON</t>
        </is>
      </c>
      <c r="L64" s="6" t="inlineStr">
        <is>
          <t>What did the sales team do wel... (5/5, high); Why did you ultimately choose ... (4/5, medium)</t>
        </is>
      </c>
      <c r="M64" s="9" t="n"/>
      <c r="N64" s="9" t="n"/>
      <c r="O64" s="10" t="n"/>
    </row>
    <row r="65">
      <c r="A65" s="6" t="n"/>
      <c r="B65" s="6" t="n"/>
      <c r="C65" s="6" t="n"/>
      <c r="D65" s="6" t="n"/>
      <c r="E65" s="6" t="n"/>
      <c r="F65" s="6" t="inlineStr">
        <is>
          <t>Supio's sales team effectively communicated the implementation process and their ability to deliver a smooth onboarding experience. You know, I'd say four on that because the person who sold it to us was great.</t>
        </is>
      </c>
      <c r="G65" s="6" t="inlineStr">
        <is>
          <t>Wm Keith Dozier</t>
        </is>
      </c>
      <c r="H65" s="6" t="inlineStr">
        <is>
          <t>Melissa Jorgensen</t>
        </is>
      </c>
      <c r="I65" s="6" t="inlineStr">
        <is>
          <t>Positive</t>
        </is>
      </c>
      <c r="J65" s="5" t="n">
        <v>4</v>
      </c>
      <c r="K65" s="6" t="inlineStr">
        <is>
          <t>WON</t>
        </is>
      </c>
      <c r="L65" s="6" t="inlineStr">
        <is>
          <t>What did the sales team do wel... (5/5, high); What was your impression of th... (4/5, medium)</t>
        </is>
      </c>
      <c r="M65" s="9" t="n"/>
      <c r="N65" s="9" t="n"/>
      <c r="O65" s="10" t="n"/>
    </row>
    <row r="66">
      <c r="A66" s="6" t="n"/>
      <c r="B66" s="6" t="n"/>
      <c r="C66" s="6" t="n"/>
      <c r="D66" s="6" t="n"/>
      <c r="E66" s="6" t="n"/>
      <c r="F66" s="6" t="inlineStr">
        <is>
          <t>You know, I'd say four on that because the person who sold it to us was great.</t>
        </is>
      </c>
      <c r="G66" s="6" t="inlineStr">
        <is>
          <t>Wm Keith Dozier</t>
        </is>
      </c>
      <c r="H66" s="6" t="inlineStr">
        <is>
          <t>Melissa Jorgensen</t>
        </is>
      </c>
      <c r="I66" s="6" t="inlineStr">
        <is>
          <t>Positive</t>
        </is>
      </c>
      <c r="J66" s="5" t="n">
        <v>4</v>
      </c>
      <c r="K66" s="6" t="inlineStr">
        <is>
          <t>WON</t>
        </is>
      </c>
      <c r="L66" s="6" t="inlineStr">
        <is>
          <t>What did the sales team do wel... (5/5, high); Why did you ultimately choose ... (4/5, medium)</t>
        </is>
      </c>
      <c r="M66" s="9" t="n"/>
      <c r="N66" s="9" t="n"/>
      <c r="O66" s="10" t="n"/>
    </row>
    <row r="67">
      <c r="A67" s="6" t="n"/>
      <c r="B67" s="6" t="n"/>
      <c r="C67" s="6" t="n"/>
      <c r="D67" s="6" t="n"/>
      <c r="E67" s="6" t="n"/>
      <c r="F67"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67" s="6" t="inlineStr">
        <is>
          <t>Wm Keith Dozier</t>
        </is>
      </c>
      <c r="H67" s="6" t="inlineStr">
        <is>
          <t>Melissa Jorgensen</t>
        </is>
      </c>
      <c r="I67" s="6" t="inlineStr">
        <is>
          <t>Positive</t>
        </is>
      </c>
      <c r="J67" s="5" t="n">
        <v>4</v>
      </c>
      <c r="K67" s="6" t="inlineStr">
        <is>
          <t>WON</t>
        </is>
      </c>
      <c r="L67" s="6" t="inlineStr">
        <is>
          <t>What did the sales team do wel... (4/5, high); What could they improve? (3/5, medium)</t>
        </is>
      </c>
      <c r="M67" s="9" t="n"/>
      <c r="N67" s="9" t="n"/>
      <c r="O67" s="10" t="n"/>
    </row>
    <row r="68">
      <c r="A68" s="6" t="n"/>
      <c r="B68" s="6" t="n"/>
      <c r="C68" s="6" t="n"/>
      <c r="D68" s="6" t="n"/>
      <c r="E68" s="6" t="n"/>
      <c r="F68"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68" s="6" t="inlineStr">
        <is>
          <t>Devaughn James</t>
        </is>
      </c>
      <c r="H68" s="6" t="inlineStr">
        <is>
          <t>Lisa Benson</t>
        </is>
      </c>
      <c r="I68" s="6" t="inlineStr">
        <is>
          <t>Positive</t>
        </is>
      </c>
      <c r="J68" s="5" t="n">
        <v>4</v>
      </c>
      <c r="K68" s="6" t="inlineStr">
        <is>
          <t>WON</t>
        </is>
      </c>
      <c r="L68" s="6" t="inlineStr">
        <is>
          <t>What did the sales team do wel... (5/5, high); Why did you ultimately choose ... (4/5, medium)</t>
        </is>
      </c>
      <c r="M68" s="9" t="n"/>
      <c r="N68" s="9" t="n"/>
      <c r="O68" s="10" t="n"/>
    </row>
    <row r="69">
      <c r="A69" s="6" t="n"/>
      <c r="B69" s="6" t="n"/>
      <c r="C69" s="6" t="n"/>
      <c r="D69" s="6" t="n"/>
      <c r="E69" s="6" t="n"/>
      <c r="F69"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69" s="6" t="inlineStr">
        <is>
          <t>The Jeffcoat Firm</t>
        </is>
      </c>
      <c r="H69" s="6" t="inlineStr">
        <is>
          <t>Jessica Lockhart</t>
        </is>
      </c>
      <c r="I69" s="6" t="inlineStr">
        <is>
          <t>Positive</t>
        </is>
      </c>
      <c r="J69" s="5" t="n">
        <v>3</v>
      </c>
      <c r="K69" s="6" t="inlineStr">
        <is>
          <t>LOST</t>
        </is>
      </c>
      <c r="L69" s="6" t="inlineStr">
        <is>
          <t>What did the sales team do wel... (4/5, high); LOSS: Why did you ultimately c... (3/5, medium)</t>
        </is>
      </c>
      <c r="M69" s="9" t="n"/>
      <c r="N69" s="9" t="n"/>
      <c r="O69" s="10" t="n"/>
    </row>
    <row r="70">
      <c r="A70" s="6" t="n"/>
      <c r="B70" s="6" t="n"/>
      <c r="C70" s="6" t="n"/>
      <c r="D70" s="6" t="n"/>
      <c r="E70" s="6" t="n"/>
      <c r="F70"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70" s="6" t="inlineStr">
        <is>
          <t>Rocky Mcelhaney Law Firm</t>
        </is>
      </c>
      <c r="H70" s="6" t="inlineStr">
        <is>
          <t>Tiffany Gary</t>
        </is>
      </c>
      <c r="I70" s="6" t="inlineStr">
        <is>
          <t>Positive</t>
        </is>
      </c>
      <c r="J70" s="5" t="n">
        <v>3</v>
      </c>
      <c r="K70" s="6" t="inlineStr">
        <is>
          <t>LOST</t>
        </is>
      </c>
      <c r="L70" s="6" t="inlineStr">
        <is>
          <t>What did the sales team do wel... (5/5, high); What could they improve? (3/5, medium)</t>
        </is>
      </c>
      <c r="M70" s="9" t="n"/>
      <c r="N70" s="9" t="n"/>
      <c r="O70" s="10" t="n"/>
    </row>
    <row r="71">
      <c r="A71" s="6" t="n"/>
      <c r="B71" s="6" t="n"/>
      <c r="C71" s="6" t="n"/>
      <c r="D71" s="6" t="n"/>
      <c r="E71" s="6" t="n"/>
      <c r="F71"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1" s="6" t="inlineStr">
        <is>
          <t>Devaughn James</t>
        </is>
      </c>
      <c r="H71" s="6" t="inlineStr">
        <is>
          <t>Lisa Benson</t>
        </is>
      </c>
      <c r="I71" s="6" t="inlineStr">
        <is>
          <t>Positive</t>
        </is>
      </c>
      <c r="J71" s="5" t="n">
        <v>4</v>
      </c>
      <c r="K71" s="6" t="inlineStr">
        <is>
          <t>WON</t>
        </is>
      </c>
      <c r="L71" s="6" t="inlineStr">
        <is>
          <t>What did the sales team do wel... (5/5, high); What do you perceive as Supio’... (4/5, medium)</t>
        </is>
      </c>
      <c r="M71" s="9" t="n"/>
      <c r="N71" s="9" t="n"/>
      <c r="O71" s="10" t="n"/>
    </row>
    <row r="72">
      <c r="A72" s="3" t="inlineStr">
        <is>
          <t>THEME DECISION: theme_013_strength</t>
        </is>
      </c>
      <c r="B72" s="2" t="inlineStr">
        <is>
          <t>After reviewing all quotes above, make theme decision:</t>
        </is>
      </c>
      <c r="N72" s="11" t="inlineStr">
        <is>
          <t>PENDING REVIEW</t>
        </is>
      </c>
      <c r="O72" s="10" t="n"/>
    </row>
    <row r="73"/>
    <row r="74">
      <c r="A74" s="6" t="inlineStr">
        <is>
          <t>theme_014_strength</t>
        </is>
      </c>
      <c r="B74"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Competitive, Implementation]</t>
        </is>
      </c>
      <c r="C74" s="6" t="inlineStr">
        <is>
          <t>Discovered</t>
        </is>
      </c>
      <c r="D74" s="6" t="inlineStr">
        <is>
          <t>Win Drivers</t>
        </is>
      </c>
      <c r="E74" s="6" t="inlineStr">
        <is>
          <t>What do you perceive as Supio’s strengths versus other companies?</t>
        </is>
      </c>
      <c r="F74"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74" s="6" t="inlineStr">
        <is>
          <t>MacDonald Law Professional</t>
        </is>
      </c>
      <c r="H74" s="6" t="inlineStr">
        <is>
          <t>Margie Smith</t>
        </is>
      </c>
      <c r="I74" s="6" t="inlineStr">
        <is>
          <t>Positive</t>
        </is>
      </c>
      <c r="J74" s="5" t="n">
        <v>4</v>
      </c>
      <c r="K74" s="6" t="inlineStr">
        <is>
          <t>WON</t>
        </is>
      </c>
      <c r="L74" s="6" t="inlineStr">
        <is>
          <t>What do you perceive as Supio’... (4/5, high); WIN: Why did you ultimately ch... (4/5, high)</t>
        </is>
      </c>
      <c r="M74" s="9" t="n"/>
      <c r="N74" s="9" t="n"/>
      <c r="O74" s="10" t="n"/>
    </row>
    <row r="75">
      <c r="A75" s="6" t="n"/>
      <c r="B75" s="6" t="n"/>
      <c r="C75" s="6" t="n"/>
      <c r="D75" s="6" t="n"/>
      <c r="E75" s="6" t="n"/>
      <c r="F75"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75" s="6" t="inlineStr">
        <is>
          <t>The Jeffcoat Firm</t>
        </is>
      </c>
      <c r="H75" s="6" t="inlineStr">
        <is>
          <t>Jessica Lockhart</t>
        </is>
      </c>
      <c r="I75" s="6" t="inlineStr">
        <is>
          <t>Positive</t>
        </is>
      </c>
      <c r="J75" s="5" t="n">
        <v>4</v>
      </c>
      <c r="K75" s="6" t="inlineStr">
        <is>
          <t>LOST</t>
        </is>
      </c>
      <c r="L75" s="6" t="inlineStr">
        <is>
          <t>What do you perceive as Supio’... (4/5, high); What do you perceive as Supio’... (3/5, medium)</t>
        </is>
      </c>
      <c r="M75" s="9" t="n"/>
      <c r="N75" s="9" t="n"/>
      <c r="O75" s="10" t="n"/>
    </row>
    <row r="76">
      <c r="A76" s="6" t="n"/>
      <c r="B76" s="6" t="n"/>
      <c r="C76" s="6" t="n"/>
      <c r="D76" s="6" t="n"/>
      <c r="E76" s="6" t="n"/>
      <c r="F7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76" s="6" t="inlineStr">
        <is>
          <t>Devaughn James</t>
        </is>
      </c>
      <c r="H76" s="6" t="inlineStr">
        <is>
          <t>Lisa Benson</t>
        </is>
      </c>
      <c r="I76" s="6" t="inlineStr">
        <is>
          <t>Positive</t>
        </is>
      </c>
      <c r="J76" s="5" t="n">
        <v>4</v>
      </c>
      <c r="K76" s="6" t="inlineStr">
        <is>
          <t>WON</t>
        </is>
      </c>
      <c r="L76" s="6" t="inlineStr">
        <is>
          <t>What did the sales team do wel... (5/5, high); What do you perceive as Supio’... (4/5, medium)</t>
        </is>
      </c>
      <c r="M76" s="9" t="n"/>
      <c r="N76" s="9" t="n"/>
      <c r="O76" s="10" t="n"/>
    </row>
    <row r="77">
      <c r="A77" s="3" t="inlineStr">
        <is>
          <t>THEME DECISION: theme_014_strength</t>
        </is>
      </c>
      <c r="B77" s="2" t="inlineStr">
        <is>
          <t>After reviewing all quotes above, make theme decision:</t>
        </is>
      </c>
      <c r="N77" s="11" t="inlineStr">
        <is>
          <t>PENDING REVIEW</t>
        </is>
      </c>
      <c r="O77" s="10" t="n"/>
    </row>
    <row r="78"/>
    <row r="79">
      <c r="A79" s="6" t="inlineStr">
        <is>
          <t>theme_015_strength</t>
        </is>
      </c>
      <c r="B79"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Competitive]</t>
        </is>
      </c>
      <c r="C79" s="6" t="inlineStr">
        <is>
          <t>Discovered</t>
        </is>
      </c>
      <c r="D79" s="6" t="inlineStr">
        <is>
          <t>Win Drivers</t>
        </is>
      </c>
      <c r="E79" s="6" t="inlineStr">
        <is>
          <t>What do you perceive as Supio’s strengths versus other companies?</t>
        </is>
      </c>
      <c r="F79"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79" s="6" t="inlineStr">
        <is>
          <t>MacDonald Law Professional</t>
        </is>
      </c>
      <c r="H79" s="6" t="inlineStr">
        <is>
          <t>Margie Smith</t>
        </is>
      </c>
      <c r="I79" s="6" t="inlineStr">
        <is>
          <t>Positive</t>
        </is>
      </c>
      <c r="J79" s="5" t="n">
        <v>4</v>
      </c>
      <c r="K79" s="6" t="inlineStr">
        <is>
          <t>WON</t>
        </is>
      </c>
      <c r="L79" s="6" t="inlineStr">
        <is>
          <t>What do you perceive as Supio’... (5/5, high); Were there any features that c... (4/5, medium)</t>
        </is>
      </c>
      <c r="M79" s="9" t="n"/>
      <c r="N79" s="9" t="n"/>
      <c r="O79" s="10" t="n"/>
    </row>
    <row r="80">
      <c r="A80" s="6" t="n"/>
      <c r="B80" s="6" t="n"/>
      <c r="C80" s="6" t="n"/>
      <c r="D80" s="6" t="n"/>
      <c r="E80" s="6" t="n"/>
      <c r="F80"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80" s="6" t="inlineStr">
        <is>
          <t>Rittgers Rittgers &amp; Nakajima</t>
        </is>
      </c>
      <c r="H80" s="6" t="inlineStr">
        <is>
          <t>Bridget Smith</t>
        </is>
      </c>
      <c r="I80" s="6" t="inlineStr">
        <is>
          <t>Positive</t>
        </is>
      </c>
      <c r="J80" s="5" t="n">
        <v>4</v>
      </c>
      <c r="K80" s="6" t="inlineStr">
        <is>
          <t>WON</t>
        </is>
      </c>
      <c r="L80" s="6" t="inlineStr">
        <is>
          <t>What do you perceive as Supio’... (5/5, high); What do you perceive as Supio’... (4/5, medium)</t>
        </is>
      </c>
      <c r="M80" s="9" t="n"/>
      <c r="N80" s="9" t="n"/>
      <c r="O80" s="10" t="n"/>
    </row>
    <row r="81">
      <c r="A81" s="6" t="n"/>
      <c r="B81" s="6" t="n"/>
      <c r="C81" s="6" t="n"/>
      <c r="D81" s="6" t="n"/>
      <c r="E81" s="6" t="n"/>
      <c r="F81"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81" s="6" t="inlineStr">
        <is>
          <t>Rittgers Rittgers &amp; Nakajima</t>
        </is>
      </c>
      <c r="H81" s="6" t="inlineStr">
        <is>
          <t>Bridget Smith</t>
        </is>
      </c>
      <c r="I81" s="6" t="inlineStr">
        <is>
          <t>Positive</t>
        </is>
      </c>
      <c r="J81" s="5" t="n">
        <v>4</v>
      </c>
      <c r="K81" s="6" t="inlineStr">
        <is>
          <t>WON</t>
        </is>
      </c>
      <c r="L81" s="6" t="inlineStr">
        <is>
          <t>WIN: Why did you ultimately ch... (4/5, high); What was your impression of th... (3/5, medium)</t>
        </is>
      </c>
      <c r="M81" s="9" t="n"/>
      <c r="N81" s="9" t="n"/>
      <c r="O81" s="10" t="n"/>
    </row>
    <row r="82">
      <c r="A82" s="3" t="inlineStr">
        <is>
          <t>THEME DECISION: theme_015_strength</t>
        </is>
      </c>
      <c r="B82" s="2" t="inlineStr">
        <is>
          <t>After reviewing all quotes above, make theme decision:</t>
        </is>
      </c>
      <c r="N82" s="11" t="inlineStr">
        <is>
          <t>PENDING REVIEW</t>
        </is>
      </c>
      <c r="O82" s="10" t="n"/>
    </row>
    <row r="83"/>
    <row r="84">
      <c r="A84" s="6" t="inlineStr">
        <is>
          <t>theme_017_investigation_needed</t>
        </is>
      </c>
      <c r="B84"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Competitive, Implementation]</t>
        </is>
      </c>
      <c r="C84" s="6" t="inlineStr">
        <is>
          <t>Discovered</t>
        </is>
      </c>
      <c r="D84" s="6" t="inlineStr">
        <is>
          <t>Win Drivers</t>
        </is>
      </c>
      <c r="E84" s="6" t="inlineStr">
        <is>
          <t>What do you perceive as Supio’s strengths versus other companies?</t>
        </is>
      </c>
      <c r="F84"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84" s="6" t="inlineStr">
        <is>
          <t>The Hurt Boss</t>
        </is>
      </c>
      <c r="H84" s="6" t="inlineStr">
        <is>
          <t>Jeremy E. Citron</t>
        </is>
      </c>
      <c r="I84" s="6" t="inlineStr">
        <is>
          <t>Neutral</t>
        </is>
      </c>
      <c r="J84" s="5" t="n">
        <v>2</v>
      </c>
      <c r="K84" s="6" t="inlineStr">
        <is>
          <t>LOST</t>
        </is>
      </c>
      <c r="L84" s="6" t="inlineStr">
        <is>
          <t>What prompted you to evaluate ... (4/5, high); What do you perceive as Supio’... (3/5, medium)</t>
        </is>
      </c>
      <c r="M84" s="9" t="n"/>
      <c r="N84" s="9" t="n"/>
      <c r="O84" s="10" t="n"/>
    </row>
    <row r="85">
      <c r="A85" s="6" t="n"/>
      <c r="B85" s="6" t="n"/>
      <c r="C85" s="6" t="n"/>
      <c r="D85" s="6" t="n"/>
      <c r="E85" s="6" t="n"/>
      <c r="F8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85" s="6" t="inlineStr">
        <is>
          <t>MacDonald Law Professional</t>
        </is>
      </c>
      <c r="H85" s="6" t="inlineStr">
        <is>
          <t>Margie Smith</t>
        </is>
      </c>
      <c r="I85" s="6" t="inlineStr">
        <is>
          <t>Neutral</t>
        </is>
      </c>
      <c r="J85" s="5" t="n">
        <v>3</v>
      </c>
      <c r="K85" s="6" t="inlineStr">
        <is>
          <t>WON</t>
        </is>
      </c>
      <c r="L85" s="6" t="inlineStr">
        <is>
          <t>Were there any features that c... (4/5, high); Thinking back on our conversat... (4/5, high)</t>
        </is>
      </c>
      <c r="M85" s="9" t="n"/>
      <c r="N85" s="9" t="n"/>
      <c r="O85" s="10" t="n"/>
    </row>
    <row r="86">
      <c r="A86" s="6" t="n"/>
      <c r="B86" s="6" t="n"/>
      <c r="C86" s="6" t="n"/>
      <c r="D86" s="6" t="n"/>
      <c r="E86" s="6" t="n"/>
      <c r="F86"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86" s="6" t="inlineStr">
        <is>
          <t>Barnes Trial Group</t>
        </is>
      </c>
      <c r="H86" s="6" t="inlineStr">
        <is>
          <t>Jordan Williams</t>
        </is>
      </c>
      <c r="I86" s="6" t="inlineStr">
        <is>
          <t>Mixed</t>
        </is>
      </c>
      <c r="J86" s="5" t="n">
        <v>3</v>
      </c>
      <c r="K86" s="6" t="inlineStr">
        <is>
          <t>LOST</t>
        </is>
      </c>
      <c r="L86" s="6" t="inlineStr">
        <is>
          <t>WIN: Why did you ultimately ch... (4/5, high); What did the sales team do wel... (4/5, high)</t>
        </is>
      </c>
      <c r="M86" s="9" t="n"/>
      <c r="N86" s="9" t="n"/>
      <c r="O86" s="10" t="n"/>
    </row>
    <row r="87">
      <c r="A87" s="6" t="n"/>
      <c r="B87" s="6" t="n"/>
      <c r="C87" s="6" t="n"/>
      <c r="D87" s="6" t="n"/>
      <c r="E87" s="6" t="n"/>
      <c r="F87"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87" s="6" t="inlineStr">
        <is>
          <t>Barnes Trial Group</t>
        </is>
      </c>
      <c r="H87" s="6" t="inlineStr">
        <is>
          <t>Jordan Williams</t>
        </is>
      </c>
      <c r="I87" s="6" t="inlineStr">
        <is>
          <t>Mixed</t>
        </is>
      </c>
      <c r="J87" s="5" t="n">
        <v>3</v>
      </c>
      <c r="K87" s="6" t="inlineStr">
        <is>
          <t>LOST</t>
        </is>
      </c>
      <c r="L87" s="6" t="inlineStr">
        <is>
          <t>What do you perceive as Supio’... (4/5, high); What do you perceive as Supio’... (4/5, high)</t>
        </is>
      </c>
      <c r="M87" s="9" t="n"/>
      <c r="N87" s="9" t="n"/>
      <c r="O87" s="10" t="n"/>
    </row>
    <row r="88">
      <c r="A88" s="6" t="n"/>
      <c r="B88" s="6" t="n"/>
      <c r="C88" s="6" t="n"/>
      <c r="D88" s="6" t="n"/>
      <c r="E88" s="6" t="n"/>
      <c r="F8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88" s="6" t="inlineStr">
        <is>
          <t>The Jeffcoat Firm</t>
        </is>
      </c>
      <c r="H88" s="6" t="inlineStr">
        <is>
          <t>Jessica Lockhart</t>
        </is>
      </c>
      <c r="I88" s="6" t="inlineStr">
        <is>
          <t>Mixed</t>
        </is>
      </c>
      <c r="J88" s="5" t="n">
        <v>3</v>
      </c>
      <c r="K88" s="6" t="inlineStr">
        <is>
          <t>LOST</t>
        </is>
      </c>
      <c r="L88" s="6" t="inlineStr">
        <is>
          <t>WIN: Why did you ultimately ch... (4/5, high); What do you perceive as Supio’... (4/5, high)</t>
        </is>
      </c>
      <c r="M88" s="9" t="n"/>
      <c r="N88" s="9" t="n"/>
      <c r="O88" s="10" t="n"/>
    </row>
    <row r="89">
      <c r="A89" s="6" t="n"/>
      <c r="B89" s="6" t="n"/>
      <c r="C89" s="6" t="n"/>
      <c r="D89" s="6" t="n"/>
      <c r="E89" s="6" t="n"/>
      <c r="F89"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89" s="6" t="inlineStr">
        <is>
          <t>Wm Keith Dozier</t>
        </is>
      </c>
      <c r="H89" s="6" t="inlineStr">
        <is>
          <t>Melissa Jorgensen</t>
        </is>
      </c>
      <c r="I89" s="6" t="inlineStr">
        <is>
          <t>Neutral</t>
        </is>
      </c>
      <c r="J89" s="5" t="n">
        <v>3</v>
      </c>
      <c r="K89" s="6" t="inlineStr">
        <is>
          <t>WON</t>
        </is>
      </c>
      <c r="L89" s="6" t="inlineStr">
        <is>
          <t>To start, could you briefly in... (3/5, medium); IF LOW RATING: What could Supi... (3/5, medium)</t>
        </is>
      </c>
      <c r="M89" s="9" t="n"/>
      <c r="N89" s="9" t="n"/>
      <c r="O89" s="10" t="n"/>
    </row>
    <row r="90">
      <c r="A90" s="6" t="n"/>
      <c r="B90" s="6" t="n"/>
      <c r="C90" s="6" t="n"/>
      <c r="D90" s="6" t="n"/>
      <c r="E90" s="6" t="n"/>
      <c r="F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90" s="6" t="inlineStr">
        <is>
          <t>Rebenack Aronow &amp; Mascolo</t>
        </is>
      </c>
      <c r="H90" s="6" t="inlineStr">
        <is>
          <t>Elyssa Goldstein</t>
        </is>
      </c>
      <c r="I90" s="6" t="inlineStr">
        <is>
          <t>Mixed</t>
        </is>
      </c>
      <c r="J90" s="5" t="n">
        <v>3</v>
      </c>
      <c r="K90" s="6" t="inlineStr">
        <is>
          <t>WON</t>
        </is>
      </c>
      <c r="L90" s="6" t="inlineStr">
        <is>
          <t>What do you perceive as Supio’... (4/5, high); What do you perceive as Supio’... (4/5, high)</t>
        </is>
      </c>
      <c r="M90" s="9" t="n"/>
      <c r="N90" s="9" t="n"/>
      <c r="O90" s="10" t="n"/>
    </row>
    <row r="91">
      <c r="A91" s="6" t="n"/>
      <c r="B91" s="6" t="n"/>
      <c r="C91" s="6" t="n"/>
      <c r="D91" s="6" t="n"/>
      <c r="E91" s="6" t="n"/>
      <c r="F91"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91" s="6" t="inlineStr">
        <is>
          <t>Wells Call Clark Bennett &amp; Clawson</t>
        </is>
      </c>
      <c r="H91" s="6" t="inlineStr">
        <is>
          <t>Benjamin Scott</t>
        </is>
      </c>
      <c r="I91" s="6" t="inlineStr">
        <is>
          <t>Neutral</t>
        </is>
      </c>
      <c r="J91" s="5" t="n">
        <v>3</v>
      </c>
      <c r="K91" s="6" t="inlineStr">
        <is>
          <t>LOST</t>
        </is>
      </c>
      <c r="L91" s="6" t="inlineStr">
        <is>
          <t>WIN: Why did you ultimately ch... (4/5, high); FOLLOW UP ON FEATURES: Were th... (3/5, medium)</t>
        </is>
      </c>
      <c r="M91" s="9" t="n"/>
      <c r="N91" s="9" t="n"/>
      <c r="O91" s="10" t="n"/>
    </row>
    <row r="92">
      <c r="A92" s="6" t="n"/>
      <c r="B92" s="6" t="n"/>
      <c r="C92" s="6" t="n"/>
      <c r="D92" s="6" t="n"/>
      <c r="E92" s="6" t="n"/>
      <c r="F92"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92" s="6" t="inlineStr">
        <is>
          <t>Ventura Law</t>
        </is>
      </c>
      <c r="H92" s="6" t="inlineStr">
        <is>
          <t>Cathy Rafael</t>
        </is>
      </c>
      <c r="I92" s="6" t="inlineStr">
        <is>
          <t>Mixed</t>
        </is>
      </c>
      <c r="J92" s="5" t="n">
        <v>3</v>
      </c>
      <c r="K92" s="6" t="inlineStr">
        <is>
          <t>LOST</t>
        </is>
      </c>
      <c r="L92" s="6" t="inlineStr">
        <is>
          <t>What do you perceive as Supio’... (4/5, high); What do you perceive as Supio’... (4/5, high)</t>
        </is>
      </c>
      <c r="M92" s="9" t="n"/>
      <c r="N92" s="9" t="n"/>
      <c r="O92" s="10" t="n"/>
    </row>
    <row r="93">
      <c r="A93" s="3" t="inlineStr">
        <is>
          <t>THEME DECISION: theme_017_investigation_needed</t>
        </is>
      </c>
      <c r="B93" s="2" t="inlineStr">
        <is>
          <t>After reviewing all quotes above, make theme decision:</t>
        </is>
      </c>
      <c r="N93" s="11" t="inlineStr">
        <is>
          <t>PENDING REVIEW</t>
        </is>
      </c>
      <c r="O93" s="10" t="n"/>
    </row>
    <row r="94"/>
    <row r="95">
      <c r="A95" s="6" t="inlineStr">
        <is>
          <t>theme_018_strength</t>
        </is>
      </c>
      <c r="B95"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Competitive]</t>
        </is>
      </c>
      <c r="C95" s="6" t="inlineStr">
        <is>
          <t>Research</t>
        </is>
      </c>
      <c r="D95" s="6" t="inlineStr">
        <is>
          <t>Win Drivers</t>
        </is>
      </c>
      <c r="E95" s="6" t="inlineStr">
        <is>
          <t>WIN: Why did you ultimately choose Supio over other vendors / LOSS: Why did you ultimately choose [COMPETITOR] over Supio?</t>
        </is>
      </c>
      <c r="F95"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95" s="6" t="inlineStr">
        <is>
          <t>Curcio Law</t>
        </is>
      </c>
      <c r="H95" s="6" t="inlineStr">
        <is>
          <t>Julia Martinez</t>
        </is>
      </c>
      <c r="I95" s="6" t="inlineStr">
        <is>
          <t>Positive</t>
        </is>
      </c>
      <c r="J95" s="5" t="n">
        <v>4</v>
      </c>
      <c r="K95" s="6" t="inlineStr">
        <is>
          <t>WON</t>
        </is>
      </c>
      <c r="L95" s="6" t="inlineStr">
        <is>
          <t>WIN: Why did you ultimately ch... (4/5, high); What do you perceive as Supio’... (3/5, medium)</t>
        </is>
      </c>
      <c r="M95" s="9" t="n"/>
      <c r="N95" s="9" t="n"/>
      <c r="O95" s="10" t="n"/>
    </row>
    <row r="96">
      <c r="A96" s="6" t="n"/>
      <c r="B96" s="6" t="n"/>
      <c r="C96" s="6" t="n"/>
      <c r="D96" s="6" t="n"/>
      <c r="E96" s="6" t="n"/>
      <c r="F96"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96" s="6" t="inlineStr">
        <is>
          <t>MacDonald Law Professional</t>
        </is>
      </c>
      <c r="H96" s="6" t="inlineStr">
        <is>
          <t>Margie Smith</t>
        </is>
      </c>
      <c r="I96" s="6" t="inlineStr">
        <is>
          <t>Positive</t>
        </is>
      </c>
      <c r="J96" s="5" t="n">
        <v>5</v>
      </c>
      <c r="K96" s="6" t="inlineStr">
        <is>
          <t>WON</t>
        </is>
      </c>
      <c r="L96" s="6" t="inlineStr">
        <is>
          <t>WIN: Why did you ultimately ch... (5/5, high); What do you perceive as Supio’... (4/5, medium)</t>
        </is>
      </c>
      <c r="M96" s="9" t="n"/>
      <c r="N96" s="9" t="n"/>
      <c r="O96" s="10" t="n"/>
    </row>
    <row r="97">
      <c r="A97" s="6" t="n"/>
      <c r="B97" s="6" t="n"/>
      <c r="C97" s="6" t="n"/>
      <c r="D97" s="6" t="n"/>
      <c r="E97" s="6" t="n"/>
      <c r="F97"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97" s="6" t="inlineStr">
        <is>
          <t>Rittgers Rittgers &amp; Nakajima</t>
        </is>
      </c>
      <c r="H97" s="6" t="inlineStr">
        <is>
          <t>Bridget Smith</t>
        </is>
      </c>
      <c r="I97" s="6" t="inlineStr">
        <is>
          <t>Positive</t>
        </is>
      </c>
      <c r="J97" s="5" t="n">
        <v>5</v>
      </c>
      <c r="K97" s="6" t="inlineStr">
        <is>
          <t>WON</t>
        </is>
      </c>
      <c r="L97" s="6" t="inlineStr">
        <is>
          <t>WIN: Why did you ultimately ch... (5/5, high); What do you perceive as Supio’... (4/5, medium)</t>
        </is>
      </c>
      <c r="M97" s="9" t="n"/>
      <c r="N97" s="9" t="n"/>
      <c r="O97" s="10" t="n"/>
    </row>
    <row r="98">
      <c r="A98" s="6" t="n"/>
      <c r="B98" s="6" t="n"/>
      <c r="C98" s="6" t="n"/>
      <c r="D98" s="6" t="n"/>
      <c r="E98" s="6" t="n"/>
      <c r="F98"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98" s="6" t="inlineStr">
        <is>
          <t>Rittgers Rittgers &amp; Nakajima</t>
        </is>
      </c>
      <c r="H98" s="6" t="inlineStr">
        <is>
          <t>Bridget Smith</t>
        </is>
      </c>
      <c r="I98" s="6" t="inlineStr">
        <is>
          <t>Positive</t>
        </is>
      </c>
      <c r="J98" s="5" t="n">
        <v>4</v>
      </c>
      <c r="K98" s="6" t="inlineStr">
        <is>
          <t>WON</t>
        </is>
      </c>
      <c r="L98" s="6" t="inlineStr">
        <is>
          <t>WIN: Why did you ultimately ch... (4/5, high); What was your impression of th... (3/5, medium)</t>
        </is>
      </c>
      <c r="M98" s="9" t="n"/>
      <c r="N98" s="9" t="n"/>
      <c r="O98" s="10" t="n"/>
    </row>
    <row r="99">
      <c r="A99" s="6" t="n"/>
      <c r="B99" s="6" t="n"/>
      <c r="C99" s="6" t="n"/>
      <c r="D99" s="6" t="n"/>
      <c r="E99" s="6" t="n"/>
      <c r="F99" s="6" t="inlineStr">
        <is>
          <t>Supio's values, culture overall approach were a good fit for our organization. I'd say three.</t>
        </is>
      </c>
      <c r="G99" s="6" t="inlineStr">
        <is>
          <t>Wm Keith Dozier</t>
        </is>
      </c>
      <c r="H99" s="6" t="inlineStr">
        <is>
          <t>Melissa Jorgensen</t>
        </is>
      </c>
      <c r="I99" s="6" t="inlineStr">
        <is>
          <t>Positive</t>
        </is>
      </c>
      <c r="J99" s="5" t="n">
        <v>4</v>
      </c>
      <c r="K99" s="6" t="inlineStr">
        <is>
          <t>WON</t>
        </is>
      </c>
      <c r="L99" s="6" t="inlineStr">
        <is>
          <t>WIN: Why did you ultimately ch... (4/5, high); What do you perceive as Supio’... (4/5, high)</t>
        </is>
      </c>
      <c r="M99" s="9" t="n"/>
      <c r="N99" s="9" t="n"/>
      <c r="O99" s="10" t="n"/>
    </row>
    <row r="100">
      <c r="A100" s="6" t="n"/>
      <c r="B100" s="6" t="n"/>
      <c r="C100" s="6" t="n"/>
      <c r="D100" s="6" t="n"/>
      <c r="E100" s="6" t="n"/>
      <c r="F100" s="6" t="inlineStr">
        <is>
          <t>We thought it was worth it. Because we could recoup that cost with one case. So I think it was just good timing. I think if we didn't have that one case, we might still be like, do we want it? Do we not want it type thing.</t>
        </is>
      </c>
      <c r="G100" s="6" t="inlineStr">
        <is>
          <t>Wm Keith Dozier</t>
        </is>
      </c>
      <c r="H100" s="6" t="inlineStr">
        <is>
          <t>Melissa Jorgensen</t>
        </is>
      </c>
      <c r="I100" s="6" t="inlineStr">
        <is>
          <t>Positive</t>
        </is>
      </c>
      <c r="J100" s="5" t="n">
        <v>4</v>
      </c>
      <c r="K100" s="6" t="inlineStr">
        <is>
          <t>WON</t>
        </is>
      </c>
      <c r="L100" s="6" t="inlineStr">
        <is>
          <t>WIN: Why did you ultimately ch... (4/5, high); I see you rated Pricing a #, c... (4/5, high)</t>
        </is>
      </c>
      <c r="M100" s="9" t="n"/>
      <c r="N100" s="9" t="n"/>
      <c r="O100" s="10" t="n"/>
    </row>
    <row r="101">
      <c r="A101" s="6" t="n"/>
      <c r="B101" s="6" t="n"/>
      <c r="C101" s="6" t="n"/>
      <c r="D101" s="6" t="n"/>
      <c r="E101" s="6" t="n"/>
      <c r="F101" s="6" t="inlineStr">
        <is>
          <t>Yes, indeed. I'm lucky—most people hopefully kind of maybe like their job, but I legitimately love it, so I'm lucky.</t>
        </is>
      </c>
      <c r="G101" s="6" t="inlineStr">
        <is>
          <t>Rebenack Aronow &amp; Mascolo</t>
        </is>
      </c>
      <c r="H101" s="6" t="inlineStr">
        <is>
          <t>Elyssa Goldstein</t>
        </is>
      </c>
      <c r="I101" s="6" t="inlineStr">
        <is>
          <t>Positive</t>
        </is>
      </c>
      <c r="J101" s="5" t="n">
        <v>5</v>
      </c>
      <c r="K101" s="6" t="inlineStr">
        <is>
          <t>WON</t>
        </is>
      </c>
      <c r="L101" s="6" t="inlineStr">
        <is>
          <t>WIN: Why did you ultimately ch... (4/5, high); What do you perceive as Supio’... (4/5, high)</t>
        </is>
      </c>
      <c r="M101" s="9" t="n"/>
      <c r="N101" s="9" t="n"/>
      <c r="O101" s="10" t="n"/>
    </row>
    <row r="102">
      <c r="A102" s="6" t="n"/>
      <c r="B102" s="6" t="n"/>
      <c r="C102" s="6" t="n"/>
      <c r="D102" s="6" t="n"/>
      <c r="E102" s="6" t="n"/>
      <c r="F102" s="6" t="inlineStr">
        <is>
          <t>Yeah, I didn't use it, so I just saw the presentation, I would say. Five. I was impressed with the presentation.</t>
        </is>
      </c>
      <c r="G102" s="6" t="inlineStr">
        <is>
          <t>Mix Sanders Thompson</t>
        </is>
      </c>
      <c r="H102" s="6" t="inlineStr">
        <is>
          <t>Michael Rhodes</t>
        </is>
      </c>
      <c r="I102" s="6" t="inlineStr">
        <is>
          <t>Positive</t>
        </is>
      </c>
      <c r="J102" s="5" t="n">
        <v>2</v>
      </c>
      <c r="K102" s="6" t="inlineStr">
        <is>
          <t>LOST</t>
        </is>
      </c>
      <c r="L102" s="6" t="inlineStr">
        <is>
          <t>WIN: Why did you ultimately ch... (4/5, high); What do you perceive as Supio’... (3/5, medium)</t>
        </is>
      </c>
      <c r="M102" s="9" t="n"/>
      <c r="N102" s="9" t="n"/>
      <c r="O102" s="10" t="n"/>
    </row>
    <row r="103">
      <c r="A103" s="6" t="n"/>
      <c r="B103" s="6" t="n"/>
      <c r="C103" s="6" t="n"/>
      <c r="D103" s="6" t="n"/>
      <c r="E103" s="6" t="n"/>
      <c r="F103"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103" s="6" t="inlineStr">
        <is>
          <t>Devaughn James</t>
        </is>
      </c>
      <c r="H103" s="6" t="inlineStr">
        <is>
          <t>Lisa Benson</t>
        </is>
      </c>
      <c r="I103" s="6" t="inlineStr">
        <is>
          <t>Positive</t>
        </is>
      </c>
      <c r="J103" s="5" t="n">
        <v>4</v>
      </c>
      <c r="K103" s="6" t="inlineStr">
        <is>
          <t>WON</t>
        </is>
      </c>
      <c r="L103" s="6" t="inlineStr">
        <is>
          <t>WIN: Why did you ultimately ch... (4/5, high); What do you perceive as Supio’... (4/5, high)</t>
        </is>
      </c>
      <c r="M103" s="9" t="n"/>
      <c r="N103" s="9" t="n"/>
      <c r="O103" s="10" t="n"/>
    </row>
    <row r="104">
      <c r="A104" s="3" t="inlineStr">
        <is>
          <t>THEME DECISION: theme_018_strength</t>
        </is>
      </c>
      <c r="B104" s="2" t="inlineStr">
        <is>
          <t>After reviewing all quotes above, make theme decision:</t>
        </is>
      </c>
      <c r="N104" s="11" t="inlineStr">
        <is>
          <t>PENDING REVIEW</t>
        </is>
      </c>
      <c r="O104" s="10" t="n"/>
    </row>
    <row r="105"/>
    <row r="106">
      <c r="A106" s="6" t="inlineStr">
        <is>
          <t>theme_020_investigation_needed</t>
        </is>
      </c>
      <c r="B106"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Competitive, Implementation]</t>
        </is>
      </c>
      <c r="C106" s="6" t="inlineStr">
        <is>
          <t>Research</t>
        </is>
      </c>
      <c r="D106" s="6" t="inlineStr">
        <is>
          <t>Win Drivers</t>
        </is>
      </c>
      <c r="E106" s="6" t="inlineStr">
        <is>
          <t>WIN: Why did you ultimately choose Supio over other vendors / LOSS: Why did you ultimately choose [COMPETITOR] over Supio?</t>
        </is>
      </c>
      <c r="F106"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06" s="6" t="inlineStr">
        <is>
          <t>The Hurt Boss</t>
        </is>
      </c>
      <c r="H106" s="6" t="inlineStr">
        <is>
          <t>Jeremy E. Citron</t>
        </is>
      </c>
      <c r="I106" s="6" t="inlineStr">
        <is>
          <t>Mixed</t>
        </is>
      </c>
      <c r="J106" s="5" t="n">
        <v>3</v>
      </c>
      <c r="K106" s="6" t="inlineStr">
        <is>
          <t>LOST</t>
        </is>
      </c>
      <c r="L106" s="6" t="inlineStr">
        <is>
          <t>WIN: Why did you ultimately ch... (4/5, high); What do you perceive as Supio’... (3/5, medium)</t>
        </is>
      </c>
      <c r="M106" s="9" t="n"/>
      <c r="N106" s="9" t="n"/>
      <c r="O106" s="10" t="n"/>
    </row>
    <row r="107">
      <c r="A107" s="6" t="n"/>
      <c r="B107" s="6" t="n"/>
      <c r="C107" s="6" t="n"/>
      <c r="D107" s="6" t="n"/>
      <c r="E107" s="6" t="n"/>
      <c r="F107" s="6" t="inlineStr">
        <is>
          <t>Oh, good question. No, I don't think so. I think that is kind of what I was expected.</t>
        </is>
      </c>
      <c r="G107" s="6" t="inlineStr">
        <is>
          <t>MacDonald Law Professional</t>
        </is>
      </c>
      <c r="H107" s="6" t="inlineStr">
        <is>
          <t>Margie Smith</t>
        </is>
      </c>
      <c r="I107" s="6" t="inlineStr">
        <is>
          <t>Neutral</t>
        </is>
      </c>
      <c r="J107" s="5" t="n">
        <v>3</v>
      </c>
      <c r="K107" s="6" t="inlineStr">
        <is>
          <t>WON</t>
        </is>
      </c>
      <c r="L107" s="6" t="inlineStr">
        <is>
          <t>WIN: Why did you ultimately ch... (4/5, medium); What do you perceive as Supio’... (3/5, medium)</t>
        </is>
      </c>
      <c r="M107" s="9" t="n"/>
      <c r="N107" s="9" t="n"/>
      <c r="O107" s="10" t="n"/>
    </row>
    <row r="108">
      <c r="A108" s="6" t="n"/>
      <c r="B108" s="6" t="n"/>
      <c r="C108" s="6" t="n"/>
      <c r="D108" s="6" t="n"/>
      <c r="E108" s="6" t="n"/>
      <c r="F108"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08" s="6" t="inlineStr">
        <is>
          <t>Rittgers Rittgers &amp; Nakajima</t>
        </is>
      </c>
      <c r="H108" s="6" t="inlineStr">
        <is>
          <t>Bridget Smith</t>
        </is>
      </c>
      <c r="I108" s="6" t="inlineStr">
        <is>
          <t>Mixed</t>
        </is>
      </c>
      <c r="J108" s="5" t="n">
        <v>4</v>
      </c>
      <c r="K108" s="6" t="inlineStr">
        <is>
          <t>WON</t>
        </is>
      </c>
      <c r="L108" s="6" t="inlineStr">
        <is>
          <t>WIN: Why did you ultimately ch... (4/5, high); What do you perceive as Supio’... (3/5, medium)</t>
        </is>
      </c>
      <c r="M108" s="9" t="n"/>
      <c r="N108" s="9" t="n"/>
      <c r="O108" s="10" t="n"/>
    </row>
    <row r="109">
      <c r="A109" s="6" t="n"/>
      <c r="B109" s="6" t="n"/>
      <c r="C109" s="6" t="n"/>
      <c r="D109" s="6" t="n"/>
      <c r="E109" s="6" t="n"/>
      <c r="F109"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09" s="6" t="inlineStr">
        <is>
          <t>Barnes Trial Group</t>
        </is>
      </c>
      <c r="H109" s="6" t="inlineStr">
        <is>
          <t>Jordan Williams</t>
        </is>
      </c>
      <c r="I109" s="6" t="inlineStr">
        <is>
          <t>Mixed</t>
        </is>
      </c>
      <c r="J109" s="5" t="n">
        <v>3</v>
      </c>
      <c r="K109" s="6" t="inlineStr">
        <is>
          <t>LOST</t>
        </is>
      </c>
      <c r="L109" s="6" t="inlineStr">
        <is>
          <t>WIN: Why did you ultimately ch... (4/5, high); What did the sales team do wel... (4/5, high)</t>
        </is>
      </c>
      <c r="M109" s="9" t="n"/>
      <c r="N109" s="9" t="n"/>
      <c r="O109" s="10" t="n"/>
    </row>
    <row r="110">
      <c r="A110" s="6" t="n"/>
      <c r="B110" s="6" t="n"/>
      <c r="C110" s="6" t="n"/>
      <c r="D110" s="6" t="n"/>
      <c r="E110" s="6" t="n"/>
      <c r="F110"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10" s="6" t="inlineStr">
        <is>
          <t>The Jeffcoat Firm</t>
        </is>
      </c>
      <c r="H110" s="6" t="inlineStr">
        <is>
          <t>Jessica Lockhart</t>
        </is>
      </c>
      <c r="I110" s="6" t="inlineStr">
        <is>
          <t>Neutral</t>
        </is>
      </c>
      <c r="J110" s="5" t="n">
        <v>2</v>
      </c>
      <c r="K110" s="6" t="inlineStr">
        <is>
          <t>LOST</t>
        </is>
      </c>
      <c r="L110" s="6" t="inlineStr">
        <is>
          <t>WIN: Why did you ultimately ch... (4/5, high); What do you perceive as Supio’... (3/5, medium)</t>
        </is>
      </c>
      <c r="M110" s="9" t="n"/>
      <c r="N110" s="9" t="n"/>
      <c r="O110" s="10" t="n"/>
    </row>
    <row r="111">
      <c r="A111" s="6" t="n"/>
      <c r="B111" s="6" t="n"/>
      <c r="C111" s="6" t="n"/>
      <c r="D111" s="6" t="n"/>
      <c r="E111" s="6" t="n"/>
      <c r="F111"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11" s="6" t="inlineStr">
        <is>
          <t>The Jeffcoat Firm</t>
        </is>
      </c>
      <c r="H111" s="6" t="inlineStr">
        <is>
          <t>Jessica Lockhart</t>
        </is>
      </c>
      <c r="I111" s="6" t="inlineStr">
        <is>
          <t>Mixed</t>
        </is>
      </c>
      <c r="J111" s="5" t="n">
        <v>4</v>
      </c>
      <c r="K111" s="6" t="inlineStr">
        <is>
          <t>LOST</t>
        </is>
      </c>
      <c r="L111" s="6" t="inlineStr">
        <is>
          <t>WIN: Why did you ultimately ch... (4/5, high); What do you perceive as Supio’... (3/5, medium)</t>
        </is>
      </c>
      <c r="M111" s="9" t="n"/>
      <c r="N111" s="9" t="n"/>
      <c r="O111" s="10" t="n"/>
    </row>
    <row r="112">
      <c r="A112" s="6" t="n"/>
      <c r="B112" s="6" t="n"/>
      <c r="C112" s="6" t="n"/>
      <c r="D112" s="6" t="n"/>
      <c r="E112" s="6" t="n"/>
      <c r="F112"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12" s="6" t="inlineStr">
        <is>
          <t>The Jeffcoat Firm</t>
        </is>
      </c>
      <c r="H112" s="6" t="inlineStr">
        <is>
          <t>Jessica Lockhart</t>
        </is>
      </c>
      <c r="I112" s="6" t="inlineStr">
        <is>
          <t>Mixed</t>
        </is>
      </c>
      <c r="J112" s="5" t="n">
        <v>3</v>
      </c>
      <c r="K112" s="6" t="inlineStr">
        <is>
          <t>LOST</t>
        </is>
      </c>
      <c r="L112" s="6" t="inlineStr">
        <is>
          <t>WIN: Why did you ultimately ch... (4/5, high); What do you perceive as Supio’... (4/5, high)</t>
        </is>
      </c>
      <c r="M112" s="9" t="n"/>
      <c r="N112" s="9" t="n"/>
      <c r="O112" s="10" t="n"/>
    </row>
    <row r="113">
      <c r="A113" s="6" t="n"/>
      <c r="B113" s="6" t="n"/>
      <c r="C113" s="6" t="n"/>
      <c r="D113" s="6" t="n"/>
      <c r="E113" s="6" t="n"/>
      <c r="F113"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13" s="6" t="inlineStr">
        <is>
          <t>Rocky Mcelhaney Law Firm</t>
        </is>
      </c>
      <c r="H113" s="6" t="inlineStr">
        <is>
          <t>Tiffany Gary</t>
        </is>
      </c>
      <c r="I113" s="6" t="inlineStr">
        <is>
          <t>Neutral</t>
        </is>
      </c>
      <c r="J113" s="5" t="n">
        <v>2</v>
      </c>
      <c r="K113" s="6" t="inlineStr">
        <is>
          <t>LOST</t>
        </is>
      </c>
      <c r="L113" s="6" t="inlineStr">
        <is>
          <t>WIN: Why did you ultimately ch... (4/5, high); What do you perceive as Supio’... (3/5, medium)</t>
        </is>
      </c>
      <c r="M113" s="9" t="n"/>
      <c r="N113" s="9" t="n"/>
      <c r="O113" s="10" t="n"/>
    </row>
    <row r="114">
      <c r="A114" s="6" t="n"/>
      <c r="B114" s="6" t="n"/>
      <c r="C114" s="6" t="n"/>
      <c r="D114" s="6" t="n"/>
      <c r="E114" s="6" t="n"/>
      <c r="F114"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14" s="6" t="inlineStr">
        <is>
          <t>Rocky Mcelhaney Law Firm</t>
        </is>
      </c>
      <c r="H114" s="6" t="inlineStr">
        <is>
          <t>Tiffany Gary</t>
        </is>
      </c>
      <c r="I114" s="6" t="inlineStr">
        <is>
          <t>Mixed</t>
        </is>
      </c>
      <c r="J114" s="5" t="n">
        <v>3</v>
      </c>
      <c r="K114" s="6" t="inlineStr">
        <is>
          <t>LOST</t>
        </is>
      </c>
      <c r="L114" s="6" t="inlineStr">
        <is>
          <t>WIN: Why did you ultimately ch... (4/5, high); FOLLOW UP ON FEATURES: Were th... (4/5, high)</t>
        </is>
      </c>
      <c r="M114" s="9" t="n"/>
      <c r="N114" s="9" t="n"/>
      <c r="O114" s="10" t="n"/>
    </row>
    <row r="115">
      <c r="A115" s="6" t="n"/>
      <c r="B115" s="6" t="n"/>
      <c r="C115" s="6" t="n"/>
      <c r="D115" s="6" t="n"/>
      <c r="E115" s="6" t="n"/>
      <c r="F115"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15" s="6" t="inlineStr">
        <is>
          <t>Wells Call Clark Bennett &amp; Clawson</t>
        </is>
      </c>
      <c r="H115" s="6" t="inlineStr">
        <is>
          <t>Benjamin Scott</t>
        </is>
      </c>
      <c r="I115" s="6" t="inlineStr">
        <is>
          <t>Mixed</t>
        </is>
      </c>
      <c r="J115" s="5" t="n">
        <v>3</v>
      </c>
      <c r="K115" s="6" t="inlineStr">
        <is>
          <t>LOST</t>
        </is>
      </c>
      <c r="L115" s="6" t="inlineStr">
        <is>
          <t>WIN: Why did you ultimately ch... (4/5, high); What do you perceive as Supio’... (3/5, medium)</t>
        </is>
      </c>
      <c r="M115" s="9" t="n"/>
      <c r="N115" s="9" t="n"/>
      <c r="O115" s="10" t="n"/>
    </row>
    <row r="116">
      <c r="A116" s="6" t="n"/>
      <c r="B116" s="6" t="n"/>
      <c r="C116" s="6" t="n"/>
      <c r="D116" s="6" t="n"/>
      <c r="E116" s="6" t="n"/>
      <c r="F116"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16" s="6" t="inlineStr">
        <is>
          <t>Wells Call Clark Bennett &amp; Clawson</t>
        </is>
      </c>
      <c r="H116" s="6" t="inlineStr">
        <is>
          <t>Benjamin Scott</t>
        </is>
      </c>
      <c r="I116" s="6" t="inlineStr">
        <is>
          <t>Neutral</t>
        </is>
      </c>
      <c r="J116" s="5" t="n">
        <v>3</v>
      </c>
      <c r="K116" s="6" t="inlineStr">
        <is>
          <t>LOST</t>
        </is>
      </c>
      <c r="L116" s="6" t="inlineStr">
        <is>
          <t>WIN: Why did you ultimately ch... (4/5, high); FOLLOW UP ON FEATURES: Were th... (3/5, medium)</t>
        </is>
      </c>
      <c r="M116" s="9" t="n"/>
      <c r="N116" s="9" t="n"/>
      <c r="O116" s="10" t="n"/>
    </row>
    <row r="117">
      <c r="A117" s="6" t="n"/>
      <c r="B117" s="6" t="n"/>
      <c r="C117" s="6" t="n"/>
      <c r="D117" s="6" t="n"/>
      <c r="E117" s="6" t="n"/>
      <c r="F1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17" s="6" t="inlineStr">
        <is>
          <t>Wells Call Clark Bennett &amp; Clawson</t>
        </is>
      </c>
      <c r="H117" s="6" t="inlineStr">
        <is>
          <t>Benjamin Scott</t>
        </is>
      </c>
      <c r="I117" s="6" t="inlineStr">
        <is>
          <t>Neutral</t>
        </is>
      </c>
      <c r="J117" s="5" t="n">
        <v>3</v>
      </c>
      <c r="K117" s="6" t="inlineStr">
        <is>
          <t>LOST</t>
        </is>
      </c>
      <c r="L117" s="6" t="inlineStr">
        <is>
          <t>WIN: Why did you ultimately ch... (4/5, high); What do you perceive as Supio’... (3/5, medium)</t>
        </is>
      </c>
      <c r="M117" s="9" t="n"/>
      <c r="N117" s="9" t="n"/>
      <c r="O117" s="10" t="n"/>
    </row>
    <row r="118">
      <c r="A118" s="6" t="n"/>
      <c r="B118" s="6" t="n"/>
      <c r="C118" s="6" t="n"/>
      <c r="D118" s="6" t="n"/>
      <c r="E118" s="6" t="n"/>
      <c r="F118"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18" s="6" t="inlineStr">
        <is>
          <t>Wells Call Clark Bennett &amp; Clawson</t>
        </is>
      </c>
      <c r="H118" s="6" t="inlineStr">
        <is>
          <t>Benjamin Scott</t>
        </is>
      </c>
      <c r="I118" s="6" t="inlineStr">
        <is>
          <t>Neutral</t>
        </is>
      </c>
      <c r="J118" s="5" t="n">
        <v>3</v>
      </c>
      <c r="K118" s="6" t="inlineStr">
        <is>
          <t>LOST</t>
        </is>
      </c>
      <c r="L118" s="6" t="inlineStr">
        <is>
          <t>WIN: Why did you ultimately ch... (4/5, high); FOLLOW UP ON FEATURES: Were th... (3/5, medium)</t>
        </is>
      </c>
      <c r="M118" s="9" t="n"/>
      <c r="N118" s="9" t="n"/>
      <c r="O118" s="10" t="n"/>
    </row>
    <row r="119">
      <c r="A119" s="6" t="n"/>
      <c r="B119" s="6" t="n"/>
      <c r="C119" s="6" t="n"/>
      <c r="D119" s="6" t="n"/>
      <c r="E119" s="6" t="n"/>
      <c r="F119"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19" s="6" t="inlineStr">
        <is>
          <t>Wells Call Clark Bennett &amp; Clawson</t>
        </is>
      </c>
      <c r="H119" s="6" t="inlineStr">
        <is>
          <t>Benjamin Scott</t>
        </is>
      </c>
      <c r="I119" s="6" t="inlineStr">
        <is>
          <t>Mixed</t>
        </is>
      </c>
      <c r="J119" s="5" t="n">
        <v>3</v>
      </c>
      <c r="K119" s="6" t="inlineStr">
        <is>
          <t>LOST</t>
        </is>
      </c>
      <c r="L119" s="6" t="inlineStr">
        <is>
          <t>WIN: Why did you ultimately ch... (4/5, high); I see you rated Pricing a #, c... (4/5, high)</t>
        </is>
      </c>
      <c r="M119" s="9" t="n"/>
      <c r="N119" s="9" t="n"/>
      <c r="O119" s="10" t="n"/>
    </row>
    <row r="120">
      <c r="A120" s="6" t="n"/>
      <c r="B120" s="6" t="n"/>
      <c r="C120" s="6" t="n"/>
      <c r="D120" s="6" t="n"/>
      <c r="E120" s="6" t="n"/>
      <c r="F120"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20" s="6" t="inlineStr">
        <is>
          <t>Wells Call Clark Bennett &amp; Clawson</t>
        </is>
      </c>
      <c r="H120" s="6" t="inlineStr">
        <is>
          <t>Benjamin Scott</t>
        </is>
      </c>
      <c r="I120" s="6" t="inlineStr">
        <is>
          <t>Mixed</t>
        </is>
      </c>
      <c r="J120" s="5" t="n">
        <v>3</v>
      </c>
      <c r="K120" s="6" t="inlineStr">
        <is>
          <t>LOST</t>
        </is>
      </c>
      <c r="L120" s="6" t="inlineStr">
        <is>
          <t>WIN: Why did you ultimately ch... (4/5, high); FOLLOW UP ON FEATURES: Were th... (4/5, high)</t>
        </is>
      </c>
      <c r="M120" s="9" t="n"/>
      <c r="N120" s="9" t="n"/>
      <c r="O120" s="10" t="n"/>
    </row>
    <row r="121">
      <c r="A121" s="6" t="n"/>
      <c r="B121" s="6" t="n"/>
      <c r="C121" s="6" t="n"/>
      <c r="D121" s="6" t="n"/>
      <c r="E121" s="6" t="n"/>
      <c r="F121"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21" s="6" t="inlineStr">
        <is>
          <t>Mix Sanders Thompson</t>
        </is>
      </c>
      <c r="H121" s="6" t="inlineStr">
        <is>
          <t>Michael Rhodes</t>
        </is>
      </c>
      <c r="I121" s="6" t="inlineStr">
        <is>
          <t>Mixed</t>
        </is>
      </c>
      <c r="J121" s="5" t="n">
        <v>3</v>
      </c>
      <c r="K121" s="6" t="inlineStr">
        <is>
          <t>LOST</t>
        </is>
      </c>
      <c r="L121" s="6" t="inlineStr">
        <is>
          <t>WIN: Why did you ultimately ch... (4/5, high); FOLLOW UP ON FEATURES: Were th... (4/5, high)</t>
        </is>
      </c>
      <c r="M121" s="9" t="n"/>
      <c r="N121" s="9" t="n"/>
      <c r="O121" s="10" t="n"/>
    </row>
    <row r="122">
      <c r="A122" s="6" t="n"/>
      <c r="B122" s="6" t="n"/>
      <c r="C122" s="6" t="n"/>
      <c r="D122" s="6" t="n"/>
      <c r="E122" s="6" t="n"/>
      <c r="F122"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22" s="6" t="inlineStr">
        <is>
          <t>Mix Sanders Thompson</t>
        </is>
      </c>
      <c r="H122" s="6" t="inlineStr">
        <is>
          <t>Michael Rhodes</t>
        </is>
      </c>
      <c r="I122" s="6" t="inlineStr">
        <is>
          <t>Neutral</t>
        </is>
      </c>
      <c r="J122" s="5" t="n">
        <v>2</v>
      </c>
      <c r="K122" s="6" t="inlineStr">
        <is>
          <t>LOST</t>
        </is>
      </c>
      <c r="L122" s="6" t="inlineStr">
        <is>
          <t>WIN: Why did you ultimately ch... (4/5, high); What do you perceive as Supio’... (3/5, medium)</t>
        </is>
      </c>
      <c r="M122" s="9" t="n"/>
      <c r="N122" s="9" t="n"/>
      <c r="O122" s="10" t="n"/>
    </row>
    <row r="123">
      <c r="A123" s="6" t="n"/>
      <c r="B123" s="6" t="n"/>
      <c r="C123" s="6" t="n"/>
      <c r="D123" s="6" t="n"/>
      <c r="E123" s="6" t="n"/>
      <c r="F123" s="6" t="inlineStr">
        <is>
          <t>Yeah, mostly that we just do defense work. Well, I do some plaintiff's work, but yeah, I think the fit of it.</t>
        </is>
      </c>
      <c r="G123" s="6" t="inlineStr">
        <is>
          <t>Mix Sanders Thompson</t>
        </is>
      </c>
      <c r="H123" s="6" t="inlineStr">
        <is>
          <t>Michael Rhodes</t>
        </is>
      </c>
      <c r="I123" s="6" t="inlineStr">
        <is>
          <t>Neutral</t>
        </is>
      </c>
      <c r="J123" s="5" t="n">
        <v>2</v>
      </c>
      <c r="K123" s="6" t="inlineStr">
        <is>
          <t>LOST</t>
        </is>
      </c>
      <c r="L123" s="6" t="inlineStr">
        <is>
          <t>WIN: Why did you ultimately ch... (4/5, high); What do you perceive as Supio’... (3/5, medium)</t>
        </is>
      </c>
      <c r="M123" s="9" t="n"/>
      <c r="N123" s="9" t="n"/>
      <c r="O123" s="10" t="n"/>
    </row>
    <row r="124">
      <c r="A124" s="6" t="n"/>
      <c r="B124" s="6" t="n"/>
      <c r="C124" s="6" t="n"/>
      <c r="D124" s="6" t="n"/>
      <c r="E124" s="6" t="n"/>
      <c r="F124"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124" s="6" t="inlineStr">
        <is>
          <t>Devaughn James</t>
        </is>
      </c>
      <c r="H124" s="6" t="inlineStr">
        <is>
          <t>Lisa Benson</t>
        </is>
      </c>
      <c r="I124" s="6" t="inlineStr">
        <is>
          <t>Mixed</t>
        </is>
      </c>
      <c r="J124" s="5" t="n">
        <v>4</v>
      </c>
      <c r="K124" s="6" t="inlineStr">
        <is>
          <t>WON</t>
        </is>
      </c>
      <c r="L124" s="6" t="inlineStr">
        <is>
          <t>WIN: Why did you ultimately ch... (4/5, high); What do you perceive as Supio’... (4/5, high)</t>
        </is>
      </c>
      <c r="M124" s="9" t="n"/>
      <c r="N124" s="9" t="n"/>
      <c r="O124" s="10" t="n"/>
    </row>
    <row r="125">
      <c r="A125" s="6" t="n"/>
      <c r="B125" s="6" t="n"/>
      <c r="C125" s="6" t="n"/>
      <c r="D125" s="6" t="n"/>
      <c r="E125" s="6" t="n"/>
      <c r="F125"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25" s="6" t="inlineStr">
        <is>
          <t>Ventura Law</t>
        </is>
      </c>
      <c r="H125" s="6" t="inlineStr">
        <is>
          <t>Cathy Rafael</t>
        </is>
      </c>
      <c r="I125" s="6" t="inlineStr">
        <is>
          <t>Mixed</t>
        </is>
      </c>
      <c r="J125" s="5" t="n">
        <v>3</v>
      </c>
      <c r="K125" s="6" t="inlineStr">
        <is>
          <t>LOST</t>
        </is>
      </c>
      <c r="L125" s="6" t="inlineStr">
        <is>
          <t>WIN: Why did you ultimately ch... (4/5, high); FOLLOW UP ON FEATURES: Were th... (3/5, medium)</t>
        </is>
      </c>
      <c r="M125" s="9" t="n"/>
      <c r="N125" s="9" t="n"/>
      <c r="O125" s="10" t="n"/>
    </row>
    <row r="126">
      <c r="A126" s="6" t="n"/>
      <c r="B126" s="6" t="n"/>
      <c r="C126" s="6" t="n"/>
      <c r="D126" s="6" t="n"/>
      <c r="E126" s="6" t="n"/>
      <c r="F126"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26" s="6" t="inlineStr">
        <is>
          <t>Ventura Law</t>
        </is>
      </c>
      <c r="H126" s="6" t="inlineStr">
        <is>
          <t>Cathy Rafael</t>
        </is>
      </c>
      <c r="I126" s="6" t="inlineStr">
        <is>
          <t>Mixed</t>
        </is>
      </c>
      <c r="J126" s="5" t="n">
        <v>3</v>
      </c>
      <c r="K126" s="6" t="inlineStr">
        <is>
          <t>LOST</t>
        </is>
      </c>
      <c r="L126" s="6" t="inlineStr">
        <is>
          <t>WIN: Why did you ultimately ch... (4/5, high); FOLLOW UP ON FEATURES: Were th... (4/5, high)</t>
        </is>
      </c>
      <c r="M126" s="9" t="n"/>
      <c r="N126" s="9" t="n"/>
      <c r="O126" s="10" t="n"/>
    </row>
    <row r="127">
      <c r="A127" s="3" t="inlineStr">
        <is>
          <t>THEME DECISION: theme_020_investigation_needed</t>
        </is>
      </c>
      <c r="B127" s="2" t="inlineStr">
        <is>
          <t>After reviewing all quotes above, make theme decision:</t>
        </is>
      </c>
      <c r="N127" s="11" t="inlineStr">
        <is>
          <t>PENDING REVIEW</t>
        </is>
      </c>
      <c r="O127" s="10" t="n"/>
    </row>
    <row r="128"/>
    <row r="129">
      <c r="A129" s="6" t="inlineStr">
        <is>
          <t>theme_022_investigation_needed</t>
        </is>
      </c>
      <c r="B129"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Competitive]</t>
        </is>
      </c>
      <c r="C129" s="6" t="inlineStr">
        <is>
          <t>Research</t>
        </is>
      </c>
      <c r="D129" s="6" t="inlineStr">
        <is>
          <t>Win Drivers</t>
        </is>
      </c>
      <c r="E129" s="6" t="inlineStr">
        <is>
          <t>Were there any features that competitors offered that Supio lacked, and how did that influence your decision?</t>
        </is>
      </c>
      <c r="F129" s="6" t="inlineStr">
        <is>
          <t>Not that I can think of. You know, perhaps once I get the training on the program and have used it for a while, then maybe I'd have a different answer to that, but for now I can't think of anything.</t>
        </is>
      </c>
      <c r="G129" s="6" t="inlineStr">
        <is>
          <t>Curcio Law</t>
        </is>
      </c>
      <c r="H129" s="6" t="inlineStr">
        <is>
          <t>Julia Martinez</t>
        </is>
      </c>
      <c r="I129" s="6" t="inlineStr">
        <is>
          <t>Neutral</t>
        </is>
      </c>
      <c r="J129" s="5" t="n">
        <v>3</v>
      </c>
      <c r="K129" s="6" t="inlineStr">
        <is>
          <t>WON</t>
        </is>
      </c>
      <c r="L129" s="6" t="inlineStr">
        <is>
          <t>Were there any features that c... (4/5, high); What could Supio do to get it ... (3/5, medium)</t>
        </is>
      </c>
      <c r="M129" s="9" t="n"/>
      <c r="N129" s="9" t="n"/>
      <c r="O129" s="10" t="n"/>
    </row>
    <row r="130">
      <c r="A130" s="6" t="n"/>
      <c r="B130" s="6" t="n"/>
      <c r="C130" s="6" t="n"/>
      <c r="D130" s="6" t="n"/>
      <c r="E130" s="6" t="n"/>
      <c r="F130"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30" s="6" t="inlineStr">
        <is>
          <t>Curcio Law</t>
        </is>
      </c>
      <c r="H130" s="6" t="inlineStr">
        <is>
          <t>Julia Martinez</t>
        </is>
      </c>
      <c r="I130" s="6" t="inlineStr">
        <is>
          <t>Mixed</t>
        </is>
      </c>
      <c r="J130" s="5" t="n">
        <v>3</v>
      </c>
      <c r="K130" s="6" t="inlineStr">
        <is>
          <t>WON</t>
        </is>
      </c>
      <c r="L130" s="6" t="inlineStr">
        <is>
          <t>Were there any features that c... (4/5, high); What do you perceive as Supio’... (3/5, medium)</t>
        </is>
      </c>
      <c r="M130" s="9" t="n"/>
      <c r="N130" s="9" t="n"/>
      <c r="O130" s="10" t="n"/>
    </row>
    <row r="131">
      <c r="A131" s="6" t="n"/>
      <c r="B131" s="6" t="n"/>
      <c r="C131" s="6" t="n"/>
      <c r="D131" s="6" t="n"/>
      <c r="E131" s="6" t="n"/>
      <c r="F131" s="6" t="inlineStr">
        <is>
          <t>Unless there was a way to upload all the emails. You know, if there was a way to link all emails and put those into a folder and use AI to be able to search, you know, to dos or conversations or anything like that, that could be something like. Could do.</t>
        </is>
      </c>
      <c r="G131" s="6" t="inlineStr">
        <is>
          <t>MacDonald Law Professional</t>
        </is>
      </c>
      <c r="H131" s="6" t="inlineStr">
        <is>
          <t>Margie Smith</t>
        </is>
      </c>
      <c r="I131" s="6" t="inlineStr">
        <is>
          <t>Neutral</t>
        </is>
      </c>
      <c r="J131" s="5" t="n">
        <v>3</v>
      </c>
      <c r="K131" s="6" t="inlineStr">
        <is>
          <t>WON</t>
        </is>
      </c>
      <c r="L131" s="6" t="inlineStr">
        <is>
          <t>Were there any features that c... (4/5, high); Thinking back on our conversat... (4/5, high)</t>
        </is>
      </c>
      <c r="M131" s="9" t="n"/>
      <c r="N131" s="9" t="n"/>
      <c r="O131" s="10" t="n"/>
    </row>
    <row r="132">
      <c r="A132" s="6" t="n"/>
      <c r="B132" s="6" t="n"/>
      <c r="C132" s="6" t="n"/>
      <c r="D132" s="6" t="n"/>
      <c r="E132" s="6" t="n"/>
      <c r="F132"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32" s="6" t="inlineStr">
        <is>
          <t>MacDonald Law Professional</t>
        </is>
      </c>
      <c r="H132" s="6" t="inlineStr">
        <is>
          <t>Margie Smith</t>
        </is>
      </c>
      <c r="I132" s="6" t="inlineStr">
        <is>
          <t>Neutral</t>
        </is>
      </c>
      <c r="J132" s="5" t="n">
        <v>3</v>
      </c>
      <c r="K132" s="6" t="inlineStr">
        <is>
          <t>WON</t>
        </is>
      </c>
      <c r="L132" s="6" t="inlineStr">
        <is>
          <t>Were there any features that c... (4/5, high); Thinking back on our conversat... (4/5, high)</t>
        </is>
      </c>
      <c r="M132" s="9" t="n"/>
      <c r="N132" s="9" t="n"/>
      <c r="O132" s="10" t="n"/>
    </row>
    <row r="133">
      <c r="A133" s="6" t="n"/>
      <c r="B133" s="6" t="n"/>
      <c r="C133" s="6" t="n"/>
      <c r="D133" s="6" t="n"/>
      <c r="E133" s="6" t="n"/>
      <c r="F133"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33" s="6" t="inlineStr">
        <is>
          <t>Barnes Trial Group</t>
        </is>
      </c>
      <c r="H133" s="6" t="inlineStr">
        <is>
          <t>Jordan Williams</t>
        </is>
      </c>
      <c r="I133" s="6" t="inlineStr">
        <is>
          <t>Mixed</t>
        </is>
      </c>
      <c r="J133" s="5" t="n">
        <v>3</v>
      </c>
      <c r="K133" s="6" t="inlineStr">
        <is>
          <t>LOST</t>
        </is>
      </c>
      <c r="L133" s="6" t="inlineStr">
        <is>
          <t>Were there any features that c... (4/5, high); LOSS: Why did you ultimately c... (3/5, medium)</t>
        </is>
      </c>
      <c r="M133" s="9" t="n"/>
      <c r="N133" s="9" t="n"/>
      <c r="O133" s="10" t="n"/>
    </row>
    <row r="134">
      <c r="A134" s="6" t="n"/>
      <c r="B134" s="6" t="n"/>
      <c r="C134" s="6" t="n"/>
      <c r="D134" s="6" t="n"/>
      <c r="E134" s="6" t="n"/>
      <c r="F134"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34" s="6" t="inlineStr">
        <is>
          <t>The Jeffcoat Firm</t>
        </is>
      </c>
      <c r="H134" s="6" t="inlineStr">
        <is>
          <t>Jessica Lockhart</t>
        </is>
      </c>
      <c r="I134" s="6" t="inlineStr">
        <is>
          <t>Mixed</t>
        </is>
      </c>
      <c r="J134" s="5" t="n">
        <v>3</v>
      </c>
      <c r="K134" s="6" t="inlineStr">
        <is>
          <t>LOST</t>
        </is>
      </c>
      <c r="L134" s="6" t="inlineStr">
        <is>
          <t>Were there any features that c... (4/5, high); What do you perceive as Supio’... (3/5, medium)</t>
        </is>
      </c>
      <c r="M134" s="9" t="n"/>
      <c r="N134" s="9" t="n"/>
      <c r="O134" s="10" t="n"/>
    </row>
    <row r="135">
      <c r="A135" s="3" t="inlineStr">
        <is>
          <t>THEME DECISION: theme_022_investigation_needed</t>
        </is>
      </c>
      <c r="B135" s="2" t="inlineStr">
        <is>
          <t>After reviewing all quotes above, make theme decision:</t>
        </is>
      </c>
      <c r="N135" s="11" t="inlineStr">
        <is>
          <t>PENDING REVIEW</t>
        </is>
      </c>
      <c r="O135" s="10" t="n"/>
    </row>
    <row r="136"/>
    <row r="137">
      <c r="A137" s="6" t="inlineStr">
        <is>
          <t>theme_023_strength</t>
        </is>
      </c>
      <c r="B137"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Competitive, Implementation]</t>
        </is>
      </c>
      <c r="C137" s="6" t="inlineStr">
        <is>
          <t>Research</t>
        </is>
      </c>
      <c r="D137" s="6" t="inlineStr">
        <is>
          <t>Win Drivers</t>
        </is>
      </c>
      <c r="E137" s="6" t="inlineStr">
        <is>
          <t>What do you perceive as Supio’s strengths versus other companies?</t>
        </is>
      </c>
      <c r="F137" s="6" t="inlineStr">
        <is>
          <t>So bar yester. So I give that a five at the moment.</t>
        </is>
      </c>
      <c r="G137" s="6" t="inlineStr">
        <is>
          <t>Curcio Law</t>
        </is>
      </c>
      <c r="H137" s="6" t="inlineStr">
        <is>
          <t>Julia Martinez</t>
        </is>
      </c>
      <c r="I137" s="6" t="inlineStr">
        <is>
          <t>Positive</t>
        </is>
      </c>
      <c r="J137" s="5" t="n">
        <v>5</v>
      </c>
      <c r="K137" s="6" t="inlineStr">
        <is>
          <t>WON</t>
        </is>
      </c>
      <c r="L137" s="6" t="inlineStr">
        <is>
          <t>What do you perceive as Supio’... (5/5, high); WIN: Why did you ultimately ch... (4/5, medium)</t>
        </is>
      </c>
      <c r="M137" s="9" t="n"/>
      <c r="N137" s="9" t="n"/>
      <c r="O137" s="10" t="n"/>
    </row>
    <row r="138">
      <c r="A138" s="6" t="n"/>
      <c r="B138" s="6" t="n"/>
      <c r="C138" s="6" t="n"/>
      <c r="D138" s="6" t="n"/>
      <c r="E138" s="6" t="n"/>
      <c r="F138"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138" s="6" t="inlineStr">
        <is>
          <t>Curcio Law</t>
        </is>
      </c>
      <c r="H138" s="6" t="inlineStr">
        <is>
          <t>Julia Martinez</t>
        </is>
      </c>
      <c r="I138" s="6" t="inlineStr">
        <is>
          <t>Positive</t>
        </is>
      </c>
      <c r="J138" s="5" t="n">
        <v>5</v>
      </c>
      <c r="K138" s="6" t="inlineStr">
        <is>
          <t>WON</t>
        </is>
      </c>
      <c r="L138" s="6" t="inlineStr">
        <is>
          <t>What do you perceive as Supio’... (5/5, high); WIN: Why did you ultimately ch... (4/5, medium)</t>
        </is>
      </c>
      <c r="M138" s="9" t="n"/>
      <c r="N138" s="9" t="n"/>
      <c r="O138" s="10" t="n"/>
    </row>
    <row r="139">
      <c r="A139" s="6" t="n"/>
      <c r="B139" s="6" t="n"/>
      <c r="C139" s="6" t="n"/>
      <c r="D139" s="6" t="n"/>
      <c r="E139" s="6" t="n"/>
      <c r="F139"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39" s="6" t="inlineStr">
        <is>
          <t>Curcio Law</t>
        </is>
      </c>
      <c r="H139" s="6" t="inlineStr">
        <is>
          <t>Julia Martinez</t>
        </is>
      </c>
      <c r="I139" s="6" t="inlineStr">
        <is>
          <t>Positive</t>
        </is>
      </c>
      <c r="J139" s="5" t="n">
        <v>4</v>
      </c>
      <c r="K139" s="6" t="inlineStr">
        <is>
          <t>WON</t>
        </is>
      </c>
      <c r="L139" s="6" t="inlineStr">
        <is>
          <t>What do you perceive as Supio’... (5/5, high); WIN: Why did you ultimately ch... (4/5, medium)</t>
        </is>
      </c>
      <c r="M139" s="9" t="n"/>
      <c r="N139" s="9" t="n"/>
      <c r="O139" s="10" t="n"/>
    </row>
    <row r="140">
      <c r="A140" s="6" t="n"/>
      <c r="B140" s="6" t="n"/>
      <c r="C140" s="6" t="n"/>
      <c r="D140" s="6" t="n"/>
      <c r="E140" s="6" t="n"/>
      <c r="F140" s="6" t="inlineStr">
        <is>
          <t>No, I think, I think they need to really hold on to the fact that they've got the human element. I think that's what makes them different from the ones that I've seen. But no, otherwise it's been great and very impressive.</t>
        </is>
      </c>
      <c r="G140" s="6" t="inlineStr">
        <is>
          <t>MacDonald Law Professional</t>
        </is>
      </c>
      <c r="H140" s="6" t="inlineStr">
        <is>
          <t>Margie Smith</t>
        </is>
      </c>
      <c r="I140" s="6" t="inlineStr">
        <is>
          <t>Positive</t>
        </is>
      </c>
      <c r="J140" s="5" t="n">
        <v>4</v>
      </c>
      <c r="K140" s="6" t="inlineStr">
        <is>
          <t>WON</t>
        </is>
      </c>
      <c r="L140" s="6" t="inlineStr">
        <is>
          <t>What do you perceive as Supio’... (5/5, high); WIN: Why did you ultimately ch... (4/5, medium)</t>
        </is>
      </c>
      <c r="M140" s="9" t="n"/>
      <c r="N140" s="9" t="n"/>
      <c r="O140" s="10" t="n"/>
    </row>
    <row r="141">
      <c r="A141" s="6" t="n"/>
      <c r="B141" s="6" t="n"/>
      <c r="C141" s="6" t="n"/>
      <c r="D141" s="6" t="n"/>
      <c r="E141" s="6" t="n"/>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s="6" t="inlineStr">
        <is>
          <t>MacDonald Law Professional</t>
        </is>
      </c>
      <c r="H141" s="6" t="inlineStr">
        <is>
          <t>Margie Smith</t>
        </is>
      </c>
      <c r="I141" s="6" t="inlineStr">
        <is>
          <t>Positive</t>
        </is>
      </c>
      <c r="J141" s="5" t="n">
        <v>4</v>
      </c>
      <c r="K141" s="6" t="inlineStr">
        <is>
          <t>WON</t>
        </is>
      </c>
      <c r="L141" s="6" t="inlineStr">
        <is>
          <t>What do you perceive as Supio’... (4/5, high); WIN: Why did you ultimately ch... (4/5, high)</t>
        </is>
      </c>
      <c r="M141" s="9" t="n"/>
      <c r="N141" s="9" t="n"/>
      <c r="O141" s="10" t="n"/>
    </row>
    <row r="142">
      <c r="A142" s="6" t="n"/>
      <c r="B142" s="6" t="n"/>
      <c r="C142" s="6" t="n"/>
      <c r="D142" s="6" t="n"/>
      <c r="E142" s="6" t="n"/>
      <c r="F14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2" s="6" t="inlineStr">
        <is>
          <t>MacDonald Law Professional</t>
        </is>
      </c>
      <c r="H142" s="6" t="inlineStr">
        <is>
          <t>Margie Smith</t>
        </is>
      </c>
      <c r="I142" s="6" t="inlineStr">
        <is>
          <t>Positive</t>
        </is>
      </c>
      <c r="J142" s="5" t="n">
        <v>4</v>
      </c>
      <c r="K142" s="6" t="inlineStr">
        <is>
          <t>WON</t>
        </is>
      </c>
      <c r="L142" s="6" t="inlineStr">
        <is>
          <t>What do you perceive as Supio’... (5/5, high); Were there any features that c... (4/5, medium)</t>
        </is>
      </c>
      <c r="M142" s="9" t="n"/>
      <c r="N142" s="9" t="n"/>
      <c r="O142" s="10" t="n"/>
    </row>
    <row r="143">
      <c r="A143" s="6" t="n"/>
      <c r="B143" s="6" t="n"/>
      <c r="C143" s="6" t="n"/>
      <c r="D143" s="6" t="n"/>
      <c r="E143" s="6" t="n"/>
      <c r="F14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3" s="6" t="inlineStr">
        <is>
          <t>Rittgers Rittgers &amp; Nakajima</t>
        </is>
      </c>
      <c r="H143" s="6" t="inlineStr">
        <is>
          <t>Bridget Smith</t>
        </is>
      </c>
      <c r="I143" s="6" t="inlineStr">
        <is>
          <t>Positive</t>
        </is>
      </c>
      <c r="J143" s="5" t="n">
        <v>4</v>
      </c>
      <c r="K143" s="6" t="inlineStr">
        <is>
          <t>WON</t>
        </is>
      </c>
      <c r="L143" s="6" t="inlineStr">
        <is>
          <t>What do you perceive as Supio’... (5/5, high); What do you perceive as Supio’... (4/5, medium)</t>
        </is>
      </c>
      <c r="M143" s="9" t="n"/>
      <c r="N143" s="9" t="n"/>
      <c r="O143" s="10" t="n"/>
    </row>
    <row r="144">
      <c r="A144" s="6" t="n"/>
      <c r="B144" s="6" t="n"/>
      <c r="C144" s="6" t="n"/>
      <c r="D144" s="6" t="n"/>
      <c r="E144" s="6" t="n"/>
      <c r="F144"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4" s="6" t="inlineStr">
        <is>
          <t>The Jeffcoat Firm</t>
        </is>
      </c>
      <c r="H144" s="6" t="inlineStr">
        <is>
          <t>Jessica Lockhart</t>
        </is>
      </c>
      <c r="I144" s="6" t="inlineStr">
        <is>
          <t>Positive</t>
        </is>
      </c>
      <c r="J144" s="5" t="n">
        <v>4</v>
      </c>
      <c r="K144" s="6" t="inlineStr">
        <is>
          <t>LOST</t>
        </is>
      </c>
      <c r="L144" s="6" t="inlineStr">
        <is>
          <t>What do you perceive as Supio’... (4/5, high); What do you perceive as Supio’... (3/5, medium)</t>
        </is>
      </c>
      <c r="M144" s="9" t="n"/>
      <c r="N144" s="9" t="n"/>
      <c r="O144" s="10" t="n"/>
    </row>
    <row r="145">
      <c r="A145" s="6" t="n"/>
      <c r="B145" s="6" t="n"/>
      <c r="C145" s="6" t="n"/>
      <c r="D145" s="6" t="n"/>
      <c r="E145" s="6" t="n"/>
      <c r="F145" s="6" t="inlineStr">
        <is>
          <t>Supio's product and service offer the key features and capabilities we needed to meet our requirements. I would say three on that, too.</t>
        </is>
      </c>
      <c r="G145" s="6" t="inlineStr">
        <is>
          <t>Wm Keith Dozier</t>
        </is>
      </c>
      <c r="H145" s="6" t="inlineStr">
        <is>
          <t>Melissa Jorgensen</t>
        </is>
      </c>
      <c r="I145" s="6" t="inlineStr">
        <is>
          <t>Positive</t>
        </is>
      </c>
      <c r="J145" s="5" t="n">
        <v>5</v>
      </c>
      <c r="K145" s="6" t="inlineStr">
        <is>
          <t>WON</t>
        </is>
      </c>
      <c r="L145" s="6" t="inlineStr">
        <is>
          <t>What do you perceive as Supio’... (5/5, high); WIN: Why did you ultimately ch... (4/5, medium)</t>
        </is>
      </c>
      <c r="M145" s="9" t="n"/>
      <c r="N145" s="9" t="n"/>
      <c r="O145" s="10" t="n"/>
    </row>
    <row r="146">
      <c r="A146" s="6" t="n"/>
      <c r="B146" s="6" t="n"/>
      <c r="C146" s="6" t="n"/>
      <c r="D146" s="6" t="n"/>
      <c r="E146" s="6" t="n"/>
      <c r="F146"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46" s="6" t="inlineStr">
        <is>
          <t>Rocky Mcelhaney Law Firm</t>
        </is>
      </c>
      <c r="H146" s="6" t="inlineStr">
        <is>
          <t>Tiffany Gary</t>
        </is>
      </c>
      <c r="I146" s="6" t="inlineStr">
        <is>
          <t>Positive</t>
        </is>
      </c>
      <c r="J146" s="5" t="n">
        <v>4</v>
      </c>
      <c r="K146" s="6" t="inlineStr">
        <is>
          <t>LOST</t>
        </is>
      </c>
      <c r="L146" s="6" t="inlineStr">
        <is>
          <t>What do you perceive as Supio’... (4/5, high); LOSS: Why did you ultimately c... (3/5, medium)</t>
        </is>
      </c>
      <c r="M146" s="9" t="n"/>
      <c r="N146" s="9" t="n"/>
      <c r="O146" s="10" t="n"/>
    </row>
    <row r="147">
      <c r="A147" s="6" t="n"/>
      <c r="B147" s="6" t="n"/>
      <c r="C147" s="6" t="n"/>
      <c r="D147" s="6" t="n"/>
      <c r="E147" s="6" t="n"/>
      <c r="F14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47" s="6" t="inlineStr">
        <is>
          <t>Rebenack Aronow &amp; Mascolo</t>
        </is>
      </c>
      <c r="H147" s="6" t="inlineStr">
        <is>
          <t>Elyssa Goldstein</t>
        </is>
      </c>
      <c r="I147" s="6" t="inlineStr">
        <is>
          <t>Positive</t>
        </is>
      </c>
      <c r="J147" s="5" t="n">
        <v>5</v>
      </c>
      <c r="K147" s="6" t="inlineStr">
        <is>
          <t>WON</t>
        </is>
      </c>
      <c r="L147" s="6" t="inlineStr">
        <is>
          <t>What do you perceive as Supio’... (5/5, high); WIN: Why did you ultimately ch... (4/5, medium)</t>
        </is>
      </c>
      <c r="M147" s="9" t="n"/>
      <c r="N147" s="9" t="n"/>
      <c r="O147" s="10" t="n"/>
    </row>
    <row r="148">
      <c r="A148" s="6" t="n"/>
      <c r="B148" s="6" t="n"/>
      <c r="C148" s="6" t="n"/>
      <c r="D148" s="6" t="n"/>
      <c r="E148" s="6" t="n"/>
      <c r="F148"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48" s="6" t="inlineStr">
        <is>
          <t>Rebenack Aronow &amp; Mascolo</t>
        </is>
      </c>
      <c r="H148" s="6" t="inlineStr">
        <is>
          <t>Elyssa Goldstein</t>
        </is>
      </c>
      <c r="I148" s="6" t="inlineStr">
        <is>
          <t>Positive</t>
        </is>
      </c>
      <c r="J148" s="5" t="n">
        <v>4</v>
      </c>
      <c r="K148" s="6" t="inlineStr">
        <is>
          <t>WON</t>
        </is>
      </c>
      <c r="L148" s="6" t="inlineStr">
        <is>
          <t>What do you perceive as Supio’... (4/5, high); Why did you ultimately choose ... (4/5, high)</t>
        </is>
      </c>
      <c r="M148" s="9" t="n"/>
      <c r="N148" s="9" t="n"/>
      <c r="O148" s="10" t="n"/>
    </row>
    <row r="149">
      <c r="A149" s="6" t="n"/>
      <c r="B149" s="6" t="n"/>
      <c r="C149" s="6" t="n"/>
      <c r="D149" s="6" t="n"/>
      <c r="E149" s="6" t="n"/>
      <c r="F149"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49" s="6" t="inlineStr">
        <is>
          <t>Wells Call Clark Bennett &amp; Clawson</t>
        </is>
      </c>
      <c r="H149" s="6" t="inlineStr">
        <is>
          <t>Benjamin Scott</t>
        </is>
      </c>
      <c r="I149" s="6" t="inlineStr">
        <is>
          <t>Positive</t>
        </is>
      </c>
      <c r="J149" s="5" t="n">
        <v>4</v>
      </c>
      <c r="K149" s="6" t="inlineStr">
        <is>
          <t>LOST</t>
        </is>
      </c>
      <c r="L149" s="6" t="inlineStr">
        <is>
          <t>What do you perceive as Supio’... (4/5, high); Were there any features that c... (3/5, medium)</t>
        </is>
      </c>
      <c r="M149" s="9" t="n"/>
      <c r="N149" s="9" t="n"/>
      <c r="O149" s="10" t="n"/>
    </row>
    <row r="150">
      <c r="A150" s="6" t="n"/>
      <c r="B150" s="6" t="n"/>
      <c r="C150" s="6" t="n"/>
      <c r="D150" s="6" t="n"/>
      <c r="E150" s="6" t="n"/>
      <c r="F150"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50" s="6" t="inlineStr">
        <is>
          <t>Mix Sanders Thompson</t>
        </is>
      </c>
      <c r="H150" s="6" t="inlineStr">
        <is>
          <t>Michael Rhodes</t>
        </is>
      </c>
      <c r="I150" s="6" t="inlineStr">
        <is>
          <t>Positive</t>
        </is>
      </c>
      <c r="J150" s="5" t="n">
        <v>4</v>
      </c>
      <c r="K150" s="6" t="inlineStr">
        <is>
          <t>LOST</t>
        </is>
      </c>
      <c r="L150" s="6" t="inlineStr">
        <is>
          <t>What do you perceive as Supio’... (4/5, high); WIN: Why did you ultimately ch... (3/5, medium)</t>
        </is>
      </c>
      <c r="M150" s="9" t="n"/>
      <c r="N150" s="9" t="n"/>
      <c r="O150" s="10" t="n"/>
    </row>
    <row r="151">
      <c r="A151" s="6" t="n"/>
      <c r="B151" s="6" t="n"/>
      <c r="C151" s="6" t="n"/>
      <c r="D151" s="6" t="n"/>
      <c r="E151" s="6" t="n"/>
      <c r="F151"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151" s="6" t="inlineStr">
        <is>
          <t>Devaughn James</t>
        </is>
      </c>
      <c r="H151" s="6" t="inlineStr">
        <is>
          <t>Lisa Benson</t>
        </is>
      </c>
      <c r="I151" s="6" t="inlineStr">
        <is>
          <t>Positive</t>
        </is>
      </c>
      <c r="J151" s="5" t="n">
        <v>4</v>
      </c>
      <c r="K151" s="6" t="inlineStr">
        <is>
          <t>WON</t>
        </is>
      </c>
      <c r="L151" s="6" t="inlineStr">
        <is>
          <t>What do you perceive as Supio’... (5/5, high); WIN: Why did you ultimately ch... (4/5, medium)</t>
        </is>
      </c>
      <c r="M151" s="9" t="n"/>
      <c r="N151" s="9" t="n"/>
      <c r="O151" s="10" t="n"/>
    </row>
    <row r="152">
      <c r="A152" s="6" t="n"/>
      <c r="B152" s="6" t="n"/>
      <c r="C152" s="6" t="n"/>
      <c r="D152" s="6" t="n"/>
      <c r="E152" s="6" t="n"/>
      <c r="F152"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52" s="6" t="inlineStr">
        <is>
          <t>Devaughn James</t>
        </is>
      </c>
      <c r="H152" s="6" t="inlineStr">
        <is>
          <t>Lisa Benson</t>
        </is>
      </c>
      <c r="I152" s="6" t="inlineStr">
        <is>
          <t>Positive</t>
        </is>
      </c>
      <c r="J152" s="5" t="n">
        <v>4</v>
      </c>
      <c r="K152" s="6" t="inlineStr">
        <is>
          <t>WON</t>
        </is>
      </c>
      <c r="L152" s="6" t="inlineStr">
        <is>
          <t>What do you perceive as Supio’... (4/5, high); IF LOW RATING: What could Supi... (3/5, medium)</t>
        </is>
      </c>
      <c r="M152" s="9" t="n"/>
      <c r="N152" s="9" t="n"/>
      <c r="O152" s="10" t="n"/>
    </row>
    <row r="153">
      <c r="A153" s="6" t="n"/>
      <c r="B153" s="6" t="n"/>
      <c r="C153" s="6" t="n"/>
      <c r="D153" s="6" t="n"/>
      <c r="E153" s="6" t="n"/>
      <c r="F153"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53" s="6" t="inlineStr">
        <is>
          <t>Devaughn James</t>
        </is>
      </c>
      <c r="H153" s="6" t="inlineStr">
        <is>
          <t>Lisa Benson</t>
        </is>
      </c>
      <c r="I153" s="6" t="inlineStr">
        <is>
          <t>Positive</t>
        </is>
      </c>
      <c r="J153" s="5" t="n">
        <v>4</v>
      </c>
      <c r="K153" s="6" t="inlineStr">
        <is>
          <t>WON</t>
        </is>
      </c>
      <c r="L153" s="6" t="inlineStr">
        <is>
          <t>What do you perceive as Supio’... (4/5, high); WIN: Why did you ultimately ch... (3/5, medium)</t>
        </is>
      </c>
      <c r="M153" s="9" t="n"/>
      <c r="N153" s="9" t="n"/>
      <c r="O153" s="10" t="n"/>
    </row>
    <row r="154">
      <c r="A154" s="6" t="n"/>
      <c r="B154" s="6" t="n"/>
      <c r="C154" s="6" t="n"/>
      <c r="D154" s="6" t="n"/>
      <c r="E154" s="6" t="n"/>
      <c r="F154"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54" s="6" t="inlineStr">
        <is>
          <t>Ventura Law</t>
        </is>
      </c>
      <c r="H154" s="6" t="inlineStr">
        <is>
          <t>Cathy Rafael</t>
        </is>
      </c>
      <c r="I154" s="6" t="inlineStr">
        <is>
          <t>Positive</t>
        </is>
      </c>
      <c r="J154" s="5" t="n">
        <v>4</v>
      </c>
      <c r="K154" s="6" t="inlineStr">
        <is>
          <t>LOST</t>
        </is>
      </c>
      <c r="L154" s="6" t="inlineStr">
        <is>
          <t>What do you perceive as Supio’... (5/5, high); Were there any features that c... (4/5, medium)</t>
        </is>
      </c>
      <c r="M154" s="9" t="n"/>
      <c r="N154" s="9" t="n"/>
      <c r="O154" s="10" t="n"/>
    </row>
    <row r="155">
      <c r="A155" s="3" t="inlineStr">
        <is>
          <t>THEME DECISION: theme_023_strength</t>
        </is>
      </c>
      <c r="B155" s="2" t="inlineStr">
        <is>
          <t>After reviewing all quotes above, make theme decision:</t>
        </is>
      </c>
      <c r="N155" s="11" t="inlineStr">
        <is>
          <t>PENDING REVIEW</t>
        </is>
      </c>
      <c r="O155" s="10" t="n"/>
    </row>
    <row r="156"/>
    <row r="157">
      <c r="A157" s="6" t="inlineStr">
        <is>
          <t>theme_025_investigation_needed</t>
        </is>
      </c>
      <c r="B157"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Competitive, Implementation]</t>
        </is>
      </c>
      <c r="C157" s="6" t="inlineStr">
        <is>
          <t>Research</t>
        </is>
      </c>
      <c r="D157" s="6" t="inlineStr">
        <is>
          <t>Win Drivers</t>
        </is>
      </c>
      <c r="E157" s="6" t="inlineStr">
        <is>
          <t>What do you perceive as Supio’s strengths versus other companies?</t>
        </is>
      </c>
      <c r="F157"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57" s="6" t="inlineStr">
        <is>
          <t>The Hurt Boss</t>
        </is>
      </c>
      <c r="H157" s="6" t="inlineStr">
        <is>
          <t>Jeremy E. Citron</t>
        </is>
      </c>
      <c r="I157" s="6" t="inlineStr">
        <is>
          <t>Mixed</t>
        </is>
      </c>
      <c r="J157" s="5" t="n">
        <v>3</v>
      </c>
      <c r="K157" s="6" t="inlineStr">
        <is>
          <t>LOST</t>
        </is>
      </c>
      <c r="L157" s="6" t="inlineStr">
        <is>
          <t>What do you perceive as Supio’... (4/5, high); What do you perceive as Supio’... (4/5, high)</t>
        </is>
      </c>
      <c r="M157" s="9" t="n"/>
      <c r="N157" s="9" t="n"/>
      <c r="O157" s="10" t="n"/>
    </row>
    <row r="158">
      <c r="A158" s="6" t="n"/>
      <c r="B158" s="6" t="n"/>
      <c r="C158" s="6" t="n"/>
      <c r="D158" s="6" t="n"/>
      <c r="E158" s="6" t="n"/>
      <c r="F158" s="6" t="inlineStr">
        <is>
          <t>I don't know. You know, like I said, after I used the program for a while, maybe I'll have a better response. But at the moment I don't know.</t>
        </is>
      </c>
      <c r="G158" s="6" t="inlineStr">
        <is>
          <t>Curcio Law</t>
        </is>
      </c>
      <c r="H158" s="6" t="inlineStr">
        <is>
          <t>Julia Martinez</t>
        </is>
      </c>
      <c r="I158" s="6" t="inlineStr">
        <is>
          <t>Neutral</t>
        </is>
      </c>
      <c r="J158" s="5" t="n">
        <v>2</v>
      </c>
      <c r="K158" s="6" t="inlineStr">
        <is>
          <t>WON</t>
        </is>
      </c>
      <c r="L158" s="6" t="inlineStr">
        <is>
          <t>What do you perceive as Supio’... (3/5, medium); What do you perceive as Supio’... (3/5, medium)</t>
        </is>
      </c>
      <c r="M158" s="9" t="n"/>
      <c r="N158" s="9" t="n"/>
      <c r="O158" s="10" t="n"/>
    </row>
    <row r="159">
      <c r="A159" s="6" t="n"/>
      <c r="B159" s="6" t="n"/>
      <c r="C159" s="6" t="n"/>
      <c r="D159" s="6" t="n"/>
      <c r="E159" s="6" t="n"/>
      <c r="F159"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59" s="6" t="inlineStr">
        <is>
          <t>MacDonald Law Professional</t>
        </is>
      </c>
      <c r="H159" s="6" t="inlineStr">
        <is>
          <t>Margie Smith</t>
        </is>
      </c>
      <c r="I159" s="6" t="inlineStr">
        <is>
          <t>Neutral</t>
        </is>
      </c>
      <c r="J159" s="5" t="n">
        <v>3</v>
      </c>
      <c r="K159" s="6" t="inlineStr">
        <is>
          <t>WON</t>
        </is>
      </c>
      <c r="L159" s="6" t="inlineStr">
        <is>
          <t>What do you perceive as Supio’... (3/5, medium); Were there any features that c... (3/5, medium)</t>
        </is>
      </c>
      <c r="M159" s="9" t="n"/>
      <c r="N159" s="9" t="n"/>
      <c r="O159" s="10" t="n"/>
    </row>
    <row r="160">
      <c r="A160" s="6" t="n"/>
      <c r="B160" s="6" t="n"/>
      <c r="C160" s="6" t="n"/>
      <c r="D160" s="6" t="n"/>
      <c r="E160" s="6" t="n"/>
      <c r="F16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60" s="6" t="inlineStr">
        <is>
          <t>MacDonald Law Professional</t>
        </is>
      </c>
      <c r="H160" s="6" t="inlineStr">
        <is>
          <t>Margie Smith</t>
        </is>
      </c>
      <c r="I160" s="6" t="inlineStr">
        <is>
          <t>Neutral</t>
        </is>
      </c>
      <c r="J160" s="5" t="n">
        <v>3</v>
      </c>
      <c r="K160" s="6" t="inlineStr">
        <is>
          <t>WON</t>
        </is>
      </c>
      <c r="L160" s="6" t="inlineStr">
        <is>
          <t>What do you perceive as Supio’... (3/5, medium); Were there any features that c... (4/5, high)</t>
        </is>
      </c>
      <c r="M160" s="9" t="n"/>
      <c r="N160" s="9" t="n"/>
      <c r="O160" s="10" t="n"/>
    </row>
    <row r="161">
      <c r="A161" s="6" t="n"/>
      <c r="B161" s="6" t="n"/>
      <c r="C161" s="6" t="n"/>
      <c r="D161" s="6" t="n"/>
      <c r="E161" s="6" t="n"/>
      <c r="F161"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61" s="6" t="inlineStr">
        <is>
          <t>Rittgers Rittgers &amp; Nakajima</t>
        </is>
      </c>
      <c r="H161" s="6" t="inlineStr">
        <is>
          <t>Bridget Smith</t>
        </is>
      </c>
      <c r="I161" s="6" t="inlineStr">
        <is>
          <t>Mixed</t>
        </is>
      </c>
      <c r="J161" s="5" t="n">
        <v>3</v>
      </c>
      <c r="K161" s="6" t="inlineStr">
        <is>
          <t>WON</t>
        </is>
      </c>
      <c r="L161" s="6" t="inlineStr">
        <is>
          <t>What do you perceive as Supio’... (4/5, high); What do you perceive as Supio’... (4/5, high)</t>
        </is>
      </c>
      <c r="M161" s="9" t="n"/>
      <c r="N161" s="9" t="n"/>
      <c r="O161" s="10" t="n"/>
    </row>
    <row r="162">
      <c r="A162" s="6" t="n"/>
      <c r="B162" s="6" t="n"/>
      <c r="C162" s="6" t="n"/>
      <c r="D162" s="6" t="n"/>
      <c r="E162" s="6" t="n"/>
      <c r="F162"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62" s="6" t="inlineStr">
        <is>
          <t>Rittgers Rittgers &amp; Nakajima</t>
        </is>
      </c>
      <c r="H162" s="6" t="inlineStr">
        <is>
          <t>Bridget Smith</t>
        </is>
      </c>
      <c r="I162" s="6" t="inlineStr">
        <is>
          <t>Mixed</t>
        </is>
      </c>
      <c r="J162" s="5" t="n">
        <v>3</v>
      </c>
      <c r="K162" s="6" t="inlineStr">
        <is>
          <t>WON</t>
        </is>
      </c>
      <c r="L162" s="6" t="inlineStr">
        <is>
          <t>What do you perceive as Supio’... (4/5, high); What do you perceive as Supio’... (4/5, high)</t>
        </is>
      </c>
      <c r="M162" s="9" t="n"/>
      <c r="N162" s="9" t="n"/>
      <c r="O162" s="10" t="n"/>
    </row>
    <row r="163">
      <c r="A163" s="6" t="n"/>
      <c r="B163" s="6" t="n"/>
      <c r="C163" s="6" t="n"/>
      <c r="D163" s="6" t="n"/>
      <c r="E163" s="6" t="n"/>
      <c r="F163" s="6" t="inlineStr">
        <is>
          <t>There's a few more support staff than there is attorneys. I'd say the attorneys are probably. We're sitting right at around 20 right now, and then everybody else's support staff.</t>
        </is>
      </c>
      <c r="G163" s="6" t="inlineStr">
        <is>
          <t>Rittgers Rittgers &amp; Nakajima</t>
        </is>
      </c>
      <c r="H163" s="6" t="inlineStr">
        <is>
          <t>Bridget Smith</t>
        </is>
      </c>
      <c r="I163" s="6" t="inlineStr">
        <is>
          <t>Neutral</t>
        </is>
      </c>
      <c r="J163" s="5" t="n">
        <v>3</v>
      </c>
      <c r="K163" s="6" t="inlineStr">
        <is>
          <t>WON</t>
        </is>
      </c>
      <c r="L163" s="6" t="inlineStr">
        <is>
          <t>What do you perceive as Supio’... (3/5, medium); What do you perceive as Supio’... (4/5, high)</t>
        </is>
      </c>
      <c r="M163" s="9" t="n"/>
      <c r="N163" s="9" t="n"/>
      <c r="O163" s="10" t="n"/>
    </row>
    <row r="164">
      <c r="A164" s="6" t="n"/>
      <c r="B164" s="6" t="n"/>
      <c r="C164" s="6" t="n"/>
      <c r="D164" s="6" t="n"/>
      <c r="E164" s="6" t="n"/>
      <c r="F164"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64" s="6" t="inlineStr">
        <is>
          <t>Barnes Trial Group</t>
        </is>
      </c>
      <c r="H164" s="6" t="inlineStr">
        <is>
          <t>Jordan Williams</t>
        </is>
      </c>
      <c r="I164" s="6" t="inlineStr">
        <is>
          <t>Mixed</t>
        </is>
      </c>
      <c r="J164" s="5" t="n">
        <v>3</v>
      </c>
      <c r="K164" s="6" t="inlineStr">
        <is>
          <t>LOST</t>
        </is>
      </c>
      <c r="L164" s="6" t="inlineStr">
        <is>
          <t>What do you perceive as Supio’... (4/5, high); What do you perceive as Supio’... (4/5, high)</t>
        </is>
      </c>
      <c r="M164" s="9" t="n"/>
      <c r="N164" s="9" t="n"/>
      <c r="O164" s="10" t="n"/>
    </row>
    <row r="165">
      <c r="A165" s="6" t="n"/>
      <c r="B165" s="6" t="n"/>
      <c r="C165" s="6" t="n"/>
      <c r="D165" s="6" t="n"/>
      <c r="E165" s="6" t="n"/>
      <c r="F165"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5" s="6" t="inlineStr">
        <is>
          <t>Rebenack Aronow &amp; Mascolo</t>
        </is>
      </c>
      <c r="H165" s="6" t="inlineStr">
        <is>
          <t>Elyssa Goldstein</t>
        </is>
      </c>
      <c r="I165" s="6" t="inlineStr">
        <is>
          <t>Mixed</t>
        </is>
      </c>
      <c r="J165" s="5" t="n">
        <v>3</v>
      </c>
      <c r="K165" s="6" t="inlineStr">
        <is>
          <t>WON</t>
        </is>
      </c>
      <c r="L165" s="6" t="inlineStr">
        <is>
          <t>What do you perceive as Supio’... (4/5, high); What do you perceive as Supio’... (4/5, high)</t>
        </is>
      </c>
      <c r="M165" s="9" t="n"/>
      <c r="N165" s="9" t="n"/>
      <c r="O165" s="10" t="n"/>
    </row>
    <row r="166">
      <c r="A166" s="6" t="n"/>
      <c r="B166" s="6" t="n"/>
      <c r="C166" s="6" t="n"/>
      <c r="D166" s="6" t="n"/>
      <c r="E166" s="6" t="n"/>
      <c r="F166"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66" s="6" t="inlineStr">
        <is>
          <t>Wells Call Clark Bennett &amp; Clawson</t>
        </is>
      </c>
      <c r="H166" s="6" t="inlineStr">
        <is>
          <t>Benjamin Scott</t>
        </is>
      </c>
      <c r="I166" s="6" t="inlineStr">
        <is>
          <t>Mixed</t>
        </is>
      </c>
      <c r="J166" s="5" t="n">
        <v>3</v>
      </c>
      <c r="K166" s="6" t="inlineStr">
        <is>
          <t>LOST</t>
        </is>
      </c>
      <c r="L166" s="6" t="inlineStr">
        <is>
          <t>What do you perceive as Supio’... (4/5, high); What do you perceive as Supio’... (4/5, high)</t>
        </is>
      </c>
      <c r="M166" s="9" t="n"/>
      <c r="N166" s="9" t="n"/>
      <c r="O166" s="10" t="n"/>
    </row>
    <row r="167">
      <c r="A167" s="6" t="n"/>
      <c r="B167" s="6" t="n"/>
      <c r="C167" s="6" t="n"/>
      <c r="D167" s="6" t="n"/>
      <c r="E167" s="6" t="n"/>
      <c r="F167" s="6" t="inlineStr">
        <is>
          <t>Probably three to four, somewhere in that range. It looked to be pretty innovative, but it still had work to do.</t>
        </is>
      </c>
      <c r="G167" s="6" t="inlineStr">
        <is>
          <t>Wyatt Injury Law Pllc</t>
        </is>
      </c>
      <c r="H167" s="6" t="inlineStr">
        <is>
          <t>Justin Wyatt</t>
        </is>
      </c>
      <c r="I167" s="6" t="inlineStr">
        <is>
          <t>Mixed</t>
        </is>
      </c>
      <c r="J167" s="5" t="n">
        <v>3</v>
      </c>
      <c r="K167" s="6" t="inlineStr">
        <is>
          <t>LOST</t>
        </is>
      </c>
      <c r="L167" s="6" t="inlineStr">
        <is>
          <t>What do you perceive as Supio’... (4/5, high); What do you perceive as Supio’... (4/5, high)</t>
        </is>
      </c>
      <c r="M167" s="9" t="n"/>
      <c r="N167" s="9" t="n"/>
      <c r="O167" s="10" t="n"/>
    </row>
    <row r="168">
      <c r="A168" s="6" t="n"/>
      <c r="B168" s="6" t="n"/>
      <c r="C168" s="6" t="n"/>
      <c r="D168" s="6" t="n"/>
      <c r="E168" s="6" t="n"/>
      <c r="F168"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168" s="6" t="inlineStr">
        <is>
          <t>Devaughn James</t>
        </is>
      </c>
      <c r="H168" s="6" t="inlineStr">
        <is>
          <t>Lisa Benson</t>
        </is>
      </c>
      <c r="I168" s="6" t="inlineStr">
        <is>
          <t>Mixed</t>
        </is>
      </c>
      <c r="J168" s="5" t="n">
        <v>3</v>
      </c>
      <c r="K168" s="6" t="inlineStr">
        <is>
          <t>WON</t>
        </is>
      </c>
      <c r="L168" s="6" t="inlineStr">
        <is>
          <t>What do you perceive as Supio’... (4/5, high); What do you perceive as Supio’... (4/5, high)</t>
        </is>
      </c>
      <c r="M168" s="9" t="n"/>
      <c r="N168" s="9" t="n"/>
      <c r="O168" s="10" t="n"/>
    </row>
    <row r="169">
      <c r="A169" s="6" t="n"/>
      <c r="B169" s="6" t="n"/>
      <c r="C169" s="6" t="n"/>
      <c r="D169" s="6" t="n"/>
      <c r="E169" s="6" t="n"/>
      <c r="F169" s="6" t="inlineStr">
        <is>
          <t>I would say three. I mean I think it's obviously very valuable, but just for that, like I said, some of the discrepancies in and omissions that we have seen makes it, we're starting to feel a little bit less reli feel like it's a little bit less reliable.</t>
        </is>
      </c>
      <c r="G169" s="6" t="inlineStr">
        <is>
          <t>Devaughn James</t>
        </is>
      </c>
      <c r="H169" s="6" t="inlineStr">
        <is>
          <t>Lisa Benson</t>
        </is>
      </c>
      <c r="I169" s="6" t="inlineStr">
        <is>
          <t>Mixed</t>
        </is>
      </c>
      <c r="J169" s="5" t="n">
        <v>3</v>
      </c>
      <c r="K169" s="6" t="inlineStr">
        <is>
          <t>WON</t>
        </is>
      </c>
      <c r="L169" s="6" t="inlineStr">
        <is>
          <t>What do you perceive as Supio’... (4/5, high); What do you perceive as Supio’... (4/5, high)</t>
        </is>
      </c>
      <c r="M169" s="9" t="n"/>
      <c r="N169" s="9" t="n"/>
      <c r="O169" s="10" t="n"/>
    </row>
    <row r="170">
      <c r="A170" s="6" t="n"/>
      <c r="B170" s="6" t="n"/>
      <c r="C170" s="6" t="n"/>
      <c r="D170" s="6" t="n"/>
      <c r="E170" s="6" t="n"/>
      <c r="F170"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170" s="6" t="inlineStr">
        <is>
          <t>Devaughn James</t>
        </is>
      </c>
      <c r="H170" s="6" t="inlineStr">
        <is>
          <t>Lisa Benson</t>
        </is>
      </c>
      <c r="I170" s="6" t="inlineStr">
        <is>
          <t>Mixed</t>
        </is>
      </c>
      <c r="J170" s="5" t="n">
        <v>4</v>
      </c>
      <c r="K170" s="6" t="inlineStr">
        <is>
          <t>WON</t>
        </is>
      </c>
      <c r="L170" s="6" t="inlineStr">
        <is>
          <t>What do you perceive as Supio’... (4/5, high); What do you perceive as Supio’... (4/5, high)</t>
        </is>
      </c>
      <c r="M170" s="9" t="n"/>
      <c r="N170" s="9" t="n"/>
      <c r="O170" s="10" t="n"/>
    </row>
    <row r="171">
      <c r="A171" s="6" t="n"/>
      <c r="B171" s="6" t="n"/>
      <c r="C171" s="6" t="n"/>
      <c r="D171" s="6" t="n"/>
      <c r="E171" s="6" t="n"/>
      <c r="F17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171" s="6" t="inlineStr">
        <is>
          <t>Devaughn James</t>
        </is>
      </c>
      <c r="H171" s="6" t="inlineStr">
        <is>
          <t>Lisa Benson</t>
        </is>
      </c>
      <c r="I171" s="6" t="inlineStr">
        <is>
          <t>Mixed</t>
        </is>
      </c>
      <c r="J171" s="5" t="n">
        <v>3</v>
      </c>
      <c r="K171" s="6" t="inlineStr">
        <is>
          <t>WON</t>
        </is>
      </c>
      <c r="L171" s="6" t="inlineStr">
        <is>
          <t>What do you perceive as Supio’... (4/5, high); What do you perceive as Supio’... (4/5, high)</t>
        </is>
      </c>
      <c r="M171" s="9" t="n"/>
      <c r="N171" s="9" t="n"/>
      <c r="O171" s="10" t="n"/>
    </row>
    <row r="172">
      <c r="A172" s="6" t="n"/>
      <c r="B172" s="6" t="n"/>
      <c r="C172" s="6" t="n"/>
      <c r="D172" s="6" t="n"/>
      <c r="E172" s="6" t="n"/>
      <c r="F172"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172" s="6" t="inlineStr">
        <is>
          <t>Ventura Law</t>
        </is>
      </c>
      <c r="H172" s="6" t="inlineStr">
        <is>
          <t>Cathy Rafael</t>
        </is>
      </c>
      <c r="I172" s="6" t="inlineStr">
        <is>
          <t>Mixed</t>
        </is>
      </c>
      <c r="J172" s="5" t="n">
        <v>3</v>
      </c>
      <c r="K172" s="6" t="inlineStr">
        <is>
          <t>LOST</t>
        </is>
      </c>
      <c r="L172" s="6" t="inlineStr">
        <is>
          <t>What do you perceive as Supio’... (4/5, high); What do you perceive as Supio’... (5/5, high)</t>
        </is>
      </c>
      <c r="M172" s="9" t="n"/>
      <c r="N172" s="9" t="n"/>
      <c r="O172" s="10" t="n"/>
    </row>
    <row r="173">
      <c r="A173" s="6" t="n"/>
      <c r="B173" s="6" t="n"/>
      <c r="C173" s="6" t="n"/>
      <c r="D173" s="6" t="n"/>
      <c r="E173" s="6" t="n"/>
      <c r="F17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73" s="6" t="inlineStr">
        <is>
          <t>Ventura Law</t>
        </is>
      </c>
      <c r="H173" s="6" t="inlineStr">
        <is>
          <t>Cathy Rafael</t>
        </is>
      </c>
      <c r="I173" s="6" t="inlineStr">
        <is>
          <t>Mixed</t>
        </is>
      </c>
      <c r="J173" s="5" t="n">
        <v>3</v>
      </c>
      <c r="K173" s="6" t="inlineStr">
        <is>
          <t>LOST</t>
        </is>
      </c>
      <c r="L173" s="6" t="inlineStr">
        <is>
          <t>What do you perceive as Supio’... (4/5, high); What do you perceive as Supio’... (4/5, high)</t>
        </is>
      </c>
      <c r="M173" s="9" t="n"/>
      <c r="N173" s="9" t="n"/>
      <c r="O173" s="10" t="n"/>
    </row>
    <row r="174">
      <c r="A174" s="3" t="inlineStr">
        <is>
          <t>THEME DECISION: theme_025_investigation_needed</t>
        </is>
      </c>
      <c r="B174" s="2" t="inlineStr">
        <is>
          <t>After reviewing all quotes above, make theme decision:</t>
        </is>
      </c>
      <c r="N174" s="11" t="inlineStr">
        <is>
          <t>PENDING REVIEW</t>
        </is>
      </c>
      <c r="O174" s="10" t="n"/>
    </row>
    <row r="175"/>
    <row r="176">
      <c r="A176" s="6" t="inlineStr">
        <is>
          <t>theme_026_strength</t>
        </is>
      </c>
      <c r="B176"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Competitive, Implementation]</t>
        </is>
      </c>
      <c r="C176" s="6" t="inlineStr">
        <is>
          <t>Research</t>
        </is>
      </c>
      <c r="D176" s="6" t="inlineStr">
        <is>
          <t>Win Drivers</t>
        </is>
      </c>
      <c r="E176" s="6" t="inlineStr">
        <is>
          <t>What prompted you to evaluate solutions like Supio?</t>
        </is>
      </c>
      <c r="F176"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176" s="6" t="inlineStr">
        <is>
          <t>Curcio Law</t>
        </is>
      </c>
      <c r="H176" s="6" t="inlineStr">
        <is>
          <t>Julia Martinez</t>
        </is>
      </c>
      <c r="I176" s="6" t="inlineStr">
        <is>
          <t>Positive</t>
        </is>
      </c>
      <c r="J176" s="5" t="n">
        <v>4</v>
      </c>
      <c r="K176" s="6" t="inlineStr">
        <is>
          <t>WON</t>
        </is>
      </c>
      <c r="L176" s="6" t="inlineStr">
        <is>
          <t>What prompted you to evaluate ... (4/5, high); What do you perceive as Supio’... (3/5, medium)</t>
        </is>
      </c>
      <c r="M176" s="9" t="n"/>
      <c r="N176" s="9" t="n"/>
      <c r="O176" s="10" t="n"/>
    </row>
    <row r="177">
      <c r="A177" s="6" t="n"/>
      <c r="B177" s="6" t="n"/>
      <c r="C177" s="6" t="n"/>
      <c r="D177" s="6" t="n"/>
      <c r="E177" s="6" t="n"/>
      <c r="F177"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177" s="6" t="inlineStr">
        <is>
          <t>MacDonald Law Professional</t>
        </is>
      </c>
      <c r="H177" s="6" t="inlineStr">
        <is>
          <t>Margie Smith</t>
        </is>
      </c>
      <c r="I177" s="6" t="inlineStr">
        <is>
          <t>Positive</t>
        </is>
      </c>
      <c r="J177" s="5" t="n">
        <v>4</v>
      </c>
      <c r="K177" s="6" t="inlineStr">
        <is>
          <t>WON</t>
        </is>
      </c>
      <c r="L177" s="6" t="inlineStr">
        <is>
          <t>What prompted you to evaluate ... (4/5, high); WIN: Why did you ultimately ch... (4/5, high)</t>
        </is>
      </c>
      <c r="M177" s="9" t="n"/>
      <c r="N177" s="9" t="n"/>
      <c r="O177" s="10" t="n"/>
    </row>
    <row r="178">
      <c r="A178" s="6" t="n"/>
      <c r="B178" s="6" t="n"/>
      <c r="C178" s="6" t="n"/>
      <c r="D178" s="6" t="n"/>
      <c r="E178" s="6" t="n"/>
      <c r="F178"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78" s="6" t="inlineStr">
        <is>
          <t>MacDonald Law Professional</t>
        </is>
      </c>
      <c r="H178" s="6" t="inlineStr">
        <is>
          <t>Margie Smith</t>
        </is>
      </c>
      <c r="I178" s="6" t="inlineStr">
        <is>
          <t>Positive</t>
        </is>
      </c>
      <c r="J178" s="5" t="n">
        <v>4</v>
      </c>
      <c r="K178" s="6" t="inlineStr">
        <is>
          <t>WON</t>
        </is>
      </c>
      <c r="L178" s="6" t="inlineStr">
        <is>
          <t>What prompted you to evaluate ... (4/5, high); What do you perceive as Supio’... (3/5, medium)</t>
        </is>
      </c>
      <c r="M178" s="9" t="n"/>
      <c r="N178" s="9" t="n"/>
      <c r="O178" s="10" t="n"/>
    </row>
    <row r="179">
      <c r="A179" s="6" t="n"/>
      <c r="B179" s="6" t="n"/>
      <c r="C179" s="6" t="n"/>
      <c r="D179" s="6" t="n"/>
      <c r="E179" s="6" t="n"/>
      <c r="F179" s="6" t="inlineStr">
        <is>
          <t>We've been looking at different AI things. And I believe it was another firm that had used copio that told us about it, that were impressed with how things were going and told us about it. And so that's when we started looking into it.</t>
        </is>
      </c>
      <c r="G179" s="6" t="inlineStr">
        <is>
          <t>MacDonald Law Professional</t>
        </is>
      </c>
      <c r="H179" s="6" t="inlineStr">
        <is>
          <t>Margie Smith</t>
        </is>
      </c>
      <c r="I179" s="6" t="inlineStr">
        <is>
          <t>Positive</t>
        </is>
      </c>
      <c r="J179" s="5" t="n">
        <v>4</v>
      </c>
      <c r="K179" s="6" t="inlineStr">
        <is>
          <t>WON</t>
        </is>
      </c>
      <c r="L179" s="6" t="inlineStr">
        <is>
          <t>What prompted you to evaluate ... (4/5, high); Who did you ultimately select? (5/5, high)</t>
        </is>
      </c>
      <c r="M179" s="9" t="n"/>
      <c r="N179" s="9" t="n"/>
      <c r="O179" s="10" t="n"/>
    </row>
    <row r="180">
      <c r="A180" s="6" t="n"/>
      <c r="B180" s="6" t="n"/>
      <c r="C180" s="6" t="n"/>
      <c r="D180" s="6" t="n"/>
      <c r="E180" s="6" t="n"/>
      <c r="F180"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180" s="6" t="inlineStr">
        <is>
          <t>Rittgers Rittgers &amp; Nakajima</t>
        </is>
      </c>
      <c r="H180" s="6" t="inlineStr">
        <is>
          <t>Bridget Smith</t>
        </is>
      </c>
      <c r="I180" s="6" t="inlineStr">
        <is>
          <t>Positive</t>
        </is>
      </c>
      <c r="J180" s="5" t="n">
        <v>4</v>
      </c>
      <c r="K180" s="6" t="inlineStr">
        <is>
          <t>WON</t>
        </is>
      </c>
      <c r="L180" s="6" t="inlineStr">
        <is>
          <t>What prompted you to evaluate ... (4/5, high); WIN: Why did you ultimately ch... (4/5, high)</t>
        </is>
      </c>
      <c r="M180" s="9" t="n"/>
      <c r="N180" s="9" t="n"/>
      <c r="O180" s="10" t="n"/>
    </row>
    <row r="181">
      <c r="A181" s="6" t="n"/>
      <c r="B181" s="6" t="n"/>
      <c r="C181" s="6" t="n"/>
      <c r="D181" s="6" t="n"/>
      <c r="E181" s="6" t="n"/>
      <c r="F181"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181" s="6" t="inlineStr">
        <is>
          <t>Wm Keith Dozier</t>
        </is>
      </c>
      <c r="H181" s="6" t="inlineStr">
        <is>
          <t>Melissa Jorgensen</t>
        </is>
      </c>
      <c r="I181" s="6" t="inlineStr">
        <is>
          <t>Positive</t>
        </is>
      </c>
      <c r="J181" s="5" t="n">
        <v>4</v>
      </c>
      <c r="K181" s="6" t="inlineStr">
        <is>
          <t>WON</t>
        </is>
      </c>
      <c r="L181" s="6" t="inlineStr">
        <is>
          <t>What prompted you to evaluate ... (4/5, high); What did the sales team do wel... (4/5, high)</t>
        </is>
      </c>
      <c r="M181" s="9" t="n"/>
      <c r="N181" s="9" t="n"/>
      <c r="O181" s="10" t="n"/>
    </row>
    <row r="182">
      <c r="A182" s="6" t="n"/>
      <c r="B182" s="6" t="n"/>
      <c r="C182" s="6" t="n"/>
      <c r="D182" s="6" t="n"/>
      <c r="E182" s="6" t="n"/>
      <c r="F182"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182" s="6" t="inlineStr">
        <is>
          <t>Rebenack Aronow &amp; Mascolo</t>
        </is>
      </c>
      <c r="H182" s="6" t="inlineStr">
        <is>
          <t>Elyssa Goldstein</t>
        </is>
      </c>
      <c r="I182" s="6" t="inlineStr">
        <is>
          <t>Positive</t>
        </is>
      </c>
      <c r="J182" s="5" t="n">
        <v>4</v>
      </c>
      <c r="K182" s="6" t="inlineStr">
        <is>
          <t>WON</t>
        </is>
      </c>
      <c r="L182" s="6" t="inlineStr">
        <is>
          <t>What prompted you to evaluate ... (4/5, high); What were the key criteria you... (4/5, high)</t>
        </is>
      </c>
      <c r="M182" s="9" t="n"/>
      <c r="N182" s="9" t="n"/>
      <c r="O182" s="10" t="n"/>
    </row>
    <row r="183">
      <c r="A183" s="6" t="n"/>
      <c r="B183" s="6" t="n"/>
      <c r="C183" s="6" t="n"/>
      <c r="D183" s="6" t="n"/>
      <c r="E183" s="6" t="n"/>
      <c r="F18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183" s="6" t="inlineStr">
        <is>
          <t>Rebenack Aronow &amp; Mascolo</t>
        </is>
      </c>
      <c r="H183" s="6" t="inlineStr">
        <is>
          <t>Elyssa Goldstein</t>
        </is>
      </c>
      <c r="I183" s="6" t="inlineStr">
        <is>
          <t>Positive</t>
        </is>
      </c>
      <c r="J183" s="5" t="n">
        <v>4</v>
      </c>
      <c r="K183" s="6" t="inlineStr">
        <is>
          <t>WON</t>
        </is>
      </c>
      <c r="L183" s="6" t="inlineStr">
        <is>
          <t>What prompted you to evaluate ... (4/5, high); WIN: Why did you ultimately ch... (4/5, high)</t>
        </is>
      </c>
      <c r="M183" s="9" t="n"/>
      <c r="N183" s="9" t="n"/>
      <c r="O183" s="10" t="n"/>
    </row>
    <row r="184">
      <c r="A184" s="6" t="n"/>
      <c r="B184" s="6" t="n"/>
      <c r="C184" s="6" t="n"/>
      <c r="D184" s="6" t="n"/>
      <c r="E184" s="6" t="n"/>
      <c r="F184"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184" s="6" t="inlineStr">
        <is>
          <t>Rebenack Aronow &amp; Mascolo</t>
        </is>
      </c>
      <c r="H184" s="6" t="inlineStr">
        <is>
          <t>Elyssa Goldstein</t>
        </is>
      </c>
      <c r="I184" s="6" t="inlineStr">
        <is>
          <t>Positive</t>
        </is>
      </c>
      <c r="J184" s="5" t="n">
        <v>4</v>
      </c>
      <c r="K184" s="6" t="inlineStr">
        <is>
          <t>WON</t>
        </is>
      </c>
      <c r="L184" s="6" t="inlineStr">
        <is>
          <t>What prompted you to evaluate ... (4/5, high); Who else was involved in the e... (3/5, medium)</t>
        </is>
      </c>
      <c r="M184" s="9" t="n"/>
      <c r="N184" s="9" t="n"/>
      <c r="O184" s="10" t="n"/>
    </row>
    <row r="185">
      <c r="A185" s="6" t="n"/>
      <c r="B185" s="6" t="n"/>
      <c r="C185" s="6" t="n"/>
      <c r="D185" s="6" t="n"/>
      <c r="E185" s="6" t="n"/>
      <c r="F18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185" s="6" t="inlineStr">
        <is>
          <t>Wells Call Clark Bennett &amp; Clawson</t>
        </is>
      </c>
      <c r="H185" s="6" t="inlineStr">
        <is>
          <t>Benjamin Scott</t>
        </is>
      </c>
      <c r="I185" s="6" t="inlineStr">
        <is>
          <t>Positive</t>
        </is>
      </c>
      <c r="J185" s="5" t="n">
        <v>4</v>
      </c>
      <c r="K185" s="6" t="inlineStr">
        <is>
          <t>LOST</t>
        </is>
      </c>
      <c r="L185" s="6" t="inlineStr">
        <is>
          <t>What prompted you to evaluate ... (4/5, high); What do you perceive as Supio’... (3/5, medium)</t>
        </is>
      </c>
      <c r="M185" s="9" t="n"/>
      <c r="N185" s="9" t="n"/>
      <c r="O185" s="10" t="n"/>
    </row>
    <row r="186">
      <c r="A186" s="6" t="n"/>
      <c r="B186" s="6" t="n"/>
      <c r="C186" s="6" t="n"/>
      <c r="D186" s="6" t="n"/>
      <c r="E186" s="6" t="n"/>
      <c r="F186" s="6" t="inlineStr">
        <is>
          <t>Because it was AI related and it indicated we could use it to be more productive and save time.</t>
        </is>
      </c>
      <c r="G186" s="6" t="inlineStr">
        <is>
          <t>Wyatt Injury Law Pllc</t>
        </is>
      </c>
      <c r="H186" s="6" t="inlineStr">
        <is>
          <t>Justin Wyatt</t>
        </is>
      </c>
      <c r="I186" s="6" t="inlineStr">
        <is>
          <t>Positive</t>
        </is>
      </c>
      <c r="J186" s="5" t="n">
        <v>4</v>
      </c>
      <c r="K186" s="6" t="inlineStr">
        <is>
          <t>LOST</t>
        </is>
      </c>
      <c r="L186" s="6" t="inlineStr">
        <is>
          <t>What prompted you to evaluate ... (4/5, high); What do you perceive as Supio’... (3/5, medium)</t>
        </is>
      </c>
      <c r="M186" s="9" t="n"/>
      <c r="N186" s="9" t="n"/>
      <c r="O186" s="10" t="n"/>
    </row>
    <row r="187">
      <c r="A187" s="6" t="n"/>
      <c r="B187" s="6" t="n"/>
      <c r="C187" s="6" t="n"/>
      <c r="D187" s="6" t="n"/>
      <c r="E187" s="6" t="n"/>
      <c r="F187"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187" s="6" t="inlineStr">
        <is>
          <t>Devaughn James</t>
        </is>
      </c>
      <c r="H187" s="6" t="inlineStr">
        <is>
          <t>Lisa Benson</t>
        </is>
      </c>
      <c r="I187" s="6" t="inlineStr">
        <is>
          <t>Positive</t>
        </is>
      </c>
      <c r="J187" s="5" t="n">
        <v>4</v>
      </c>
      <c r="K187" s="6" t="inlineStr">
        <is>
          <t>WON</t>
        </is>
      </c>
      <c r="L187" s="6" t="inlineStr">
        <is>
          <t>What prompted you to evaluate ... (4/5, high); What do you perceive as Supio’... (3/5, medium)</t>
        </is>
      </c>
      <c r="M187" s="9" t="n"/>
      <c r="N187" s="9" t="n"/>
      <c r="O187" s="10" t="n"/>
    </row>
    <row r="188">
      <c r="A188" s="3" t="inlineStr">
        <is>
          <t>THEME DECISION: theme_026_strength</t>
        </is>
      </c>
      <c r="B188" s="2" t="inlineStr">
        <is>
          <t>After reviewing all quotes above, make theme decision:</t>
        </is>
      </c>
      <c r="N188" s="11" t="inlineStr">
        <is>
          <t>PENDING REVIEW</t>
        </is>
      </c>
      <c r="O188" s="10" t="n"/>
    </row>
    <row r="189"/>
    <row r="190"/>
    <row r="191"/>
    <row r="192">
      <c r="A192" s="3" t="inlineStr">
        <is>
          <t>WIN DRIVERS SUMMARY:</t>
        </is>
      </c>
    </row>
    <row r="193">
      <c r="A193" t="inlineStr">
        <is>
          <t>Total Win Themes: 15</t>
        </is>
      </c>
      <c r="D193" t="inlineStr">
        <is>
          <t>Validated Themes: [Count after review]</t>
        </is>
      </c>
      <c r="G193" t="inlineStr">
        <is>
          <t>Featured Quotes: [Count]</t>
        </is>
      </c>
    </row>
  </sheetData>
  <mergeCells count="4">
    <mergeCell ref="A1:O1"/>
    <mergeCell ref="A4:O4"/>
    <mergeCell ref="A3:O3"/>
    <mergeCell ref="A2:O2"/>
  </mergeCells>
  <dataValidations count="321">
    <dataValidation sqref="M7" showDropDown="0" showInputMessage="1" showErrorMessage="1" allowBlank="1" type="list">
      <formula1>"FEATURED - Executive summary,PRIMARY - Main evidence,SUPPORTING - Background,EXCLUDE - Do not use"</formula1>
    </dataValidation>
    <dataValidation sqref="N7" showDropDown="0" showInputMessage="1" showErrorMessage="1" allowBlank="1" type="list">
      <formula1>"VALIDATED - Use in report,REJECTED - Insufficient evidence,REVISED - Needs statement changes,MERGE - Combine with other theme"</formula1>
    </dataValidation>
    <dataValidation sqref="M8" showDropDown="0" showInputMessage="1" showErrorMessage="1" allowBlank="1" type="list">
      <formula1>"FEATURED - Executive summary,PRIMARY - Main evidence,SUPPORTING - Background,EXCLUDE - Do not use"</formula1>
    </dataValidation>
    <dataValidation sqref="N8" showDropDown="0" showInputMessage="1" showErrorMessage="1" allowBlank="1" type="list">
      <formula1>"VALIDATED - Use in report,REJECTED - Insufficient evidence,REVISED - Needs statement changes,MERGE - Combine with other theme"</formula1>
    </dataValidation>
    <dataValidation sqref="M9" showDropDown="0" showInputMessage="1" showErrorMessage="1" allowBlank="1" type="list">
      <formula1>"FEATURED - Executive summary,PRIMARY - Main evidence,SUPPORTING - Background,EXCLUDE - Do not use"</formula1>
    </dataValidation>
    <dataValidation sqref="N9" showDropDown="0" showInputMessage="1" showErrorMessage="1" allowBlank="1" type="list">
      <formula1>"VALIDATED - Use in report,REJECTED - Insufficient evidence,REVISED - Needs statement changes,MERGE - Combine with other theme"</formula1>
    </dataValidation>
    <dataValidation sqref="M10" showDropDown="0" showInputMessage="1" showErrorMessage="1" allowBlank="1" type="list">
      <formula1>"FEATURED - Executive summary,PRIMARY - Main evidence,SUPPORTING - Background,EXCLUDE - Do not use"</formula1>
    </dataValidation>
    <dataValidation sqref="N10" showDropDown="0" showInputMessage="1" showErrorMessage="1" allowBlank="1" type="list">
      <formula1>"VALIDATED - Use in report,REJECTED - Insufficient evidence,REVISED - Needs statement changes,MERGE - Combine with other theme"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N13" showDropDown="0" showInputMessage="1" showErrorMessage="1" allowBlank="1" type="list">
      <formula1>"VALIDATED - Use in report,REJECTED - Insufficient evidence,REVISED - Needs statement changes,MERGE - Combine with other theme"</formula1>
    </dataValidation>
    <dataValidation sqref="M14" showDropDown="0" showInputMessage="1" showErrorMessage="1" allowBlank="1" type="list">
      <formula1>"FEATURED - Executive summary,PRIMARY - Main evidence,SUPPORTING - Background,EXCLUDE - Do not use"</formula1>
    </dataValidation>
    <dataValidation sqref="N14" showDropDown="0" showInputMessage="1" showErrorMessage="1" allowBlank="1" type="list">
      <formula1>"VALIDATED - Use in report,REJECTED - Insufficient evidence,REVISED - Needs statement changes,MERGE - Combine with other theme"</formula1>
    </dataValidation>
    <dataValidation sqref="M15" showDropDown="0" showInputMessage="1" showErrorMessage="1" allowBlank="1" type="list">
      <formula1>"FEATURED - Executive summary,PRIMARY - Main evidence,SUPPORTING - Background,EXCLUDE - Do not use"</formula1>
    </dataValidation>
    <dataValidation sqref="N15" showDropDown="0" showInputMessage="1" showErrorMessage="1" allowBlank="1" type="list">
      <formula1>"VALIDATED - Use in report,REJECTED - Insufficient evidence,REVISED - Needs statement changes,MERGE - Combine with other theme"</formula1>
    </dataValidation>
    <dataValidation sqref="M16" showDropDown="0" showInputMessage="1" showErrorMessage="1" allowBlank="1" type="list">
      <formula1>"FEATURED - Executive summary,PRIMARY - Main evidence,SUPPORTING - Background,EXCLUDE - Do not use"</formula1>
    </dataValidation>
    <dataValidation sqref="N16" showDropDown="0" showInputMessage="1" showErrorMessage="1" allowBlank="1" type="list">
      <formula1>"VALIDATED - Use in report,REJECTED - Insufficient evidence,REVISED - Needs statement changes,MERGE - Combine with other theme"</formula1>
    </dataValidation>
    <dataValidation sqref="M17" showDropDown="0" showInputMessage="1" showErrorMessage="1" allowBlank="1" type="list">
      <formula1>"FEATURED - Executive summary,PRIMARY - Main evidence,SUPPORTING - Background,EXCLUDE - Do not use"</formula1>
    </dataValidation>
    <dataValidation sqref="N17" showDropDown="0" showInputMessage="1" showErrorMessage="1" allowBlank="1" type="list">
      <formula1>"VALIDATED - Use in report,REJECTED - Insufficient evidence,REVISED - Needs statement changes,MERGE - Combine with other theme"</formula1>
    </dataValidation>
    <dataValidation sqref="M18" showDropDown="0" showInputMessage="1" showErrorMessage="1" allowBlank="1" type="list">
      <formula1>"FEATURED - Executive summary,PRIMARY - Main evidence,SUPPORTING - Background,EXCLUDE - Do not use"</formula1>
    </dataValidation>
    <dataValidation sqref="N18" showDropDown="0" showInputMessage="1" showErrorMessage="1" allowBlank="1" type="list">
      <formula1>"VALIDATED - Use in report,REJECTED - Insufficient evidence,REVISED - Needs statement changes,MERGE - Combine with other theme"</formula1>
    </dataValidation>
    <dataValidation sqref="M19" showDropDown="0" showInputMessage="1" showErrorMessage="1" allowBlank="1" type="list">
      <formula1>"FEATURED - Executive summary,PRIMARY - Main evidence,SUPPORTING - Background,EXCLUDE - Do not use"</formula1>
    </dataValidation>
    <dataValidation sqref="N19" showDropDown="0" showInputMessage="1" showErrorMessage="1" allowBlank="1" type="list">
      <formula1>"VALIDATED - Use in report,REJECTED - Insufficient evidence,REVISED - Needs statement changes,MERGE - Combine with other theme"</formula1>
    </dataValidation>
    <dataValidation sqref="M20" showDropDown="0" showInputMessage="1" showErrorMessage="1" allowBlank="1" type="list">
      <formula1>"FEATURED - Executive summary,PRIMARY - Main evidence,SUPPORTING - Background,EXCLUDE - Do not use"</formula1>
    </dataValidation>
    <dataValidation sqref="N20" showDropDown="0" showInputMessage="1" showErrorMessage="1" allowBlank="1" type="list">
      <formula1>"VALIDATED - Use in report,REJECTED - Insufficient evidence,REVISED - Needs statement changes,MERGE - Combine with other theme"</formula1>
    </dataValidation>
    <dataValidation sqref="M21" showDropDown="0" showInputMessage="1" showErrorMessage="1" allowBlank="1" type="list">
      <formula1>"FEATURED - Executive summary,PRIMARY - Main evidence,SUPPORTING - Background,EXCLUDE - Do not use"</formula1>
    </dataValidation>
    <dataValidation sqref="N21" showDropDown="0" showInputMessage="1" showErrorMessage="1" allowBlank="1" type="list">
      <formula1>"VALIDATED - Use in report,REJECTED - Insufficient evidence,REVISED - Needs statement changes,MERGE - Combine with other theme"</formula1>
    </dataValidation>
    <dataValidation sqref="M22" showDropDown="0" showInputMessage="1" showErrorMessage="1" allowBlank="1" type="list">
      <formula1>"FEATURED - Executive summary,PRIMARY - Main evidence,SUPPORTING - Background,EXCLUDE - Do not use"</formula1>
    </dataValidation>
    <dataValidation sqref="N22" showDropDown="0" showInputMessage="1" showErrorMessage="1" allowBlank="1" type="list">
      <formula1>"VALIDATED - Use in report,REJECTED - Insufficient evidence,REVISED - Needs statement changes,MERGE - Combine with other theme"</formula1>
    </dataValidation>
    <dataValidation sqref="M23" showDropDown="0" showInputMessage="1" showErrorMessage="1" allowBlank="1" type="list">
      <formula1>"FEATURED - Executive summary,PRIMARY - Main evidence,SUPPORTING - Background,EXCLUDE - Do not use"</formula1>
    </dataValidation>
    <dataValidation sqref="N23" showDropDown="0" showInputMessage="1" showErrorMessage="1" allowBlank="1" type="list">
      <formula1>"VALIDATED - Use in report,REJECTED - Insufficient evidence,REVISED - Needs statement changes,MERGE - Combine with other theme"</formula1>
    </dataValidation>
    <dataValidation sqref="M24" showDropDown="0" showInputMessage="1" showErrorMessage="1" allowBlank="1" type="list">
      <formula1>"FEATURED - Executive summary,PRIMARY - Main evidence,SUPPORTING - Background,EXCLUDE - Do not use"</formula1>
    </dataValidation>
    <dataValidation sqref="N24" showDropDown="0" showInputMessage="1" showErrorMessage="1" allowBlank="1" type="list">
      <formula1>"VALIDATED - Use in report,REJECTED - Insufficient evidence,REVISED - Needs statement changes,MERGE - Combine with other theme"</formula1>
    </dataValidation>
    <dataValidation sqref="M25" showDropDown="0" showInputMessage="1" showErrorMessage="1" allowBlank="1" type="list">
      <formula1>"FEATURED - Executive summary,PRIMARY - Main evidence,SUPPORTING - Background,EXCLUDE - Do not use"</formula1>
    </dataValidation>
    <dataValidation sqref="N25" showDropDown="0" showInputMessage="1" showErrorMessage="1" allowBlank="1" type="list">
      <formula1>"VALIDATED - Use in report,REJECTED - Insufficient evidence,REVISED - Needs statement changes,MERGE - Combine with other theme"</formula1>
    </dataValidation>
    <dataValidation sqref="N26" showDropDown="0" showInputMessage="1" showErrorMessage="1" allowBlank="1" type="list">
      <formula1>"PENDING REVIEW,VALIDATED - Include in Report,REJECTED - Exclude from Report,NEEDS REVISION,FEATURED - Highlight in Executive Summary"</formula1>
    </dataValidation>
    <dataValidation sqref="M28" showDropDown="0" showInputMessage="1" showErrorMessage="1" allowBlank="1" type="list">
      <formula1>"FEATURED - Executive summary,PRIMARY - Main evidence,SUPPORTING - Background,EXCLUDE - Do not use"</formula1>
    </dataValidation>
    <dataValidation sqref="N28" showDropDown="0" showInputMessage="1" showErrorMessage="1" allowBlank="1" type="list">
      <formula1>"VALIDATED - Use in report,REJECTED - Insufficient evidence,REVISED - Needs statement changes,MERGE - Combine with other theme"</formula1>
    </dataValidation>
    <dataValidation sqref="M29" showDropDown="0" showInputMessage="1" showErrorMessage="1" allowBlank="1" type="list">
      <formula1>"FEATURED - Executive summary,PRIMARY - Main evidence,SUPPORTING - Background,EXCLUDE - Do not use"</formula1>
    </dataValidation>
    <dataValidation sqref="N29" showDropDown="0" showInputMessage="1" showErrorMessage="1" allowBlank="1" type="list">
      <formula1>"VALIDATED - Use in report,REJECTED - Insufficient evidence,REVISED - Needs statement changes,MERGE - Combine with other theme"</formula1>
    </dataValidation>
    <dataValidation sqref="M30"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"VALIDATED - Use in report,REJECTED - Insufficient evidence,REVISED - Needs statement changes,MERGE - Combine with other theme"</formula1>
    </dataValidation>
    <dataValidation sqref="M31" showDropDown="0" showInputMessage="1" showErrorMessage="1" allowBlank="1" type="list">
      <formula1>"FEATURED - Executive summary,PRIMARY - Main evidence,SUPPORTING - Background,EXCLUDE - Do not use"</formula1>
    </dataValidation>
    <dataValidation sqref="N31" showDropDown="0" showInputMessage="1" showErrorMessage="1" allowBlank="1" type="list">
      <formula1>"VALIDATED - Use in report,REJECTED - Insufficient evidence,REVISED - Needs statement changes,MERGE - Combine with other theme"</formula1>
    </dataValidation>
    <dataValidation sqref="N32" showDropDown="0" showInputMessage="1" showErrorMessage="1" allowBlank="1" type="list">
      <formula1>"PENDING REVIEW,VALIDATED - Include in Report,REJECTED - Exclude from Report,NEEDS REVISION,FEATURED - Highlight in Executive Summary"</formula1>
    </dataValidation>
    <dataValidation sqref="M34" showDropDown="0" showInputMessage="1" showErrorMessage="1" allowBlank="1" type="list">
      <formula1>"FEATURED - Executive summary,PRIMARY - Main evidence,SUPPORTING - Background,EXCLUDE - Do not use"</formula1>
    </dataValidation>
    <dataValidation sqref="N34" showDropDown="0" showInputMessage="1" showErrorMessage="1" allowBlank="1" type="list">
      <formula1>"VALIDATED - Use in report,REJECTED - Insufficient evidence,REVISED - Needs statement changes,MERGE - Combine with other theme"</formula1>
    </dataValidation>
    <dataValidation sqref="M35" showDropDown="0" showInputMessage="1" showErrorMessage="1" allowBlank="1" type="list">
      <formula1>"FEATURED - Executive summary,PRIMARY - Main evidence,SUPPORTING - Background,EXCLUDE - Do not use"</formula1>
    </dataValidation>
    <dataValidation sqref="N35" showDropDown="0" showInputMessage="1" showErrorMessage="1" allowBlank="1" type="list">
      <formula1>"VALIDATED - Use in report,REJECTED - Insufficient evidence,REVISED - Needs statement changes,MERGE - Combine with other theme"</formula1>
    </dataValidation>
    <dataValidation sqref="M36" showDropDown="0" showInputMessage="1" showErrorMessage="1" allowBlank="1" type="list">
      <formula1>"FEATURED - Executive summary,PRIMARY - Main evidence,SUPPORTING - Background,EXCLUDE - Do not use"</formula1>
    </dataValidation>
    <dataValidation sqref="N36" showDropDown="0" showInputMessage="1" showErrorMessage="1" allowBlank="1" type="list">
      <formula1>"VALIDATED - Use in report,REJECTED - Insufficient evidence,REVISED - Needs statement changes,MERGE - Combine with other theme"</formula1>
    </dataValidation>
    <dataValidation sqref="M37" showDropDown="0" showInputMessage="1" showErrorMessage="1" allowBlank="1" type="list">
      <formula1>"FEATURED - Executive summary,PRIMARY - Main evidence,SUPPORTING - Background,EXCLUDE - Do not use"</formula1>
    </dataValidation>
    <dataValidation sqref="N37" showDropDown="0" showInputMessage="1" showErrorMessage="1" allowBlank="1" type="list">
      <formula1>"VALIDATED - Use in report,REJECTED - Insufficient evidence,REVISED - Needs statement changes,MERGE - Combine with other theme"</formula1>
    </dataValidation>
    <dataValidation sqref="M38" showDropDown="0" showInputMessage="1" showErrorMessage="1" allowBlank="1" type="list">
      <formula1>"FEATURED - Executive summary,PRIMARY - Main evidence,SUPPORTING - Background,EXCLUDE - Do not use"</formula1>
    </dataValidation>
    <dataValidation sqref="N38" showDropDown="0" showInputMessage="1" showErrorMessage="1" allowBlank="1" type="list">
      <formula1>"VALIDATED - Use in report,REJECTED - Insufficient evidence,REVISED - Needs statement changes,MERGE - Combine with other theme"</formula1>
    </dataValidation>
    <dataValidation sqref="M39"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"VALIDATED - Use in report,REJECTED - Insufficient evidence,REVISED - Needs statement changes,MERGE - Combine with other theme"</formula1>
    </dataValidation>
    <dataValidation sqref="M40" showDropDown="0" showInputMessage="1" showErrorMessage="1" allowBlank="1" type="list">
      <formula1>"FEATURED - Executive summary,PRIMARY - Main evidence,SUPPORTING - Background,EXCLUDE - Do not use"</formula1>
    </dataValidation>
    <dataValidation sqref="N40" showDropDown="0" showInputMessage="1" showErrorMessage="1" allowBlank="1" type="list">
      <formula1>"VALIDATED - Use in report,REJECTED - Insufficient evidence,REVISED - Needs statement changes,MERGE - Combine with other theme"</formula1>
    </dataValidation>
    <dataValidation sqref="M41" showDropDown="0" showInputMessage="1" showErrorMessage="1" allowBlank="1" type="list">
      <formula1>"FEATURED - Executive summary,PRIMARY - Main evidence,SUPPORTING - Background,EXCLUDE - Do not use"</formula1>
    </dataValidation>
    <dataValidation sqref="N41" showDropDown="0" showInputMessage="1" showErrorMessage="1" allowBlank="1" type="list">
      <formula1>"VALIDATED - Use in report,REJECTED - Insufficient evidence,REVISED - Needs statement changes,MERGE - Combine with other theme"</formula1>
    </dataValidation>
    <dataValidation sqref="M42" showDropDown="0" showInputMessage="1" showErrorMessage="1" allowBlank="1" type="list">
      <formula1>"FEATURED - Executive summary,PRIMARY - Main evidence,SUPPORTING - Background,EXCLUDE - Do not use"</formula1>
    </dataValidation>
    <dataValidation sqref="N42" showDropDown="0" showInputMessage="1" showErrorMessage="1" allowBlank="1" type="list">
      <formula1>"VALIDATED - Use in report,REJECTED - Insufficient evidence,REVISED - Needs statement changes,MERGE - Combine with other theme"</formula1>
    </dataValidation>
    <dataValidation sqref="M43" showDropDown="0" showInputMessage="1" showErrorMessage="1" allowBlank="1" type="list">
      <formula1>"FEATURED - Executive summary,PRIMARY - Main evidence,SUPPORTING - Background,EXCLUDE - Do not use"</formula1>
    </dataValidation>
    <dataValidation sqref="N43" showDropDown="0" showInputMessage="1" showErrorMessage="1" allowBlank="1" type="list">
      <formula1>"VALIDATED - Use in report,REJECTED - Insufficient evidence,REVISED - Needs statement changes,MERGE - Combine with other theme"</formula1>
    </dataValidation>
    <dataValidation sqref="M44" showDropDown="0" showInputMessage="1" showErrorMessage="1" allowBlank="1" type="list">
      <formula1>"FEATURED - Executive summary,PRIMARY - Main evidence,SUPPORTING - Background,EXCLUDE - Do not use"</formula1>
    </dataValidation>
    <dataValidation sqref="N44" showDropDown="0" showInputMessage="1" showErrorMessage="1" allowBlank="1" type="list">
      <formula1>"VALIDATED - Use in report,REJECTED - Insufficient evidence,REVISED - Needs statement changes,MERGE - Combine with other theme"</formula1>
    </dataValidation>
    <dataValidation sqref="M45" showDropDown="0" showInputMessage="1" showErrorMessage="1" allowBlank="1" type="list">
      <formula1>"FEATURED - Executive summary,PRIMARY - Main evidence,SUPPORTING - Background,EXCLUDE - Do not use"</formula1>
    </dataValidation>
    <dataValidation sqref="N45" showDropDown="0" showInputMessage="1" showErrorMessage="1" allowBlank="1" type="list">
      <formula1>"VALIDATED - Use in report,REJECTED - Insufficient evidence,REVISED - Needs statement changes,MERGE - Combine with other theme"</formula1>
    </dataValidation>
    <dataValidation sqref="M46" showDropDown="0" showInputMessage="1" showErrorMessage="1" allowBlank="1" type="list">
      <formula1>"FEATURED - Executive summary,PRIMARY - Main evidence,SUPPORTING - Background,EXCLUDE - Do not use"</formula1>
    </dataValidation>
    <dataValidation sqref="N46" showDropDown="0" showInputMessage="1" showErrorMessage="1" allowBlank="1" type="list">
      <formula1>"VALIDATED - Use in report,REJECTED - Insufficient evidence,REVISED - Needs statement changes,MERGE - Combine with other theme"</formula1>
    </dataValidation>
    <dataValidation sqref="M47"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"VALIDATED - Use in report,REJECTED - Insufficient evidence,REVISED - Needs statement changes,MERGE - Combine with other theme"</formula1>
    </dataValidation>
    <dataValidation sqref="N48" showDropDown="0" showInputMessage="1" showErrorMessage="1" allowBlank="1" type="list">
      <formula1>"PENDING REVIEW,VALIDATED - Include in Report,REJECTED - Exclude from Report,NEEDS REVISION,FEATURED - Highlight in Executive Summary"</formula1>
    </dataValidation>
    <dataValidation sqref="M50" showDropDown="0" showInputMessage="1" showErrorMessage="1" allowBlank="1" type="list">
      <formula1>"FEATURED - Executive summary,PRIMARY - Main evidence,SUPPORTING - Background,EXCLUDE - Do not use"</formula1>
    </dataValidation>
    <dataValidation sqref="N50" showDropDown="0" showInputMessage="1" showErrorMessage="1" allowBlank="1" type="list">
      <formula1>"VALIDATED - Use in report,REJECTED - Insufficient evidence,REVISED - Needs statement changes,MERGE - Combine with other theme"</formula1>
    </dataValidation>
    <dataValidation sqref="M51" showDropDown="0" showInputMessage="1" showErrorMessage="1" allowBlank="1" type="list">
      <formula1>"FEATURED - Executive summary,PRIMARY - Main evidence,SUPPORTING - Background,EXCLUDE - Do not use"</formula1>
    </dataValidation>
    <dataValidation sqref="N51" showDropDown="0" showInputMessage="1" showErrorMessage="1" allowBlank="1" type="list">
      <formula1>"VALIDATED - Use in report,REJECTED - Insufficient evidence,REVISED - Needs statement changes,MERGE - Combine with other theme"</formula1>
    </dataValidation>
    <dataValidation sqref="M52" showDropDown="0" showInputMessage="1" showErrorMessage="1" allowBlank="1" type="list">
      <formula1>"FEATURED - Executive summary,PRIMARY - Main evidence,SUPPORTING - Background,EXCLUDE - Do not use"</formula1>
    </dataValidation>
    <dataValidation sqref="N52" showDropDown="0" showInputMessage="1" showErrorMessage="1" allowBlank="1" type="list">
      <formula1>"VALIDATED - Use in report,REJECTED - Insufficient evidence,REVISED - Needs statement changes,MERGE - Combine with other theme"</formula1>
    </dataValidation>
    <dataValidation sqref="M53" showDropDown="0" showInputMessage="1" showErrorMessage="1" allowBlank="1" type="list">
      <formula1>"FEATURED - Executive summary,PRIMARY - Main evidence,SUPPORTING - Background,EXCLUDE - Do not use"</formula1>
    </dataValidation>
    <dataValidation sqref="N53" showDropDown="0" showInputMessage="1" showErrorMessage="1" allowBlank="1" type="list">
      <formula1>"VALIDATED - Use in report,REJECTED - Insufficient evidence,REVISED - Needs statement changes,MERGE - Combine with other theme"</formula1>
    </dataValidation>
    <dataValidation sqref="M54" showDropDown="0" showInputMessage="1" showErrorMessage="1" allowBlank="1" type="list">
      <formula1>"FEATURED - Executive summary,PRIMARY - Main evidence,SUPPORTING - Background,EXCLUDE - Do not use"</formula1>
    </dataValidation>
    <dataValidation sqref="N54" showDropDown="0" showInputMessage="1" showErrorMessage="1" allowBlank="1" type="list">
      <formula1>"VALIDATED - Use in report,REJECTED - Insufficient evidence,REVISED - Needs statement changes,MERGE - Combine with other theme"</formula1>
    </dataValidation>
    <dataValidation sqref="N55" showDropDown="0" showInputMessage="1" showErrorMessage="1" allowBlank="1" type="list">
      <formula1>"PENDING REVIEW,VALIDATED - Include in Report,REJECTED - Exclude from Report,NEEDS REVISION,FEATURED - Highlight in Executive Summary"</formula1>
    </dataValidation>
    <dataValidation sqref="M57" showDropDown="0" showInputMessage="1" showErrorMessage="1" allowBlank="1" type="list">
      <formula1>"FEATURED - Executive summary,PRIMARY - Main evidence,SUPPORTING - Background,EXCLUDE - Do not use"</formula1>
    </dataValidation>
    <dataValidation sqref="N57" showDropDown="0" showInputMessage="1" showErrorMessage="1" allowBlank="1" type="list">
      <formula1>"VALIDATED - Use in report,REJECTED - Insufficient evidence,REVISED - Needs statement changes,MERGE - Combine with other theme"</formula1>
    </dataValidation>
    <dataValidation sqref="M58" showDropDown="0" showInputMessage="1" showErrorMessage="1" allowBlank="1" type="list">
      <formula1>"FEATURED - Executive summary,PRIMARY - Main evidence,SUPPORTING - Background,EXCLUDE - Do not use"</formula1>
    </dataValidation>
    <dataValidation sqref="N58" showDropDown="0" showInputMessage="1" showErrorMessage="1" allowBlank="1" type="list">
      <formula1>"VALIDATED - Use in report,REJECTED - Insufficient evidence,REVISED - Needs statement changes,MERGE - Combine with other theme"</formula1>
    </dataValidation>
    <dataValidation sqref="M59" showDropDown="0" showInputMessage="1" showErrorMessage="1" allowBlank="1" type="list">
      <formula1>"FEATURED - Executive summary,PRIMARY - Main evidence,SUPPORTING - Background,EXCLUDE - Do not use"</formula1>
    </dataValidation>
    <dataValidation sqref="N59" showDropDown="0" showInputMessage="1" showErrorMessage="1" allowBlank="1" type="list">
      <formula1>"VALIDATED - Use in report,REJECTED - Insufficient evidence,REVISED - Needs statement changes,MERGE - Combine with other theme"</formula1>
    </dataValidation>
    <dataValidation sqref="M60" showDropDown="0" showInputMessage="1" showErrorMessage="1" allowBlank="1" type="list">
      <formula1>"FEATURED - Executive summary,PRIMARY - Main evidence,SUPPORTING - Background,EXCLUDE - Do not use"</formula1>
    </dataValidation>
    <dataValidation sqref="N60" showDropDown="0" showInputMessage="1" showErrorMessage="1" allowBlank="1" type="list">
      <formula1>"VALIDATED - Use in report,REJECTED - Insufficient evidence,REVISED - Needs statement changes,MERGE - Combine with other theme"</formula1>
    </dataValidation>
    <dataValidation sqref="M61" showDropDown="0" showInputMessage="1" showErrorMessage="1" allowBlank="1" type="list">
      <formula1>"FEATURED - Executive summary,PRIMARY - Main evidence,SUPPORTING - Background,EXCLUDE - Do not use"</formula1>
    </dataValidation>
    <dataValidation sqref="N61" showDropDown="0" showInputMessage="1" showErrorMessage="1" allowBlank="1" type="list">
      <formula1>"VALIDATED - Use in report,REJECTED - Insufficient evidence,REVISED - Needs statement changes,MERGE - Combine with other theme"</formula1>
    </dataValidation>
    <dataValidation sqref="M62" showDropDown="0" showInputMessage="1" showErrorMessage="1" allowBlank="1" type="list">
      <formula1>"FEATURED - Executive summary,PRIMARY - Main evidence,SUPPORTING - Background,EXCLUDE - Do not use"</formula1>
    </dataValidation>
    <dataValidation sqref="N62" showDropDown="0" showInputMessage="1" showErrorMessage="1" allowBlank="1" type="list">
      <formula1>"VALIDATED - Use in report,REJECTED - Insufficient evidence,REVISED - Needs statement changes,MERGE - Combine with other theme"</formula1>
    </dataValidation>
    <dataValidation sqref="M63" showDropDown="0" showInputMessage="1" showErrorMessage="1" allowBlank="1" type="list">
      <formula1>"FEATURED - Executive summary,PRIMARY - Main evidence,SUPPORTING - Background,EXCLUDE - Do not use"</formula1>
    </dataValidation>
    <dataValidation sqref="N63" showDropDown="0" showInputMessage="1" showErrorMessage="1" allowBlank="1" type="list">
      <formula1>"VALIDATED - Use in report,REJECTED - Insufficient evidence,REVISED - Needs statement changes,MERGE - Combine with other theme"</formula1>
    </dataValidation>
    <dataValidation sqref="M64" showDropDown="0" showInputMessage="1" showErrorMessage="1" allowBlank="1" type="list">
      <formula1>"FEATURED - Executive summary,PRIMARY - Main evidence,SUPPORTING - Background,EXCLUDE - Do not use"</formula1>
    </dataValidation>
    <dataValidation sqref="N64" showDropDown="0" showInputMessage="1" showErrorMessage="1" allowBlank="1" type="list">
      <formula1>"VALIDATED - Use in report,REJECTED - Insufficient evidence,REVISED - Needs statement changes,MERGE - Combine with other theme"</formula1>
    </dataValidation>
    <dataValidation sqref="M65" showDropDown="0" showInputMessage="1" showErrorMessage="1" allowBlank="1" type="list">
      <formula1>"FEATURED - Executive summary,PRIMARY - Main evidence,SUPPORTING - Background,EXCLUDE - Do not use"</formula1>
    </dataValidation>
    <dataValidation sqref="N65" showDropDown="0" showInputMessage="1" showErrorMessage="1" allowBlank="1" type="list">
      <formula1>"VALIDATED - Use in report,REJECTED - Insufficient evidence,REVISED - Needs statement changes,MERGE - Combine with other theme"</formula1>
    </dataValidation>
    <dataValidation sqref="M66" showDropDown="0" showInputMessage="1" showErrorMessage="1" allowBlank="1" type="list">
      <formula1>"FEATURED - Executive summary,PRIMARY - Main evidence,SUPPORTING - Background,EXCLUDE - Do not use"</formula1>
    </dataValidation>
    <dataValidation sqref="N66" showDropDown="0" showInputMessage="1" showErrorMessage="1" allowBlank="1" type="list">
      <formula1>"VALIDATED - Use in report,REJECTED - Insufficient evidence,REVISED - Needs statement changes,MERGE - Combine with other theme"</formula1>
    </dataValidation>
    <dataValidation sqref="M67" showDropDown="0" showInputMessage="1" showErrorMessage="1" allowBlank="1" type="list">
      <formula1>"FEATURED - Executive summary,PRIMARY - Main evidence,SUPPORTING - Background,EXCLUDE - Do not use"</formula1>
    </dataValidation>
    <dataValidation sqref="N67" showDropDown="0" showInputMessage="1" showErrorMessage="1" allowBlank="1" type="list">
      <formula1>"VALIDATED - Use in report,REJECTED - Insufficient evidence,REVISED - Needs statement changes,MERGE - Combine with other theme"</formula1>
    </dataValidation>
    <dataValidation sqref="M68" showDropDown="0" showInputMessage="1" showErrorMessage="1" allowBlank="1" type="list">
      <formula1>"FEATURED - Executive summary,PRIMARY - Main evidence,SUPPORTING - Background,EXCLUDE - Do not use"</formula1>
    </dataValidation>
    <dataValidation sqref="N68" showDropDown="0" showInputMessage="1" showErrorMessage="1" allowBlank="1" type="list">
      <formula1>"VALIDATED - Use in report,REJECTED - Insufficient evidence,REVISED - Needs statement changes,MERGE - Combine with other theme"</formula1>
    </dataValidation>
    <dataValidation sqref="M69" showDropDown="0" showInputMessage="1" showErrorMessage="1" allowBlank="1" type="list">
      <formula1>"FEATURED - Executive summary,PRIMARY - Main evidence,SUPPORTING - Background,EXCLUDE - Do not use"</formula1>
    </dataValidation>
    <dataValidation sqref="N69" showDropDown="0" showInputMessage="1" showErrorMessage="1" allowBlank="1" type="list">
      <formula1>"VALIDATED - Use in report,REJECTED - Insufficient evidence,REVISED - Needs statement changes,MERGE - Combine with other theme"</formula1>
    </dataValidation>
    <dataValidation sqref="M70" showDropDown="0" showInputMessage="1" showErrorMessage="1" allowBlank="1" type="list">
      <formula1>"FEATURED - Executive summary,PRIMARY - Main evidence,SUPPORTING - Background,EXCLUDE - Do not use"</formula1>
    </dataValidation>
    <dataValidation sqref="N70" showDropDown="0" showInputMessage="1" showErrorMessage="1" allowBlank="1" type="list">
      <formula1>"VALIDATED - Use in report,REJECTED - Insufficient evidence,REVISED - Needs statement changes,MERGE - Combine with other theme"</formula1>
    </dataValidation>
    <dataValidation sqref="M71" showDropDown="0" showInputMessage="1" showErrorMessage="1" allowBlank="1" type="list">
      <formula1>"FEATURED - Executive summary,PRIMARY - Main evidence,SUPPORTING - Background,EXCLUDE - Do not use"</formula1>
    </dataValidation>
    <dataValidation sqref="N71" showDropDown="0" showInputMessage="1" showErrorMessage="1" allowBlank="1" type="list">
      <formula1>"VALIDATED - Use in report,REJECTED - Insufficient evidence,REVISED - Needs statement changes,MERGE - Combine with other theme"</formula1>
    </dataValidation>
    <dataValidation sqref="N72" showDropDown="0" showInputMessage="1" showErrorMessage="1" allowBlank="1" type="list">
      <formula1>"PENDING REVIEW,VALIDATED - Include in Report,REJECTED - Exclude from Report,NEEDS REVISION,FEATURED - Highlight in Executive Summary"</formula1>
    </dataValidation>
    <dataValidation sqref="M74" showDropDown="0" showInputMessage="1" showErrorMessage="1" allowBlank="1" type="list">
      <formula1>"FEATURED - Executive summary,PRIMARY - Main evidence,SUPPORTING - Background,EXCLUDE - Do not use"</formula1>
    </dataValidation>
    <dataValidation sqref="N74" showDropDown="0" showInputMessage="1" showErrorMessage="1" allowBlank="1" type="list">
      <formula1>"VALIDATED - Use in report,REJECTED - Insufficient evidence,REVISED - Needs statement changes,MERGE - Combine with other theme"</formula1>
    </dataValidation>
    <dataValidation sqref="M75" showDropDown="0" showInputMessage="1" showErrorMessage="1" allowBlank="1" type="list">
      <formula1>"FEATURED - Executive summary,PRIMARY - Main evidence,SUPPORTING - Background,EXCLUDE - Do not use"</formula1>
    </dataValidation>
    <dataValidation sqref="N75" showDropDown="0" showInputMessage="1" showErrorMessage="1" allowBlank="1" type="list">
      <formula1>"VALIDATED - Use in report,REJECTED - Insufficient evidence,REVISED - Needs statement changes,MERGE - Combine with other theme"</formula1>
    </dataValidation>
    <dataValidation sqref="M76" showDropDown="0" showInputMessage="1" showErrorMessage="1" allowBlank="1" type="list">
      <formula1>"FEATURED - Executive summary,PRIMARY - Main evidence,SUPPORTING - Background,EXCLUDE - Do not use"</formula1>
    </dataValidation>
    <dataValidation sqref="N76" showDropDown="0" showInputMessage="1" showErrorMessage="1" allowBlank="1" type="list">
      <formula1>"VALIDATED - Use in report,REJECTED - Insufficient evidence,REVISED - Needs statement changes,MERGE - Combine with other theme"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N79" showDropDown="0" showInputMessage="1" showErrorMessage="1" allowBlank="1" type="list">
      <formula1>"VALIDATED - Use in report,REJECTED - Insufficient evidence,REVISED - Needs statement changes,MERGE - Combine with other theme"</formula1>
    </dataValidation>
    <dataValidation sqref="M80" showDropDown="0" showInputMessage="1" showErrorMessage="1" allowBlank="1" type="list">
      <formula1>"FEATURED - Executive summary,PRIMARY - Main evidence,SUPPORTING - Background,EXCLUDE - Do not use"</formula1>
    </dataValidation>
    <dataValidation sqref="N80" showDropDown="0" showInputMessage="1" showErrorMessage="1" allowBlank="1" type="list">
      <formula1>"VALIDATED - Use in report,REJECTED - Insufficient evidence,REVISED - Needs statement changes,MERGE - Combine with other theme"</formula1>
    </dataValidation>
    <dataValidation sqref="M81" showDropDown="0" showInputMessage="1" showErrorMessage="1" allowBlank="1" type="list">
      <formula1>"FEATURED - Executive summary,PRIMARY - Main evidence,SUPPORTING - Background,EXCLUDE - Do not use"</formula1>
    </dataValidation>
    <dataValidation sqref="N81" showDropDown="0" showInputMessage="1" showErrorMessage="1" allowBlank="1" type="list">
      <formula1>"VALIDATED - Use in report,REJECTED - Insufficient evidence,REVISED - Needs statement changes,MERGE - Combine with other theme"</formula1>
    </dataValidation>
    <dataValidation sqref="N82" showDropDown="0" showInputMessage="1" showErrorMessage="1" allowBlank="1" type="list">
      <formula1>"PENDING REVIEW,VALIDATED - Include in Report,REJECTED - Exclude from Report,NEEDS REVISION,FEATURED - Highlight in Executive Summary"</formula1>
    </dataValidation>
    <dataValidation sqref="M84" showDropDown="0" showInputMessage="1" showErrorMessage="1" allowBlank="1" type="list">
      <formula1>"FEATURED - Executive summary,PRIMARY - Main evidence,SUPPORTING - Background,EXCLUDE - Do not use"</formula1>
    </dataValidation>
    <dataValidation sqref="N84" showDropDown="0" showInputMessage="1" showErrorMessage="1" allowBlank="1" type="list">
      <formula1>"VALIDATED - Use in report,REJECTED - Insufficient evidence,REVISED - Needs statement changes,MERGE - Combine with other theme"</formula1>
    </dataValidation>
    <dataValidation sqref="M85" showDropDown="0" showInputMessage="1" showErrorMessage="1" allowBlank="1" type="list">
      <formula1>"FEATURED - Executive summary,PRIMARY - Main evidence,SUPPORTING - Background,EXCLUDE - Do not use"</formula1>
    </dataValidation>
    <dataValidation sqref="N85" showDropDown="0" showInputMessage="1" showErrorMessage="1" allowBlank="1" type="list">
      <formula1>"VALIDATED - Use in report,REJECTED - Insufficient evidence,REVISED - Needs statement changes,MERGE - Combine with other theme"</formula1>
    </dataValidation>
    <dataValidation sqref="M86" showDropDown="0" showInputMessage="1" showErrorMessage="1" allowBlank="1" type="list">
      <formula1>"FEATURED - Executive summary,PRIMARY - Main evidence,SUPPORTING - Background,EXCLUDE - Do not use"</formula1>
    </dataValidation>
    <dataValidation sqref="N86" showDropDown="0" showInputMessage="1" showErrorMessage="1" allowBlank="1" type="list">
      <formula1>"VALIDATED - Use in report,REJECTED - Insufficient evidence,REVISED - Needs statement changes,MERGE - Combine with other theme"</formula1>
    </dataValidation>
    <dataValidation sqref="M87" showDropDown="0" showInputMessage="1" showErrorMessage="1" allowBlank="1" type="list">
      <formula1>"FEATURED - Executive summary,PRIMARY - Main evidence,SUPPORTING - Background,EXCLUDE - Do not use"</formula1>
    </dataValidation>
    <dataValidation sqref="N87" showDropDown="0" showInputMessage="1" showErrorMessage="1" allowBlank="1" type="list">
      <formula1>"VALIDATED - Use in report,REJECTED - Insufficient evidence,REVISED - Needs statement changes,MERGE - Combine with other theme"</formula1>
    </dataValidation>
    <dataValidation sqref="M88" showDropDown="0" showInputMessage="1" showErrorMessage="1" allowBlank="1" type="list">
      <formula1>"FEATURED - Executive summary,PRIMARY - Main evidence,SUPPORTING - Background,EXCLUDE - Do not use"</formula1>
    </dataValidation>
    <dataValidation sqref="N88" showDropDown="0" showInputMessage="1" showErrorMessage="1" allowBlank="1" type="list">
      <formula1>"VALIDATED - Use in report,REJECTED - Insufficient evidence,REVISED - Needs statement changes,MERGE - Combine with other theme"</formula1>
    </dataValidation>
    <dataValidation sqref="M89" showDropDown="0" showInputMessage="1" showErrorMessage="1" allowBlank="1" type="list">
      <formula1>"FEATURED - Executive summary,PRIMARY - Main evidence,SUPPORTING - Background,EXCLUDE - Do not use"</formula1>
    </dataValidation>
    <dataValidation sqref="N89" showDropDown="0" showInputMessage="1" showErrorMessage="1" allowBlank="1" type="list">
      <formula1>"VALIDATED - Use in report,REJECTED - Insufficient evidence,REVISED - Needs statement changes,MERGE - Combine with other theme"</formula1>
    </dataValidation>
    <dataValidation sqref="M90" showDropDown="0" showInputMessage="1" showErrorMessage="1" allowBlank="1" type="list">
      <formula1>"FEATURED - Executive summary,PRIMARY - Main evidence,SUPPORTING - Background,EXCLUDE - Do not use"</formula1>
    </dataValidation>
    <dataValidation sqref="N90" showDropDown="0" showInputMessage="1" showErrorMessage="1" allowBlank="1" type="list">
      <formula1>"VALIDATED - Use in report,REJECTED - Insufficient evidence,REVISED - Needs statement changes,MERGE - Combine with other theme"</formula1>
    </dataValidation>
    <dataValidation sqref="M91"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"VALIDATED - Use in report,REJECTED - Insufficient evidence,REVISED - Needs statement changes,MERGE - Combine with other theme"</formula1>
    </dataValidation>
    <dataValidation sqref="M92" showDropDown="0" showInputMessage="1" showErrorMessage="1" allowBlank="1" type="list">
      <formula1>"FEATURED - Executive summary,PRIMARY - Main evidence,SUPPORTING - Background,EXCLUDE - Do not use"</formula1>
    </dataValidation>
    <dataValidation sqref="N92" showDropDown="0" showInputMessage="1" showErrorMessage="1" allowBlank="1" type="list">
      <formula1>"VALIDATED - Use in report,REJECTED - Insufficient evidence,REVISED - Needs statement changes,MERGE - Combine with other theme"</formula1>
    </dataValidation>
    <dataValidation sqref="N93" showDropDown="0" showInputMessage="1" showErrorMessage="1" allowBlank="1" type="list">
      <formula1>"PENDING REVIEW,VALIDATED - Include in Report,REJECTED - Exclude from Report,NEEDS REVISION,FEATURED - Highlight in Executive Summary"</formula1>
    </dataValidation>
    <dataValidation sqref="M95" showDropDown="0" showInputMessage="1" showErrorMessage="1" allowBlank="1" type="list">
      <formula1>"FEATURED - Executive summary,PRIMARY - Main evidence,SUPPORTING - Background,EXCLUDE - Do not use"</formula1>
    </dataValidation>
    <dataValidation sqref="N95" showDropDown="0" showInputMessage="1" showErrorMessage="1" allowBlank="1" type="list">
      <formula1>"VALIDATED - Use in report,REJECTED - Insufficient evidence,REVISED - Needs statement changes,MERGE - Combine with other theme"</formula1>
    </dataValidation>
    <dataValidation sqref="M96" showDropDown="0" showInputMessage="1" showErrorMessage="1" allowBlank="1" type="list">
      <formula1>"FEATURED - Executive summary,PRIMARY - Main evidence,SUPPORTING - Background,EXCLUDE - Do not use"</formula1>
    </dataValidation>
    <dataValidation sqref="N96" showDropDown="0" showInputMessage="1" showErrorMessage="1" allowBlank="1" type="list">
      <formula1>"VALIDATED - Use in report,REJECTED - Insufficient evidence,REVISED - Needs statement changes,MERGE - Combine with other theme"</formula1>
    </dataValidation>
    <dataValidation sqref="M97" showDropDown="0" showInputMessage="1" showErrorMessage="1" allowBlank="1" type="list">
      <formula1>"FEATURED - Executive summary,PRIMARY - Main evidence,SUPPORTING - Background,EXCLUDE - Do not use"</formula1>
    </dataValidation>
    <dataValidation sqref="N97" showDropDown="0" showInputMessage="1" showErrorMessage="1" allowBlank="1" type="list">
      <formula1>"VALIDATED - Use in report,REJECTED - Insufficient evidence,REVISED - Needs statement changes,MERGE - Combine with other theme"</formula1>
    </dataValidation>
    <dataValidation sqref="M98" showDropDown="0" showInputMessage="1" showErrorMessage="1" allowBlank="1" type="list">
      <formula1>"FEATURED - Executive summary,PRIMARY - Main evidence,SUPPORTING - Background,EXCLUDE - Do not use"</formula1>
    </dataValidation>
    <dataValidation sqref="N98" showDropDown="0" showInputMessage="1" showErrorMessage="1" allowBlank="1" type="list">
      <formula1>"VALIDATED - Use in report,REJECTED - Insufficient evidence,REVISED - Needs statement changes,MERGE - Combine with other theme"</formula1>
    </dataValidation>
    <dataValidation sqref="M99" showDropDown="0" showInputMessage="1" showErrorMessage="1" allowBlank="1" type="list">
      <formula1>"FEATURED - Executive summary,PRIMARY - Main evidence,SUPPORTING - Background,EXCLUDE - Do not use"</formula1>
    </dataValidation>
    <dataValidation sqref="N99" showDropDown="0" showInputMessage="1" showErrorMessage="1" allowBlank="1" type="list">
      <formula1>"VALIDATED - Use in report,REJECTED - Insufficient evidence,REVISED - Needs statement changes,MERGE - Combine with other theme"</formula1>
    </dataValidation>
    <dataValidation sqref="M100" showDropDown="0" showInputMessage="1" showErrorMessage="1" allowBlank="1" type="list">
      <formula1>"FEATURED - Executive summary,PRIMARY - Main evidence,SUPPORTING - Background,EXCLUDE - Do not use"</formula1>
    </dataValidation>
    <dataValidation sqref="N100" showDropDown="0" showInputMessage="1" showErrorMessage="1" allowBlank="1" type="list">
      <formula1>"VALIDATED - Use in report,REJECTED - Insufficient evidence,REVISED - Needs statement changes,MERGE - Combine with other theme"</formula1>
    </dataValidation>
    <dataValidation sqref="M101" showDropDown="0" showInputMessage="1" showErrorMessage="1" allowBlank="1" type="list">
      <formula1>"FEATURED - Executive summary,PRIMARY - Main evidence,SUPPORTING - Background,EXCLUDE - Do not use"</formula1>
    </dataValidation>
    <dataValidation sqref="N101" showDropDown="0" showInputMessage="1" showErrorMessage="1" allowBlank="1" type="list">
      <formula1>"VALIDATED - Use in report,REJECTED - Insufficient evidence,REVISED - Needs statement changes,MERGE - Combine with other theme"</formula1>
    </dataValidation>
    <dataValidation sqref="M102"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"VALIDATED - Use in report,REJECTED - Insufficient evidence,REVISED - Needs statement changes,MERGE - Combine with other theme"</formula1>
    </dataValidation>
    <dataValidation sqref="M103" showDropDown="0" showInputMessage="1" showErrorMessage="1" allowBlank="1" type="list">
      <formula1>"FEATURED - Executive summary,PRIMARY - Main evidence,SUPPORTING - Background,EXCLUDE - Do not use"</formula1>
    </dataValidation>
    <dataValidation sqref="N103" showDropDown="0" showInputMessage="1" showErrorMessage="1" allowBlank="1" type="list">
      <formula1>"VALIDATED - Use in report,REJECTED - Insufficient evidence,REVISED - Needs statement changes,MERGE - Combine with other theme"</formula1>
    </dataValidation>
    <dataValidation sqref="N104" showDropDown="0" showInputMessage="1" showErrorMessage="1" allowBlank="1" type="list">
      <formula1>"PENDING REVIEW,VALIDATED - Include in Report,REJECTED - Exclude from Report,NEEDS REVISION,FEATURED - Highlight in Executive Summary"</formula1>
    </dataValidation>
    <dataValidation sqref="M106" showDropDown="0" showInputMessage="1" showErrorMessage="1" allowBlank="1" type="list">
      <formula1>"FEATURED - Executive summary,PRIMARY - Main evidence,SUPPORTING - Background,EXCLUDE - Do not use"</formula1>
    </dataValidation>
    <dataValidation sqref="N106" showDropDown="0" showInputMessage="1" showErrorMessage="1" allowBlank="1" type="list">
      <formula1>"VALIDATED - Use in report,REJECTED - Insufficient evidence,REVISED - Needs statement changes,MERGE - Combine with other theme"</formula1>
    </dataValidation>
    <dataValidation sqref="M107" showDropDown="0" showInputMessage="1" showErrorMessage="1" allowBlank="1" type="list">
      <formula1>"FEATURED - Executive summary,PRIMARY - Main evidence,SUPPORTING - Background,EXCLUDE - Do not use"</formula1>
    </dataValidation>
    <dataValidation sqref="N107" showDropDown="0" showInputMessage="1" showErrorMessage="1" allowBlank="1" type="list">
      <formula1>"VALIDATED - Use in report,REJECTED - Insufficient evidence,REVISED - Needs statement changes,MERGE - Combine with other theme"</formula1>
    </dataValidation>
    <dataValidation sqref="M108" showDropDown="0" showInputMessage="1" showErrorMessage="1" allowBlank="1" type="list">
      <formula1>"FEATURED - Executive summary,PRIMARY - Main evidence,SUPPORTING - Background,EXCLUDE - Do not use"</formula1>
    </dataValidation>
    <dataValidation sqref="N108" showDropDown="0" showInputMessage="1" showErrorMessage="1" allowBlank="1" type="list">
      <formula1>"VALIDATED - Use in report,REJECTED - Insufficient evidence,REVISED - Needs statement changes,MERGE - Combine with other theme"</formula1>
    </dataValidation>
    <dataValidation sqref="M109" showDropDown="0" showInputMessage="1" showErrorMessage="1" allowBlank="1" type="list">
      <formula1>"FEATURED - Executive summary,PRIMARY - Main evidence,SUPPORTING - Background,EXCLUDE - Do not use"</formula1>
    </dataValidation>
    <dataValidation sqref="N109" showDropDown="0" showInputMessage="1" showErrorMessage="1" allowBlank="1" type="list">
      <formula1>"VALIDATED - Use in report,REJECTED - Insufficient evidence,REVISED - Needs statement changes,MERGE - Combine with other theme"</formula1>
    </dataValidation>
    <dataValidation sqref="M110" showDropDown="0" showInputMessage="1" showErrorMessage="1" allowBlank="1" type="list">
      <formula1>"FEATURED - Executive summary,PRIMARY - Main evidence,SUPPORTING - Background,EXCLUDE - Do not use"</formula1>
    </dataValidation>
    <dataValidation sqref="N110" showDropDown="0" showInputMessage="1" showErrorMessage="1" allowBlank="1" type="list">
      <formula1>"VALIDATED - Use in report,REJECTED - Insufficient evidence,REVISED - Needs statement changes,MERGE - Combine with other theme"</formula1>
    </dataValidation>
    <dataValidation sqref="M111" showDropDown="0" showInputMessage="1" showErrorMessage="1" allowBlank="1" type="list">
      <formula1>"FEATURED - Executive summary,PRIMARY - Main evidence,SUPPORTING - Background,EXCLUDE - Do not use"</formula1>
    </dataValidation>
    <dataValidation sqref="N111" showDropDown="0" showInputMessage="1" showErrorMessage="1" allowBlank="1" type="list">
      <formula1>"VALIDATED - Use in report,REJECTED - Insufficient evidence,REVISED - Needs statement changes,MERGE - Combine with other theme"</formula1>
    </dataValidation>
    <dataValidation sqref="M112" showDropDown="0" showInputMessage="1" showErrorMessage="1" allowBlank="1" type="list">
      <formula1>"FEATURED - Executive summary,PRIMARY - Main evidence,SUPPORTING - Background,EXCLUDE - Do not use"</formula1>
    </dataValidation>
    <dataValidation sqref="N112" showDropDown="0" showInputMessage="1" showErrorMessage="1" allowBlank="1" type="list">
      <formula1>"VALIDATED - Use in report,REJECTED - Insufficient evidence,REVISED - Needs statement changes,MERGE - Combine with other theme"</formula1>
    </dataValidation>
    <dataValidation sqref="M113"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"VALIDATED - Use in report,REJECTED - Insufficient evidence,REVISED - Needs statement changes,MERGE - Combine with other theme"</formula1>
    </dataValidation>
    <dataValidation sqref="M114" showDropDown="0" showInputMessage="1" showErrorMessage="1" allowBlank="1" type="list">
      <formula1>"FEATURED - Executive summary,PRIMARY - Main evidence,SUPPORTING - Background,EXCLUDE - Do not use"</formula1>
    </dataValidation>
    <dataValidation sqref="N114" showDropDown="0" showInputMessage="1" showErrorMessage="1" allowBlank="1" type="list">
      <formula1>"VALIDATED - Use in report,REJECTED - Insufficient evidence,REVISED - Needs statement changes,MERGE - Combine with other theme"</formula1>
    </dataValidation>
    <dataValidation sqref="M115" showDropDown="0" showInputMessage="1" showErrorMessage="1" allowBlank="1" type="list">
      <formula1>"FEATURED - Executive summary,PRIMARY - Main evidence,SUPPORTING - Background,EXCLUDE - Do not use"</formula1>
    </dataValidation>
    <dataValidation sqref="N115" showDropDown="0" showInputMessage="1" showErrorMessage="1" allowBlank="1" type="list">
      <formula1>"VALIDATED - Use in report,REJECTED - Insufficient evidence,REVISED - Needs statement changes,MERGE - Combine with other theme"</formula1>
    </dataValidation>
    <dataValidation sqref="M116" showDropDown="0" showInputMessage="1" showErrorMessage="1" allowBlank="1" type="list">
      <formula1>"FEATURED - Executive summary,PRIMARY - Main evidence,SUPPORTING - Background,EXCLUDE - Do not use"</formula1>
    </dataValidation>
    <dataValidation sqref="N116" showDropDown="0" showInputMessage="1" showErrorMessage="1" allowBlank="1" type="list">
      <formula1>"VALIDATED - Use in report,REJECTED - Insufficient evidence,REVISED - Needs statement changes,MERGE - Combine with other theme"</formula1>
    </dataValidation>
    <dataValidation sqref="M117" showDropDown="0" showInputMessage="1" showErrorMessage="1" allowBlank="1" type="list">
      <formula1>"FEATURED - Executive summary,PRIMARY - Main evidence,SUPPORTING - Background,EXCLUDE - Do not use"</formula1>
    </dataValidation>
    <dataValidation sqref="N117" showDropDown="0" showInputMessage="1" showErrorMessage="1" allowBlank="1" type="list">
      <formula1>"VALIDATED - Use in report,REJECTED - Insufficient evidence,REVISED - Needs statement changes,MERGE - Combine with other theme"</formula1>
    </dataValidation>
    <dataValidation sqref="M118" showDropDown="0" showInputMessage="1" showErrorMessage="1" allowBlank="1" type="list">
      <formula1>"FEATURED - Executive summary,PRIMARY - Main evidence,SUPPORTING - Background,EXCLUDE - Do not use"</formula1>
    </dataValidation>
    <dataValidation sqref="N118" showDropDown="0" showInputMessage="1" showErrorMessage="1" allowBlank="1" type="list">
      <formula1>"VALIDATED - Use in report,REJECTED - Insufficient evidence,REVISED - Needs statement changes,MERGE - Combine with other theme"</formula1>
    </dataValidation>
    <dataValidation sqref="M119" showDropDown="0" showInputMessage="1" showErrorMessage="1" allowBlank="1" type="list">
      <formula1>"FEATURED - Executive summary,PRIMARY - Main evidence,SUPPORTING - Background,EXCLUDE - Do not use"</formula1>
    </dataValidation>
    <dataValidation sqref="N119" showDropDown="0" showInputMessage="1" showErrorMessage="1" allowBlank="1" type="list">
      <formula1>"VALIDATED - Use in report,REJECTED - Insufficient evidence,REVISED - Needs statement changes,MERGE - Combine with other theme"</formula1>
    </dataValidation>
    <dataValidation sqref="M120" showDropDown="0" showInputMessage="1" showErrorMessage="1" allowBlank="1" type="list">
      <formula1>"FEATURED - Executive summary,PRIMARY - Main evidence,SUPPORTING - Background,EXCLUDE - Do not use"</formula1>
    </dataValidation>
    <dataValidation sqref="N120" showDropDown="0" showInputMessage="1" showErrorMessage="1" allowBlank="1" type="list">
      <formula1>"VALIDATED - Use in report,REJECTED - Insufficient evidence,REVISED - Needs statement changes,MERGE - Combine with other theme"</formula1>
    </dataValidation>
    <dataValidation sqref="M121" showDropDown="0" showInputMessage="1" showErrorMessage="1" allowBlank="1" type="list">
      <formula1>"FEATURED - Executive summary,PRIMARY - Main evidence,SUPPORTING - Background,EXCLUDE - Do not use"</formula1>
    </dataValidation>
    <dataValidation sqref="N121" showDropDown="0" showInputMessage="1" showErrorMessage="1" allowBlank="1" type="list">
      <formula1>"VALIDATED - Use in report,REJECTED - Insufficient evidence,REVISED - Needs statement changes,MERGE - Combine with other theme"</formula1>
    </dataValidation>
    <dataValidation sqref="M122" showDropDown="0" showInputMessage="1" showErrorMessage="1" allowBlank="1" type="list">
      <formula1>"FEATURED - Executive summary,PRIMARY - Main evidence,SUPPORTING - Background,EXCLUDE - Do not use"</formula1>
    </dataValidation>
    <dataValidation sqref="N122" showDropDown="0" showInputMessage="1" showErrorMessage="1" allowBlank="1" type="list">
      <formula1>"VALIDATED - Use in report,REJECTED - Insufficient evidence,REVISED - Needs statement changes,MERGE - Combine with other theme"</formula1>
    </dataValidation>
    <dataValidation sqref="M123" showDropDown="0" showInputMessage="1" showErrorMessage="1" allowBlank="1" type="list">
      <formula1>"FEATURED - Executive summary,PRIMARY - Main evidence,SUPPORTING - Background,EXCLUDE - Do not use"</formula1>
    </dataValidation>
    <dataValidation sqref="N123" showDropDown="0" showInputMessage="1" showErrorMessage="1" allowBlank="1" type="list">
      <formula1>"VALIDATED - Use in report,REJECTED - Insufficient evidence,REVISED - Needs statement changes,MERGE - Combine with other theme"</formula1>
    </dataValidation>
    <dataValidation sqref="M124" showDropDown="0" showInputMessage="1" showErrorMessage="1" allowBlank="1" type="list">
      <formula1>"FEATURED - Executive summary,PRIMARY - Main evidence,SUPPORTING - Background,EXCLUDE - Do not use"</formula1>
    </dataValidation>
    <dataValidation sqref="N124" showDropDown="0" showInputMessage="1" showErrorMessage="1" allowBlank="1" type="list">
      <formula1>"VALIDATED - Use in report,REJECTED - Insufficient evidence,REVISED - Needs statement changes,MERGE - Combine with other theme"</formula1>
    </dataValidation>
    <dataValidation sqref="M125" showDropDown="0" showInputMessage="1" showErrorMessage="1" allowBlank="1" type="list">
      <formula1>"FEATURED - Executive summary,PRIMARY - Main evidence,SUPPORTING - Background,EXCLUDE - Do not use"</formula1>
    </dataValidation>
    <dataValidation sqref="N125" showDropDown="0" showInputMessage="1" showErrorMessage="1" allowBlank="1" type="list">
      <formula1>"VALIDATED - Use in report,REJECTED - Insufficient evidence,REVISED - Needs statement changes,MERGE - Combine with other theme"</formula1>
    </dataValidation>
    <dataValidation sqref="M126" showDropDown="0" showInputMessage="1" showErrorMessage="1" allowBlank="1" type="list">
      <formula1>"FEATURED - Executive summary,PRIMARY - Main evidence,SUPPORTING - Background,EXCLUDE - Do not use"</formula1>
    </dataValidation>
    <dataValidation sqref="N126" showDropDown="0" showInputMessage="1" showErrorMessage="1" allowBlank="1" type="list">
      <formula1>"VALIDATED - Use in report,REJECTED - Insufficient evidence,REVISED - Needs statement changes,MERGE - Combine with other theme"</formula1>
    </dataValidation>
    <dataValidation sqref="N127" showDropDown="0" showInputMessage="1" showErrorMessage="1" allowBlank="1" type="list">
      <formula1>"PENDING REVIEW,VALIDATED - Include in Report,REJECTED - Exclude from Report,NEEDS REVISION,FEATURED - Highlight in Executive Summary"</formula1>
    </dataValidation>
    <dataValidation sqref="M129" showDropDown="0" showInputMessage="1" showErrorMessage="1" allowBlank="1" type="list">
      <formula1>"FEATURED - Executive summary,PRIMARY - Main evidence,SUPPORTING - Background,EXCLUDE - Do not use"</formula1>
    </dataValidation>
    <dataValidation sqref="N129" showDropDown="0" showInputMessage="1" showErrorMessage="1" allowBlank="1" type="list">
      <formula1>"VALIDATED - Use in report,REJECTED - Insufficient evidence,REVISED - Needs statement changes,MERGE - Combine with other theme"</formula1>
    </dataValidation>
    <dataValidation sqref="M130" showDropDown="0" showInputMessage="1" showErrorMessage="1" allowBlank="1" type="list">
      <formula1>"FEATURED - Executive summary,PRIMARY - Main evidence,SUPPORTING - Background,EXCLUDE - Do not use"</formula1>
    </dataValidation>
    <dataValidation sqref="N130" showDropDown="0" showInputMessage="1" showErrorMessage="1" allowBlank="1" type="list">
      <formula1>"VALIDATED - Use in report,REJECTED - Insufficient evidence,REVISED - Needs statement changes,MERGE - Combine with other theme"</formula1>
    </dataValidation>
    <dataValidation sqref="M131" showDropDown="0" showInputMessage="1" showErrorMessage="1" allowBlank="1" type="list">
      <formula1>"FEATURED - Executive summary,PRIMARY - Main evidence,SUPPORTING - Background,EXCLUDE - Do not use"</formula1>
    </dataValidation>
    <dataValidation sqref="N131" showDropDown="0" showInputMessage="1" showErrorMessage="1" allowBlank="1" type="list">
      <formula1>"VALIDATED - Use in report,REJECTED - Insufficient evidence,REVISED - Needs statement changes,MERGE - Combine with other theme"</formula1>
    </dataValidation>
    <dataValidation sqref="M132" showDropDown="0" showInputMessage="1" showErrorMessage="1" allowBlank="1" type="list">
      <formula1>"FEATURED - Executive summary,PRIMARY - Main evidence,SUPPORTING - Background,EXCLUDE - Do not use"</formula1>
    </dataValidation>
    <dataValidation sqref="N132" showDropDown="0" showInputMessage="1" showErrorMessage="1" allowBlank="1" type="list">
      <formula1>"VALIDATED - Use in report,REJECTED - Insufficient evidence,REVISED - Needs statement changes,MERGE - Combine with other theme"</formula1>
    </dataValidation>
    <dataValidation sqref="M133" showDropDown="0" showInputMessage="1" showErrorMessage="1" allowBlank="1" type="list">
      <formula1>"FEATURED - Executive summary,PRIMARY - Main evidence,SUPPORTING - Background,EXCLUDE - Do not use"</formula1>
    </dataValidation>
    <dataValidation sqref="N133" showDropDown="0" showInputMessage="1" showErrorMessage="1" allowBlank="1" type="list">
      <formula1>"VALIDATED - Use in report,REJECTED - Insufficient evidence,REVISED - Needs statement changes,MERGE - Combine with other theme"</formula1>
    </dataValidation>
    <dataValidation sqref="M134" showDropDown="0" showInputMessage="1" showErrorMessage="1" allowBlank="1" type="list">
      <formula1>"FEATURED - Executive summary,PRIMARY - Main evidence,SUPPORTING - Background,EXCLUDE - Do not use"</formula1>
    </dataValidation>
    <dataValidation sqref="N134" showDropDown="0" showInputMessage="1" showErrorMessage="1" allowBlank="1" type="list">
      <formula1>"VALIDATED - Use in report,REJECTED - Insufficient evidence,REVISED - Needs statement changes,MERGE - Combine with other theme"</formula1>
    </dataValidation>
    <dataValidation sqref="N135" showDropDown="0" showInputMessage="1" showErrorMessage="1" allowBlank="1" type="list">
      <formula1>"PENDING REVIEW,VALIDATED - Include in Report,REJECTED - Exclude from Report,NEEDS REVISION,FEATURED - Highlight in Executive Summary"</formula1>
    </dataValidation>
    <dataValidation sqref="M137" showDropDown="0" showInputMessage="1" showErrorMessage="1" allowBlank="1" type="list">
      <formula1>"FEATURED - Executive summary,PRIMARY - Main evidence,SUPPORTING - Background,EXCLUDE - Do not use"</formula1>
    </dataValidation>
    <dataValidation sqref="N137" showDropDown="0" showInputMessage="1" showErrorMessage="1" allowBlank="1" type="list">
      <formula1>"VALIDATED - Use in report,REJECTED - Insufficient evidence,REVISED - Needs statement changes,MERGE - Combine with other theme"</formula1>
    </dataValidation>
    <dataValidation sqref="M138" showDropDown="0" showInputMessage="1" showErrorMessage="1" allowBlank="1" type="list">
      <formula1>"FEATURED - Executive summary,PRIMARY - Main evidence,SUPPORTING - Background,EXCLUDE - Do not use"</formula1>
    </dataValidation>
    <dataValidation sqref="N138" showDropDown="0" showInputMessage="1" showErrorMessage="1" allowBlank="1" type="list">
      <formula1>"VALIDATED - Use in report,REJECTED - Insufficient evidence,REVISED - Needs statement changes,MERGE - Combine with other theme"</formula1>
    </dataValidation>
    <dataValidation sqref="M139" showDropDown="0" showInputMessage="1" showErrorMessage="1" allowBlank="1" type="list">
      <formula1>"FEATURED - Executive summary,PRIMARY - Main evidence,SUPPORTING - Background,EXCLUDE - Do not use"</formula1>
    </dataValidation>
    <dataValidation sqref="N139" showDropDown="0" showInputMessage="1" showErrorMessage="1" allowBlank="1" type="list">
      <formula1>"VALIDATED - Use in report,REJECTED - Insufficient evidence,REVISED - Needs statement changes,MERGE - Combine with other theme"</formula1>
    </dataValidation>
    <dataValidation sqref="M140"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"VALIDATED - Use in report,REJECTED - Insufficient evidence,REVISED - Needs statement changes,MERGE - Combine with other theme"</formula1>
    </dataValidation>
    <dataValidation sqref="M141" showDropDown="0" showInputMessage="1" showErrorMessage="1" allowBlank="1" type="list">
      <formula1>"FEATURED - Executive summary,PRIMARY - Main evidence,SUPPORTING - Background,EXCLUDE - Do not use"</formula1>
    </dataValidation>
    <dataValidation sqref="N141" showDropDown="0" showInputMessage="1" showErrorMessage="1" allowBlank="1" type="list">
      <formula1>"VALIDATED - Use in report,REJECTED - Insufficient evidence,REVISED - Needs statement changes,MERGE - Combine with other theme"</formula1>
    </dataValidation>
    <dataValidation sqref="M142" showDropDown="0" showInputMessage="1" showErrorMessage="1" allowBlank="1" type="list">
      <formula1>"FEATURED - Executive summary,PRIMARY - Main evidence,SUPPORTING - Background,EXCLUDE - Do not use"</formula1>
    </dataValidation>
    <dataValidation sqref="N142" showDropDown="0" showInputMessage="1" showErrorMessage="1" allowBlank="1" type="list">
      <formula1>"VALIDATED - Use in report,REJECTED - Insufficient evidence,REVISED - Needs statement changes,MERGE - Combine with other theme"</formula1>
    </dataValidation>
    <dataValidation sqref="M143" showDropDown="0" showInputMessage="1" showErrorMessage="1" allowBlank="1" type="list">
      <formula1>"FEATURED - Executive summary,PRIMARY - Main evidence,SUPPORTING - Background,EXCLUDE - Do not use"</formula1>
    </dataValidation>
    <dataValidation sqref="N143" showDropDown="0" showInputMessage="1" showErrorMessage="1" allowBlank="1" type="list">
      <formula1>"VALIDATED - Use in report,REJECTED - Insufficient evidence,REVISED - Needs statement changes,MERGE - Combine with other theme"</formula1>
    </dataValidation>
    <dataValidation sqref="M144" showDropDown="0" showInputMessage="1" showErrorMessage="1" allowBlank="1" type="list">
      <formula1>"FEATURED - Executive summary,PRIMARY - Main evidence,SUPPORTING - Background,EXCLUDE - Do not use"</formula1>
    </dataValidation>
    <dataValidation sqref="N144" showDropDown="0" showInputMessage="1" showErrorMessage="1" allowBlank="1" type="list">
      <formula1>"VALIDATED - Use in report,REJECTED - Insufficient evidence,REVISED - Needs statement changes,MERGE - Combine with other theme"</formula1>
    </dataValidation>
    <dataValidation sqref="M145" showDropDown="0" showInputMessage="1" showErrorMessage="1" allowBlank="1" type="list">
      <formula1>"FEATURED - Executive summary,PRIMARY - Main evidence,SUPPORTING - Background,EXCLUDE - Do not use"</formula1>
    </dataValidation>
    <dataValidation sqref="N145" showDropDown="0" showInputMessage="1" showErrorMessage="1" allowBlank="1" type="list">
      <formula1>"VALIDATED - Use in report,REJECTED - Insufficient evidence,REVISED - Needs statement changes,MERGE - Combine with other theme"</formula1>
    </dataValidation>
    <dataValidation sqref="M146" showDropDown="0" showInputMessage="1" showErrorMessage="1" allowBlank="1" type="list">
      <formula1>"FEATURED - Executive summary,PRIMARY - Main evidence,SUPPORTING - Background,EXCLUDE - Do not use"</formula1>
    </dataValidation>
    <dataValidation sqref="N146" showDropDown="0" showInputMessage="1" showErrorMessage="1" allowBlank="1" type="list">
      <formula1>"VALIDATED - Use in report,REJECTED - Insufficient evidence,REVISED - Needs statement changes,MERGE - Combine with other theme"</formula1>
    </dataValidation>
    <dataValidation sqref="M147" showDropDown="0" showInputMessage="1" showErrorMessage="1" allowBlank="1" type="list">
      <formula1>"FEATURED - Executive summary,PRIMARY - Main evidence,SUPPORTING - Background,EXCLUDE - Do not use"</formula1>
    </dataValidation>
    <dataValidation sqref="N147" showDropDown="0" showInputMessage="1" showErrorMessage="1" allowBlank="1" type="list">
      <formula1>"VALIDATED - Use in report,REJECTED - Insufficient evidence,REVISED - Needs statement changes,MERGE - Combine with other theme"</formula1>
    </dataValidation>
    <dataValidation sqref="M148" showDropDown="0" showInputMessage="1" showErrorMessage="1" allowBlank="1" type="list">
      <formula1>"FEATURED - Executive summary,PRIMARY - Main evidence,SUPPORTING - Background,EXCLUDE - Do not use"</formula1>
    </dataValidation>
    <dataValidation sqref="N148" showDropDown="0" showInputMessage="1" showErrorMessage="1" allowBlank="1" type="list">
      <formula1>"VALIDATED - Use in report,REJECTED - Insufficient evidence,REVISED - Needs statement changes,MERGE - Combine with other theme"</formula1>
    </dataValidation>
    <dataValidation sqref="M149"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"VALIDATED - Use in report,REJECTED - Insufficient evidence,REVISED - Needs statement changes,MERGE - Combine with other theme"</formula1>
    </dataValidation>
    <dataValidation sqref="M150" showDropDown="0" showInputMessage="1" showErrorMessage="1" allowBlank="1" type="list">
      <formula1>"FEATURED - Executive summary,PRIMARY - Main evidence,SUPPORTING - Background,EXCLUDE - Do not use"</formula1>
    </dataValidation>
    <dataValidation sqref="N150" showDropDown="0" showInputMessage="1" showErrorMessage="1" allowBlank="1" type="list">
      <formula1>"VALIDATED - Use in report,REJECTED - Insufficient evidence,REVISED - Needs statement changes,MERGE - Combine with other theme"</formula1>
    </dataValidation>
    <dataValidation sqref="M151" showDropDown="0" showInputMessage="1" showErrorMessage="1" allowBlank="1" type="list">
      <formula1>"FEATURED - Executive summary,PRIMARY - Main evidence,SUPPORTING - Background,EXCLUDE - Do not use"</formula1>
    </dataValidation>
    <dataValidation sqref="N151" showDropDown="0" showInputMessage="1" showErrorMessage="1" allowBlank="1" type="list">
      <formula1>"VALIDATED - Use in report,REJECTED - Insufficient evidence,REVISED - Needs statement changes,MERGE - Combine with other theme"</formula1>
    </dataValidation>
    <dataValidation sqref="M152" showDropDown="0" showInputMessage="1" showErrorMessage="1" allowBlank="1" type="list">
      <formula1>"FEATURED - Executive summary,PRIMARY - Main evidence,SUPPORTING - Background,EXCLUDE - Do not use"</formula1>
    </dataValidation>
    <dataValidation sqref="N152" showDropDown="0" showInputMessage="1" showErrorMessage="1" allowBlank="1" type="list">
      <formula1>"VALIDATED - Use in report,REJECTED - Insufficient evidence,REVISED - Needs statement changes,MERGE - Combine with other theme"</formula1>
    </dataValidation>
    <dataValidation sqref="M153" showDropDown="0" showInputMessage="1" showErrorMessage="1" allowBlank="1" type="list">
      <formula1>"FEATURED - Executive summary,PRIMARY - Main evidence,SUPPORTING - Background,EXCLUDE - Do not use"</formula1>
    </dataValidation>
    <dataValidation sqref="N153" showDropDown="0" showInputMessage="1" showErrorMessage="1" allowBlank="1" type="list">
      <formula1>"VALIDATED - Use in report,REJECTED - Insufficient evidence,REVISED - Needs statement changes,MERGE - Combine with other theme"</formula1>
    </dataValidation>
    <dataValidation sqref="M154"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"VALIDATED - Use in report,REJECTED - Insufficient evidence,REVISED - Needs statement changes,MERGE - Combine with other theme"</formula1>
    </dataValidation>
    <dataValidation sqref="N155" showDropDown="0" showInputMessage="1" showErrorMessage="1" allowBlank="1" type="list">
      <formula1>"PENDING REVIEW,VALIDATED - Include in Report,REJECTED - Exclude from Report,NEEDS REVISION,FEATURED - Highlight in Executive Summary"</formula1>
    </dataValidation>
    <dataValidation sqref="M157" showDropDown="0" showInputMessage="1" showErrorMessage="1" allowBlank="1" type="list">
      <formula1>"FEATURED - Executive summary,PRIMARY - Main evidence,SUPPORTING - Background,EXCLUDE - Do not use"</formula1>
    </dataValidation>
    <dataValidation sqref="N157" showDropDown="0" showInputMessage="1" showErrorMessage="1" allowBlank="1" type="list">
      <formula1>"VALIDATED - Use in report,REJECTED - Insufficient evidence,REVISED - Needs statement changes,MERGE - Combine with other theme"</formula1>
    </dataValidation>
    <dataValidation sqref="M158" showDropDown="0" showInputMessage="1" showErrorMessage="1" allowBlank="1" type="list">
      <formula1>"FEATURED - Executive summary,PRIMARY - Main evidence,SUPPORTING - Background,EXCLUDE - Do not use"</formula1>
    </dataValidation>
    <dataValidation sqref="N158" showDropDown="0" showInputMessage="1" showErrorMessage="1" allowBlank="1" type="list">
      <formula1>"VALIDATED - Use in report,REJECTED - Insufficient evidence,REVISED - Needs statement changes,MERGE - Combine with other theme"</formula1>
    </dataValidation>
    <dataValidation sqref="M159"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"VALIDATED - Use in report,REJECTED - Insufficient evidence,REVISED - Needs statement changes,MERGE - Combine with other theme"</formula1>
    </dataValidation>
    <dataValidation sqref="M160" showDropDown="0" showInputMessage="1" showErrorMessage="1" allowBlank="1" type="list">
      <formula1>"FEATURED - Executive summary,PRIMARY - Main evidence,SUPPORTING - Background,EXCLUDE - Do not use"</formula1>
    </dataValidation>
    <dataValidation sqref="N160" showDropDown="0" showInputMessage="1" showErrorMessage="1" allowBlank="1" type="list">
      <formula1>"VALIDATED - Use in report,REJECTED - Insufficient evidence,REVISED - Needs statement changes,MERGE - Combine with other theme"</formula1>
    </dataValidation>
    <dataValidation sqref="M161" showDropDown="0" showInputMessage="1" showErrorMessage="1" allowBlank="1" type="list">
      <formula1>"FEATURED - Executive summary,PRIMARY - Main evidence,SUPPORTING - Background,EXCLUDE - Do not use"</formula1>
    </dataValidation>
    <dataValidation sqref="N161" showDropDown="0" showInputMessage="1" showErrorMessage="1" allowBlank="1" type="list">
      <formula1>"VALIDATED - Use in report,REJECTED - Insufficient evidence,REVISED - Needs statement changes,MERGE - Combine with other theme"</formula1>
    </dataValidation>
    <dataValidation sqref="M162" showDropDown="0" showInputMessage="1" showErrorMessage="1" allowBlank="1" type="list">
      <formula1>"FEATURED - Executive summary,PRIMARY - Main evidence,SUPPORTING - Background,EXCLUDE - Do not use"</formula1>
    </dataValidation>
    <dataValidation sqref="N162" showDropDown="0" showInputMessage="1" showErrorMessage="1" allowBlank="1" type="list">
      <formula1>"VALIDATED - Use in report,REJECTED - Insufficient evidence,REVISED - Needs statement changes,MERGE - Combine with other theme"</formula1>
    </dataValidation>
    <dataValidation sqref="M163" showDropDown="0" showInputMessage="1" showErrorMessage="1" allowBlank="1" type="list">
      <formula1>"FEATURED - Executive summary,PRIMARY - Main evidence,SUPPORTING - Background,EXCLUDE - Do not use"</formula1>
    </dataValidation>
    <dataValidation sqref="N163" showDropDown="0" showInputMessage="1" showErrorMessage="1" allowBlank="1" type="list">
      <formula1>"VALIDATED - Use in report,REJECTED - Insufficient evidence,REVISED - Needs statement changes,MERGE - Combine with other theme"</formula1>
    </dataValidation>
    <dataValidation sqref="M164" showDropDown="0" showInputMessage="1" showErrorMessage="1" allowBlank="1" type="list">
      <formula1>"FEATURED - Executive summary,PRIMARY - Main evidence,SUPPORTING - Background,EXCLUDE - Do not use"</formula1>
    </dataValidation>
    <dataValidation sqref="N164" showDropDown="0" showInputMessage="1" showErrorMessage="1" allowBlank="1" type="list">
      <formula1>"VALIDATED - Use in report,REJECTED - Insufficient evidence,REVISED - Needs statement changes,MERGE - Combine with other theme"</formula1>
    </dataValidation>
    <dataValidation sqref="M165" showDropDown="0" showInputMessage="1" showErrorMessage="1" allowBlank="1" type="list">
      <formula1>"FEATURED - Executive summary,PRIMARY - Main evidence,SUPPORTING - Background,EXCLUDE - Do not use"</formula1>
    </dataValidation>
    <dataValidation sqref="N165" showDropDown="0" showInputMessage="1" showErrorMessage="1" allowBlank="1" type="list">
      <formula1>"VALIDATED - Use in report,REJECTED - Insufficient evidence,REVISED - Needs statement changes,MERGE - Combine with other theme"</formula1>
    </dataValidation>
    <dataValidation sqref="M166" showDropDown="0" showInputMessage="1" showErrorMessage="1" allowBlank="1" type="list">
      <formula1>"FEATURED - Executive summary,PRIMARY - Main evidence,SUPPORTING - Background,EXCLUDE - Do not use"</formula1>
    </dataValidation>
    <dataValidation sqref="N166" showDropDown="0" showInputMessage="1" showErrorMessage="1" allowBlank="1" type="list">
      <formula1>"VALIDATED - Use in report,REJECTED - Insufficient evidence,REVISED - Needs statement changes,MERGE - Combine with other theme"</formula1>
    </dataValidation>
    <dataValidation sqref="M167" showDropDown="0" showInputMessage="1" showErrorMessage="1" allowBlank="1" type="list">
      <formula1>"FEATURED - Executive summary,PRIMARY - Main evidence,SUPPORTING - Background,EXCLUDE - Do not use"</formula1>
    </dataValidation>
    <dataValidation sqref="N167" showDropDown="0" showInputMessage="1" showErrorMessage="1" allowBlank="1" type="list">
      <formula1>"VALIDATED - Use in report,REJECTED - Insufficient evidence,REVISED - Needs statement changes,MERGE - Combine with other theme"</formula1>
    </dataValidation>
    <dataValidation sqref="M168" showDropDown="0" showInputMessage="1" showErrorMessage="1" allowBlank="1" type="list">
      <formula1>"FEATURED - Executive summary,PRIMARY - Main evidence,SUPPORTING - Background,EXCLUDE - Do not use"</formula1>
    </dataValidation>
    <dataValidation sqref="N168" showDropDown="0" showInputMessage="1" showErrorMessage="1" allowBlank="1" type="list">
      <formula1>"VALIDATED - Use in report,REJECTED - Insufficient evidence,REVISED - Needs statement changes,MERGE - Combine with other theme"</formula1>
    </dataValidation>
    <dataValidation sqref="M169" showDropDown="0" showInputMessage="1" showErrorMessage="1" allowBlank="1" type="list">
      <formula1>"FEATURED - Executive summary,PRIMARY - Main evidence,SUPPORTING - Background,EXCLUDE - Do not use"</formula1>
    </dataValidation>
    <dataValidation sqref="N169" showDropDown="0" showInputMessage="1" showErrorMessage="1" allowBlank="1" type="list">
      <formula1>"VALIDATED - Use in report,REJECTED - Insufficient evidence,REVISED - Needs statement changes,MERGE - Combine with other theme"</formula1>
    </dataValidation>
    <dataValidation sqref="M170" showDropDown="0" showInputMessage="1" showErrorMessage="1" allowBlank="1" type="list">
      <formula1>"FEATURED - Executive summary,PRIMARY - Main evidence,SUPPORTING - Background,EXCLUDE - Do not use"</formula1>
    </dataValidation>
    <dataValidation sqref="N170" showDropDown="0" showInputMessage="1" showErrorMessage="1" allowBlank="1" type="list">
      <formula1>"VALIDATED - Use in report,REJECTED - Insufficient evidence,REVISED - Needs statement changes,MERGE - Combine with other theme"</formula1>
    </dataValidation>
    <dataValidation sqref="M171" showDropDown="0" showInputMessage="1" showErrorMessage="1" allowBlank="1" type="list">
      <formula1>"FEATURED - Executive summary,PRIMARY - Main evidence,SUPPORTING - Background,EXCLUDE - Do not use"</formula1>
    </dataValidation>
    <dataValidation sqref="N171" showDropDown="0" showInputMessage="1" showErrorMessage="1" allowBlank="1" type="list">
      <formula1>"VALIDATED - Use in report,REJECTED - Insufficient evidence,REVISED - Needs statement changes,MERGE - Combine with other theme"</formula1>
    </dataValidation>
    <dataValidation sqref="M172" showDropDown="0" showInputMessage="1" showErrorMessage="1" allowBlank="1" type="list">
      <formula1>"FEATURED - Executive summary,PRIMARY - Main evidence,SUPPORTING - Background,EXCLUDE - Do not use"</formula1>
    </dataValidation>
    <dataValidation sqref="N172" showDropDown="0" showInputMessage="1" showErrorMessage="1" allowBlank="1" type="list">
      <formula1>"VALIDATED - Use in report,REJECTED - Insufficient evidence,REVISED - Needs statement changes,MERGE - Combine with other theme"</formula1>
    </dataValidation>
    <dataValidation sqref="M173" showDropDown="0" showInputMessage="1" showErrorMessage="1" allowBlank="1" type="list">
      <formula1>"FEATURED - Executive summary,PRIMARY - Main evidence,SUPPORTING - Background,EXCLUDE - Do not use"</formula1>
    </dataValidation>
    <dataValidation sqref="N173" showDropDown="0" showInputMessage="1" showErrorMessage="1" allowBlank="1" type="list">
      <formula1>"VALIDATED - Use in report,REJECTED - Insufficient evidence,REVISED - Needs statement changes,MERGE - Combine with other theme"</formula1>
    </dataValidation>
    <dataValidation sqref="N174" showDropDown="0" showInputMessage="1" showErrorMessage="1" allowBlank="1" type="list">
      <formula1>"PENDING REVIEW,VALIDATED - Include in Report,REJECTED - Exclude from Report,NEEDS REVISION,FEATURED - Highlight in Executive Summary"</formula1>
    </dataValidation>
    <dataValidation sqref="M176" showDropDown="0" showInputMessage="1" showErrorMessage="1" allowBlank="1" type="list">
      <formula1>"FEATURED - Executive summary,PRIMARY - Main evidence,SUPPORTING - Background,EXCLUDE - Do not use"</formula1>
    </dataValidation>
    <dataValidation sqref="N176" showDropDown="0" showInputMessage="1" showErrorMessage="1" allowBlank="1" type="list">
      <formula1>"VALIDATED - Use in report,REJECTED - Insufficient evidence,REVISED - Needs statement changes,MERGE - Combine with other theme"</formula1>
    </dataValidation>
    <dataValidation sqref="M177" showDropDown="0" showInputMessage="1" showErrorMessage="1" allowBlank="1" type="list">
      <formula1>"FEATURED - Executive summary,PRIMARY - Main evidence,SUPPORTING - Background,EXCLUDE - Do not use"</formula1>
    </dataValidation>
    <dataValidation sqref="N177" showDropDown="0" showInputMessage="1" showErrorMessage="1" allowBlank="1" type="list">
      <formula1>"VALIDATED - Use in report,REJECTED - Insufficient evidence,REVISED - Needs statement changes,MERGE - Combine with other theme"</formula1>
    </dataValidation>
    <dataValidation sqref="M178" showDropDown="0" showInputMessage="1" showErrorMessage="1" allowBlank="1" type="list">
      <formula1>"FEATURED - Executive summary,PRIMARY - Main evidence,SUPPORTING - Background,EXCLUDE - Do not use"</formula1>
    </dataValidation>
    <dataValidation sqref="N178" showDropDown="0" showInputMessage="1" showErrorMessage="1" allowBlank="1" type="list">
      <formula1>"VALIDATED - Use in report,REJECTED - Insufficient evidence,REVISED - Needs statement changes,MERGE - Combine with other theme"</formula1>
    </dataValidation>
    <dataValidation sqref="M179" showDropDown="0" showInputMessage="1" showErrorMessage="1" allowBlank="1" type="list">
      <formula1>"FEATURED - Executive summary,PRIMARY - Main evidence,SUPPORTING - Background,EXCLUDE - Do not use"</formula1>
    </dataValidation>
    <dataValidation sqref="N179" showDropDown="0" showInputMessage="1" showErrorMessage="1" allowBlank="1" type="list">
      <formula1>"VALIDATED - Use in report,REJECTED - Insufficient evidence,REVISED - Needs statement changes,MERGE - Combine with other theme"</formula1>
    </dataValidation>
    <dataValidation sqref="M180" showDropDown="0" showInputMessage="1" showErrorMessage="1" allowBlank="1" type="list">
      <formula1>"FEATURED - Executive summary,PRIMARY - Main evidence,SUPPORTING - Background,EXCLUDE - Do not use"</formula1>
    </dataValidation>
    <dataValidation sqref="N180" showDropDown="0" showInputMessage="1" showErrorMessage="1" allowBlank="1" type="list">
      <formula1>"VALIDATED - Use in report,REJECTED - Insufficient evidence,REVISED - Needs statement changes,MERGE - Combine with other theme"</formula1>
    </dataValidation>
    <dataValidation sqref="M181" showDropDown="0" showInputMessage="1" showErrorMessage="1" allowBlank="1" type="list">
      <formula1>"FEATURED - Executive summary,PRIMARY - Main evidence,SUPPORTING - Background,EXCLUDE - Do not use"</formula1>
    </dataValidation>
    <dataValidation sqref="N181" showDropDown="0" showInputMessage="1" showErrorMessage="1" allowBlank="1" type="list">
      <formula1>"VALIDATED - Use in report,REJECTED - Insufficient evidence,REVISED - Needs statement changes,MERGE - Combine with other theme"</formula1>
    </dataValidation>
    <dataValidation sqref="M182" showDropDown="0" showInputMessage="1" showErrorMessage="1" allowBlank="1" type="list">
      <formula1>"FEATURED - Executive summary,PRIMARY - Main evidence,SUPPORTING - Background,EXCLUDE - Do not use"</formula1>
    </dataValidation>
    <dataValidation sqref="N182" showDropDown="0" showInputMessage="1" showErrorMessage="1" allowBlank="1" type="list">
      <formula1>"VALIDATED - Use in report,REJECTED - Insufficient evidence,REVISED - Needs statement changes,MERGE - Combine with other theme"</formula1>
    </dataValidation>
    <dataValidation sqref="M183" showDropDown="0" showInputMessage="1" showErrorMessage="1" allowBlank="1" type="list">
      <formula1>"FEATURED - Executive summary,PRIMARY - Main evidence,SUPPORTING - Background,EXCLUDE - Do not use"</formula1>
    </dataValidation>
    <dataValidation sqref="N183" showDropDown="0" showInputMessage="1" showErrorMessage="1" allowBlank="1" type="list">
      <formula1>"VALIDATED - Use in report,REJECTED - Insufficient evidence,REVISED - Needs statement changes,MERGE - Combine with other theme"</formula1>
    </dataValidation>
    <dataValidation sqref="M184" showDropDown="0" showInputMessage="1" showErrorMessage="1" allowBlank="1" type="list">
      <formula1>"FEATURED - Executive summary,PRIMARY - Main evidence,SUPPORTING - Background,EXCLUDE - Do not use"</formula1>
    </dataValidation>
    <dataValidation sqref="N184" showDropDown="0" showInputMessage="1" showErrorMessage="1" allowBlank="1" type="list">
      <formula1>"VALIDATED - Use in report,REJECTED - Insufficient evidence,REVISED - Needs statement changes,MERGE - Combine with other theme"</formula1>
    </dataValidation>
    <dataValidation sqref="M185" showDropDown="0" showInputMessage="1" showErrorMessage="1" allowBlank="1" type="list">
      <formula1>"FEATURED - Executive summary,PRIMARY - Main evidence,SUPPORTING - Background,EXCLUDE - Do not use"</formula1>
    </dataValidation>
    <dataValidation sqref="N185" showDropDown="0" showInputMessage="1" showErrorMessage="1" allowBlank="1" type="list">
      <formula1>"VALIDATED - Use in report,REJECTED - Insufficient evidence,REVISED - Needs statement changes,MERGE - Combine with other theme"</formula1>
    </dataValidation>
    <dataValidation sqref="M186" showDropDown="0" showInputMessage="1" showErrorMessage="1" allowBlank="1" type="list">
      <formula1>"FEATURED - Executive summary,PRIMARY - Main evidence,SUPPORTING - Background,EXCLUDE - Do not use"</formula1>
    </dataValidation>
    <dataValidation sqref="N186" showDropDown="0" showInputMessage="1" showErrorMessage="1" allowBlank="1" type="list">
      <formula1>"VALIDATED - Use in report,REJECTED - Insufficient evidence,REVISED - Needs statement changes,MERGE - Combine with other theme"</formula1>
    </dataValidation>
    <dataValidation sqref="M187" showDropDown="0" showInputMessage="1" showErrorMessage="1" allowBlank="1" type="list">
      <formula1>"FEATURED - Executive summary,PRIMARY - Main evidence,SUPPORTING - Background,EXCLUDE - Do not use"</formula1>
    </dataValidation>
    <dataValidation sqref="N187" showDropDown="0" showInputMessage="1" showErrorMessage="1" allowBlank="1" type="list">
      <formula1>"VALIDATED - Use in report,REJECTED - Insufficient evidence,REVISED - Needs statement changes,MERGE - Combine with other theme"</formula1>
    </dataValidation>
    <dataValidation sqref="N188"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cols>
    <col width="15.7109375" customWidth="1" min="1" max="1"/>
    <col width="50.7109375" customWidth="1" min="2" max="2"/>
    <col width="15.7109375" customWidth="1" min="3" max="3"/>
    <col width="20.7109375" customWidth="1" min="4" max="4"/>
    <col width="30.7109375" customWidth="1" min="5" max="5"/>
    <col width="60.7109375" customWidth="1" min="6" max="6"/>
    <col width="15.7109375" customWidth="1" min="7" max="8"/>
    <col width="12.7109375" customWidth="1" min="9" max="10"/>
    <col width="15.7109375" customWidth="1" min="11" max="11"/>
    <col width="25.7109375" customWidth="1" min="12" max="14"/>
    <col width="40.7109375" customWidth="1" min="15" max="15"/>
  </cols>
  <sheetData>
    <row r="1">
      <c r="A1" s="1" t="inlineStr">
        <is>
          <t>Loss Factors Section Validation</t>
        </is>
      </c>
    </row>
    <row r="2">
      <c r="A2" s="2" t="inlineStr">
        <is>
          <t>PURPOSE: Validate themes and quotes for the 'Why You Lose' section. Identify areas for improvement and competitive gaps.</t>
        </is>
      </c>
    </row>
    <row r="3">
      <c r="A3" s="6" t="inlineStr">
        <is>
          <t>📖 SECTION CONTEXT: This section explains why customers choose competitors or don't select your solution. Focus on weaknesses, gaps, and areas for improvement.</t>
        </is>
      </c>
      <c r="B3" s="13" t="n"/>
      <c r="C3" s="13" t="n"/>
      <c r="D3" s="13" t="n"/>
      <c r="E3" s="13" t="n"/>
      <c r="F3" s="13" t="n"/>
      <c r="G3" s="13" t="n"/>
      <c r="H3" s="13" t="n"/>
      <c r="I3" s="13" t="n"/>
      <c r="J3" s="13" t="n"/>
      <c r="K3" s="13" t="n"/>
      <c r="L3" s="13" t="n"/>
      <c r="M3" s="13" t="n"/>
      <c r="N3" s="13" t="n"/>
      <c r="O3" s="14" t="n"/>
    </row>
    <row r="4">
      <c r="A4" s="6" t="inlineStr">
        <is>
          <t>🔍 RESEARCH FOCUS: 'What factors lead to lost deals?' 'What do customers see as our weaknesses?' 'What competitive advantages do others have?'</t>
        </is>
      </c>
      <c r="B4" s="13" t="n"/>
      <c r="C4" s="13" t="n"/>
      <c r="D4" s="13" t="n"/>
      <c r="E4" s="13" t="n"/>
      <c r="F4" s="13" t="n"/>
      <c r="G4" s="13" t="n"/>
      <c r="H4" s="13" t="n"/>
      <c r="I4" s="13" t="n"/>
      <c r="J4" s="13" t="n"/>
      <c r="K4" s="13" t="n"/>
      <c r="L4" s="13" t="n"/>
      <c r="M4" s="13" t="n"/>
      <c r="N4" s="13" t="n"/>
      <c r="O4" s="14" t="n"/>
    </row>
    <row r="5"/>
    <row r="6">
      <c r="A6" s="3" t="inlineStr">
        <is>
          <t>Theme ID</t>
        </is>
      </c>
      <c r="B6" s="3" t="inlineStr">
        <is>
          <t>Theme Statement</t>
        </is>
      </c>
      <c r="C6" s="3" t="inlineStr">
        <is>
          <t>Theme Origin</t>
        </is>
      </c>
      <c r="D6" s="3" t="inlineStr">
        <is>
          <t>Report Section</t>
        </is>
      </c>
      <c r="E6" s="3" t="inlineStr">
        <is>
          <t>Research Question</t>
        </is>
      </c>
      <c r="F6" s="3" t="inlineStr">
        <is>
          <t>Quote Text</t>
        </is>
      </c>
      <c r="G6" s="3" t="inlineStr">
        <is>
          <t>Company</t>
        </is>
      </c>
      <c r="H6" s="3" t="inlineStr">
        <is>
          <t>Interviewee</t>
        </is>
      </c>
      <c r="I6" s="3" t="inlineStr">
        <is>
          <t>Sentiment</t>
        </is>
      </c>
      <c r="J6" s="3" t="inlineStr">
        <is>
          <t>Impact Score</t>
        </is>
      </c>
      <c r="K6" s="3" t="inlineStr">
        <is>
          <t>Deal Status</t>
        </is>
      </c>
      <c r="L6" s="3" t="inlineStr">
        <is>
          <t>Research Alignment</t>
        </is>
      </c>
      <c r="M6" s="3" t="inlineStr">
        <is>
          <t>Quote Classification</t>
        </is>
      </c>
      <c r="N6" s="3" t="inlineStr">
        <is>
          <t>Theme Decision</t>
        </is>
      </c>
      <c r="O6" s="3" t="inlineStr">
        <is>
          <t>Analyst Notes</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Competitive]</t>
        </is>
      </c>
      <c r="C7" s="6" t="inlineStr">
        <is>
          <t>Discovered</t>
        </is>
      </c>
      <c r="D7" s="6" t="inlineStr">
        <is>
          <t>Loss Factors</t>
        </is>
      </c>
      <c r="E7" s="6" t="inlineStr">
        <is>
          <t>WIN: Why did you ultimately choose Supio over other vendors / LOSS: Why did you ultimately choose [COMPETITOR] over Supio?</t>
        </is>
      </c>
      <c r="F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7" s="6" t="inlineStr">
        <is>
          <t>Barnes Trial Group</t>
        </is>
      </c>
      <c r="H7" s="6" t="inlineStr">
        <is>
          <t>Jordan Williams</t>
        </is>
      </c>
      <c r="I7" s="6" t="inlineStr">
        <is>
          <t>Negative</t>
        </is>
      </c>
      <c r="J7" s="5" t="n">
        <v>4</v>
      </c>
      <c r="K7" s="6" t="inlineStr">
        <is>
          <t>LOST</t>
        </is>
      </c>
      <c r="L7" s="6" t="inlineStr">
        <is>
          <t>WIN: Why did you ultimately ch... (5/5, high); What do you perceive as Supio’... (3/5, medium)</t>
        </is>
      </c>
      <c r="M7" s="9" t="n"/>
      <c r="O7" s="10" t="n"/>
    </row>
    <row r="8">
      <c r="A8" s="6" t="n"/>
      <c r="B8" s="6" t="n"/>
      <c r="C8" s="6" t="n"/>
      <c r="D8" s="6" t="n"/>
      <c r="E8" s="6" t="n"/>
      <c r="F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8" s="6" t="inlineStr">
        <is>
          <t>Barnes Trial Group</t>
        </is>
      </c>
      <c r="H8" s="6" t="inlineStr">
        <is>
          <t>Jordan Williams</t>
        </is>
      </c>
      <c r="I8" s="6" t="inlineStr">
        <is>
          <t>Negative</t>
        </is>
      </c>
      <c r="J8" s="5" t="n">
        <v>4</v>
      </c>
      <c r="K8" s="6" t="inlineStr">
        <is>
          <t>LOST</t>
        </is>
      </c>
      <c r="L8" s="6" t="inlineStr">
        <is>
          <t>WIN: Why did you ultimately ch... (4/5, high); What do you perceive as Supio’... (3/5, medium)</t>
        </is>
      </c>
      <c r="M8" s="9" t="n"/>
      <c r="O8" s="10" t="n"/>
    </row>
    <row r="9">
      <c r="A9" s="6" t="n"/>
      <c r="B9" s="6" t="n"/>
      <c r="C9" s="6" t="n"/>
      <c r="D9" s="6" t="n"/>
      <c r="E9" s="6" t="n"/>
      <c r="F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9" s="6" t="inlineStr">
        <is>
          <t>Mix Sanders Thompson</t>
        </is>
      </c>
      <c r="H9" s="6" t="inlineStr">
        <is>
          <t>Michael Rhodes</t>
        </is>
      </c>
      <c r="I9" s="6" t="inlineStr">
        <is>
          <t>Negative</t>
        </is>
      </c>
      <c r="J9" s="5" t="n">
        <v>4</v>
      </c>
      <c r="K9" s="6" t="inlineStr">
        <is>
          <t>LOST</t>
        </is>
      </c>
      <c r="L9" s="6" t="inlineStr">
        <is>
          <t>WIN: Why did you ultimately ch... (4/5, high); What do you perceive as Supio’... (4/5, high)</t>
        </is>
      </c>
      <c r="M9" s="9" t="n"/>
      <c r="O9" s="10" t="n"/>
    </row>
    <row r="10">
      <c r="A10" s="6" t="n"/>
      <c r="B10" s="6" t="n"/>
      <c r="C10" s="6" t="n"/>
      <c r="D10" s="6" t="n"/>
      <c r="E10" s="6" t="n"/>
      <c r="F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0" s="6" t="inlineStr">
        <is>
          <t>Mix Sanders Thompson</t>
        </is>
      </c>
      <c r="H10" s="6" t="inlineStr">
        <is>
          <t>Michael Rhodes</t>
        </is>
      </c>
      <c r="I10" s="6" t="inlineStr">
        <is>
          <t>Negative</t>
        </is>
      </c>
      <c r="J10" s="5" t="n">
        <v>4</v>
      </c>
      <c r="K10" s="6" t="inlineStr">
        <is>
          <t>LOST</t>
        </is>
      </c>
      <c r="L10" s="6" t="inlineStr">
        <is>
          <t>WIN: Why did you ultimately ch... (4/5, high); What do you perceive as Supio’... (3/5, medium)</t>
        </is>
      </c>
      <c r="M10" s="9" t="n"/>
      <c r="O10" s="10" t="n"/>
    </row>
    <row r="11">
      <c r="A11" s="3" t="inlineStr">
        <is>
          <t>THEME DECISION: theme_001_weakness</t>
        </is>
      </c>
      <c r="B11" s="2" t="inlineStr">
        <is>
          <t>After reviewing all quotes above, make theme decision:</t>
        </is>
      </c>
      <c r="N11" s="11" t="inlineStr">
        <is>
          <t>PENDING REVIEW</t>
        </is>
      </c>
      <c r="O11" s="10" t="n"/>
    </row>
    <row r="12"/>
    <row r="13">
      <c r="A13" s="6" t="inlineStr">
        <is>
          <t>theme_002_investigation_needed</t>
        </is>
      </c>
      <c r="B13"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Competitive, Implementation]</t>
        </is>
      </c>
      <c r="C13" s="6" t="inlineStr">
        <is>
          <t>Discovered</t>
        </is>
      </c>
      <c r="D13" s="6" t="inlineStr">
        <is>
          <t>Loss Factors</t>
        </is>
      </c>
      <c r="E13" s="6" t="inlineStr">
        <is>
          <t>What do you perceive as Supio’s strengths versus other companies?</t>
        </is>
      </c>
      <c r="F13"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13" s="6" t="inlineStr">
        <is>
          <t>The Hurt Boss</t>
        </is>
      </c>
      <c r="H13" s="6" t="inlineStr">
        <is>
          <t>Jeremy E. Citron</t>
        </is>
      </c>
      <c r="I13" s="6" t="inlineStr">
        <is>
          <t>Mixed</t>
        </is>
      </c>
      <c r="J13" s="5" t="n">
        <v>3</v>
      </c>
      <c r="K13" s="6" t="inlineStr">
        <is>
          <t>LOST</t>
        </is>
      </c>
      <c r="L13" s="6" t="inlineStr">
        <is>
          <t>WIN: Why did you ultimately ch... (4/5, high); What do you perceive as Supio’... (3/5, medium)</t>
        </is>
      </c>
      <c r="M13" s="9" t="n"/>
      <c r="O13" s="10" t="n"/>
    </row>
    <row r="14">
      <c r="A14" s="6" t="n"/>
      <c r="B14" s="6" t="n"/>
      <c r="C14" s="6" t="n"/>
      <c r="D14" s="6" t="n"/>
      <c r="E14" s="6" t="n"/>
      <c r="F14" s="6" t="inlineStr">
        <is>
          <t>Those are the ones that I was a part of. I don't know if the lawyers have looked at more of them. Sure, yeah, those were the ones that I was, I was a deeper part of. If they had done, maybe it would have only been preliminary for the earlier ones.</t>
        </is>
      </c>
      <c r="G14" s="6" t="inlineStr">
        <is>
          <t>MacDonald Law Professional</t>
        </is>
      </c>
      <c r="H14" s="6" t="inlineStr">
        <is>
          <t>Margie Smith</t>
        </is>
      </c>
      <c r="I14" s="6" t="inlineStr">
        <is>
          <t>Neutral</t>
        </is>
      </c>
      <c r="J14" s="5" t="n">
        <v>3</v>
      </c>
      <c r="K14" s="6" t="inlineStr">
        <is>
          <t>WON</t>
        </is>
      </c>
      <c r="L14" s="6" t="inlineStr">
        <is>
          <t>Who else was involved in the e... (4/5, high); Were there any features that c... (3/5, medium)</t>
        </is>
      </c>
      <c r="M14" s="9" t="n"/>
      <c r="O14" s="10" t="n"/>
    </row>
    <row r="15">
      <c r="A15" s="6" t="n"/>
      <c r="B15" s="6" t="n"/>
      <c r="C15" s="6" t="n"/>
      <c r="D15" s="6" t="n"/>
      <c r="E15" s="6" t="n"/>
      <c r="F1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5" s="6" t="inlineStr">
        <is>
          <t>MacDonald Law Professional</t>
        </is>
      </c>
      <c r="H15" s="6" t="inlineStr">
        <is>
          <t>Margie Smith</t>
        </is>
      </c>
      <c r="I15" s="6" t="inlineStr">
        <is>
          <t>Neutral</t>
        </is>
      </c>
      <c r="J15" s="5" t="n">
        <v>3</v>
      </c>
      <c r="K15" s="6" t="inlineStr">
        <is>
          <t>WON</t>
        </is>
      </c>
      <c r="L15" s="6" t="inlineStr">
        <is>
          <t>What do you perceive as Supio’... (3/5, medium); Were there any features that c... (4/5, high)</t>
        </is>
      </c>
      <c r="M15" s="9" t="n"/>
      <c r="O15" s="10" t="n"/>
    </row>
    <row r="16">
      <c r="A16" s="6" t="n"/>
      <c r="B16" s="6" t="n"/>
      <c r="C16" s="6" t="n"/>
      <c r="D16" s="6" t="n"/>
      <c r="E16" s="6" t="n"/>
      <c r="F16"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6" s="6" t="inlineStr">
        <is>
          <t>MacDonald Law Professional</t>
        </is>
      </c>
      <c r="H16" s="6" t="inlineStr">
        <is>
          <t>Margie Smith</t>
        </is>
      </c>
      <c r="I16" s="6" t="inlineStr">
        <is>
          <t>Neutral</t>
        </is>
      </c>
      <c r="J16" s="5" t="n">
        <v>3</v>
      </c>
      <c r="K16" s="6" t="inlineStr">
        <is>
          <t>WON</t>
        </is>
      </c>
      <c r="L16" s="6" t="inlineStr">
        <is>
          <t>Which vendors did you evaluate... (4/5, high); WIN: Why did you ultimately ch... (3/5, medium)</t>
        </is>
      </c>
      <c r="M16" s="9" t="n"/>
      <c r="O16" s="10" t="n"/>
    </row>
    <row r="17">
      <c r="A17" s="6" t="n"/>
      <c r="B17" s="6" t="n"/>
      <c r="C17" s="6" t="n"/>
      <c r="D17" s="6" t="n"/>
      <c r="E17" s="6" t="n"/>
      <c r="F17"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7" s="6" t="inlineStr">
        <is>
          <t>Rittgers Rittgers &amp; Nakajima</t>
        </is>
      </c>
      <c r="H17" s="6" t="inlineStr">
        <is>
          <t>Bridget Smith</t>
        </is>
      </c>
      <c r="I17" s="6" t="inlineStr">
        <is>
          <t>Mixed</t>
        </is>
      </c>
      <c r="J17" s="5" t="n">
        <v>4</v>
      </c>
      <c r="K17" s="6" t="inlineStr">
        <is>
          <t>WON</t>
        </is>
      </c>
      <c r="L17" s="6" t="inlineStr">
        <is>
          <t>WIN: Why did you ultimately ch... (4/5, high); What do you perceive as Supio’... (3/5, medium)</t>
        </is>
      </c>
      <c r="M17" s="9" t="n"/>
      <c r="O17" s="10" t="n"/>
    </row>
    <row r="18">
      <c r="A18" s="6" t="n"/>
      <c r="B18" s="6" t="n"/>
      <c r="C18" s="6" t="n"/>
      <c r="D18" s="6" t="n"/>
      <c r="E18" s="6" t="n"/>
      <c r="F18"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8" s="6" t="inlineStr">
        <is>
          <t>The Jeffcoat Firm</t>
        </is>
      </c>
      <c r="H18" s="6" t="inlineStr">
        <is>
          <t>Jessica Lockhart</t>
        </is>
      </c>
      <c r="I18" s="6" t="inlineStr">
        <is>
          <t>Neutral</t>
        </is>
      </c>
      <c r="J18" s="5" t="n">
        <v>2</v>
      </c>
      <c r="K18" s="6" t="inlineStr">
        <is>
          <t>LOST</t>
        </is>
      </c>
      <c r="L18" s="6" t="inlineStr">
        <is>
          <t>What prompted you to evaluate ... (4/5, high); LOSS: Why did you ultimately c... (3/5, medium)</t>
        </is>
      </c>
      <c r="M18" s="9" t="n"/>
      <c r="O18" s="10" t="n"/>
    </row>
    <row r="19">
      <c r="A19" s="6" t="n"/>
      <c r="B19" s="6" t="n"/>
      <c r="C19" s="6" t="n"/>
      <c r="D19" s="6" t="n"/>
      <c r="E19" s="6" t="n"/>
      <c r="F19"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9" s="6" t="inlineStr">
        <is>
          <t>The Jeffcoat Firm</t>
        </is>
      </c>
      <c r="H19" s="6" t="inlineStr">
        <is>
          <t>Jessica Lockhart</t>
        </is>
      </c>
      <c r="I19" s="6" t="inlineStr">
        <is>
          <t>Neutral</t>
        </is>
      </c>
      <c r="J19" s="5" t="n">
        <v>3</v>
      </c>
      <c r="K19" s="6" t="inlineStr">
        <is>
          <t>LOST</t>
        </is>
      </c>
      <c r="L19" s="6" t="inlineStr">
        <is>
          <t>What prompted you to evaluate ... (4/5, high); LOSS: Why did you ultimately c... (3/5, medium)</t>
        </is>
      </c>
      <c r="M19" s="9" t="n"/>
      <c r="O19" s="10" t="n"/>
    </row>
    <row r="20">
      <c r="A20" s="6" t="n"/>
      <c r="B20" s="6" t="n"/>
      <c r="C20" s="6" t="n"/>
      <c r="D20" s="6" t="n"/>
      <c r="E20" s="6" t="n"/>
      <c r="F20"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20" s="6" t="inlineStr">
        <is>
          <t>Wm Keith Dozier</t>
        </is>
      </c>
      <c r="H20" s="6" t="inlineStr">
        <is>
          <t>Melissa Jorgensen</t>
        </is>
      </c>
      <c r="I20" s="6" t="inlineStr">
        <is>
          <t>Neutral</t>
        </is>
      </c>
      <c r="J20" s="5" t="n">
        <v>3</v>
      </c>
      <c r="K20" s="6" t="inlineStr">
        <is>
          <t>WON</t>
        </is>
      </c>
      <c r="L20" s="6" t="inlineStr">
        <is>
          <t>Who else was involved in the e... (4/5, high); What do you perceive as Supio’... (3/5, medium)</t>
        </is>
      </c>
      <c r="M20" s="9" t="n"/>
      <c r="O20" s="10" t="n"/>
    </row>
    <row r="21">
      <c r="A21" s="6" t="n"/>
      <c r="B21" s="6" t="n"/>
      <c r="C21" s="6" t="n"/>
      <c r="D21" s="6" t="n"/>
      <c r="E21" s="6" t="n"/>
      <c r="F21"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21" s="6" t="inlineStr">
        <is>
          <t>Rebenack Aronow &amp; Mascolo</t>
        </is>
      </c>
      <c r="H21" s="6" t="inlineStr">
        <is>
          <t>Elyssa Goldstein</t>
        </is>
      </c>
      <c r="I21" s="6" t="inlineStr">
        <is>
          <t>Neutral</t>
        </is>
      </c>
      <c r="J21" s="5" t="n">
        <v>3</v>
      </c>
      <c r="K21" s="6" t="inlineStr">
        <is>
          <t>WON</t>
        </is>
      </c>
      <c r="L21" s="6" t="inlineStr">
        <is>
          <t>Which vendors did you evaluate... (4/5, high); WIN: Why did you ultimately ch... (3/5, medium)</t>
        </is>
      </c>
      <c r="M21" s="9" t="n"/>
      <c r="O21" s="10" t="n"/>
    </row>
    <row r="22">
      <c r="A22" s="6" t="n"/>
      <c r="B22" s="6" t="n"/>
      <c r="C22" s="6" t="n"/>
      <c r="D22" s="6" t="n"/>
      <c r="E22" s="6" t="n"/>
      <c r="F22"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22" s="6" t="inlineStr">
        <is>
          <t>Rebenack Aronow &amp; Mascolo</t>
        </is>
      </c>
      <c r="H22" s="6" t="inlineStr">
        <is>
          <t>Elyssa Goldstein</t>
        </is>
      </c>
      <c r="I22" s="6" t="inlineStr">
        <is>
          <t>Mixed</t>
        </is>
      </c>
      <c r="J22" s="5" t="n">
        <v>4</v>
      </c>
      <c r="K22" s="6" t="inlineStr">
        <is>
          <t>WON</t>
        </is>
      </c>
      <c r="L22" s="6" t="inlineStr">
        <is>
          <t>Which vendors did you evaluate... (4/5, high); What do you perceive as Supio’... (4/5, high)</t>
        </is>
      </c>
      <c r="M22" s="9" t="n"/>
      <c r="O22" s="10" t="n"/>
    </row>
    <row r="23">
      <c r="A23" s="6" t="n"/>
      <c r="B23" s="6" t="n"/>
      <c r="C23" s="6" t="n"/>
      <c r="D23" s="6" t="n"/>
      <c r="E23" s="6" t="n"/>
      <c r="F2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23" s="6" t="inlineStr">
        <is>
          <t>Wells Call Clark Bennett &amp; Clawson</t>
        </is>
      </c>
      <c r="H23" s="6" t="inlineStr">
        <is>
          <t>Benjamin Scott</t>
        </is>
      </c>
      <c r="I23" s="6" t="inlineStr">
        <is>
          <t>Neutral</t>
        </is>
      </c>
      <c r="J23" s="5" t="n">
        <v>3</v>
      </c>
      <c r="K23" s="6" t="inlineStr">
        <is>
          <t>LOST</t>
        </is>
      </c>
      <c r="L23" s="6" t="inlineStr">
        <is>
          <t>WIN: Why did you ultimately ch... (4/5, high); What do you perceive as Supio’... (3/5, medium)</t>
        </is>
      </c>
      <c r="M23" s="9" t="n"/>
      <c r="O23" s="10" t="n"/>
    </row>
    <row r="24">
      <c r="A24" s="6" t="n"/>
      <c r="B24" s="6" t="n"/>
      <c r="C24" s="6" t="n"/>
      <c r="D24" s="6" t="n"/>
      <c r="E24" s="6" t="n"/>
      <c r="F24"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24" s="6" t="inlineStr">
        <is>
          <t>Mix Sanders Thompson</t>
        </is>
      </c>
      <c r="H24" s="6" t="inlineStr">
        <is>
          <t>Michael Rhodes</t>
        </is>
      </c>
      <c r="I24" s="6" t="inlineStr">
        <is>
          <t>Neutral</t>
        </is>
      </c>
      <c r="J24" s="5" t="n">
        <v>2</v>
      </c>
      <c r="K24" s="6" t="inlineStr">
        <is>
          <t>LOST</t>
        </is>
      </c>
      <c r="L24" s="6" t="inlineStr">
        <is>
          <t>WIN: Why did you ultimately ch... (4/5, high); What do you perceive as Supio’... (3/5, medium)</t>
        </is>
      </c>
      <c r="M24" s="9" t="n"/>
      <c r="O24" s="10" t="n"/>
    </row>
    <row r="25">
      <c r="A25" s="6" t="n"/>
      <c r="B25" s="6" t="n"/>
      <c r="C25" s="6" t="n"/>
      <c r="D25" s="6" t="n"/>
      <c r="E25" s="6" t="n"/>
      <c r="F25"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5" s="6" t="inlineStr">
        <is>
          <t>Mix Sanders Thompson</t>
        </is>
      </c>
      <c r="H25" s="6" t="inlineStr">
        <is>
          <t>Michael Rhodes</t>
        </is>
      </c>
      <c r="I25" s="6" t="inlineStr">
        <is>
          <t>Neutral</t>
        </is>
      </c>
      <c r="J25" s="5" t="n">
        <v>3</v>
      </c>
      <c r="K25" s="6" t="inlineStr">
        <is>
          <t>LOST</t>
        </is>
      </c>
      <c r="L25" s="6" t="inlineStr">
        <is>
          <t>Which vendors did you evaluate... (4/5, high); LOSS: Why did you ultimately c... (4/5, high)</t>
        </is>
      </c>
      <c r="M25" s="9" t="n"/>
      <c r="O25" s="10" t="n"/>
    </row>
    <row r="26">
      <c r="A26" s="6" t="n"/>
      <c r="B26" s="6" t="n"/>
      <c r="C26" s="6" t="n"/>
      <c r="D26" s="6" t="n"/>
      <c r="E26" s="6" t="n"/>
      <c r="F26" s="6" t="inlineStr">
        <is>
          <t>Litify. There's another one. I can't remember who it is. I think I took about three or four. Even Up was one for sure I talked to.</t>
        </is>
      </c>
      <c r="G26" s="6" t="inlineStr">
        <is>
          <t>Wyatt Injury Law Pllc</t>
        </is>
      </c>
      <c r="H26" s="6" t="inlineStr">
        <is>
          <t>Justin Wyatt</t>
        </is>
      </c>
      <c r="I26" s="6" t="inlineStr">
        <is>
          <t>Neutral</t>
        </is>
      </c>
      <c r="J26" s="5" t="n">
        <v>2</v>
      </c>
      <c r="K26" s="6" t="inlineStr">
        <is>
          <t>LOST</t>
        </is>
      </c>
      <c r="L26" s="6" t="inlineStr">
        <is>
          <t>Which vendors did you evaluate... (4/5, high); WIN: Why did you ultimately ch... (3/5, medium)</t>
        </is>
      </c>
      <c r="M26" s="9" t="n"/>
      <c r="O26" s="10" t="n"/>
    </row>
    <row r="27">
      <c r="A27" s="6" t="n"/>
      <c r="B27" s="6" t="n"/>
      <c r="C27" s="6" t="n"/>
      <c r="D27" s="6" t="n"/>
      <c r="E27" s="6" t="n"/>
      <c r="F27"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7" s="6" t="inlineStr">
        <is>
          <t>Devaughn James</t>
        </is>
      </c>
      <c r="H27" s="6" t="inlineStr">
        <is>
          <t>Lisa Benson</t>
        </is>
      </c>
      <c r="I27" s="6" t="inlineStr">
        <is>
          <t>Mixed</t>
        </is>
      </c>
      <c r="J27" s="5" t="n">
        <v>3</v>
      </c>
      <c r="K27" s="6" t="inlineStr">
        <is>
          <t>WON</t>
        </is>
      </c>
      <c r="L27" s="6" t="inlineStr">
        <is>
          <t>What do you perceive as Supio’... (4/5, high); What do you perceive as Supio’... (4/5, high)</t>
        </is>
      </c>
      <c r="M27" s="9" t="n"/>
      <c r="O27" s="10" t="n"/>
    </row>
    <row r="28">
      <c r="A28" s="6" t="n"/>
      <c r="B28" s="6" t="n"/>
      <c r="C28" s="6" t="n"/>
      <c r="D28" s="6" t="n"/>
      <c r="E28" s="6" t="n"/>
      <c r="F28"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8" s="6" t="inlineStr">
        <is>
          <t>Devaughn James</t>
        </is>
      </c>
      <c r="H28" s="6" t="inlineStr">
        <is>
          <t>Lisa Benson</t>
        </is>
      </c>
      <c r="I28" s="6" t="inlineStr">
        <is>
          <t>Mixed</t>
        </is>
      </c>
      <c r="J28" s="5" t="n">
        <v>4</v>
      </c>
      <c r="K28" s="6" t="inlineStr">
        <is>
          <t>WON</t>
        </is>
      </c>
      <c r="L28" s="6" t="inlineStr">
        <is>
          <t>WIN: Why did you ultimately ch... (4/5, high); What do you perceive as Supio’... (4/5, high)</t>
        </is>
      </c>
      <c r="M28" s="9" t="n"/>
      <c r="O28" s="10" t="n"/>
    </row>
    <row r="29">
      <c r="A29" s="6" t="n"/>
      <c r="B29" s="6" t="n"/>
      <c r="C29" s="6" t="n"/>
      <c r="D29" s="6" t="n"/>
      <c r="E29" s="6" t="n"/>
      <c r="F29"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9" s="6" t="inlineStr">
        <is>
          <t>Ventura Law</t>
        </is>
      </c>
      <c r="H29" s="6" t="inlineStr">
        <is>
          <t>Cathy Rafael</t>
        </is>
      </c>
      <c r="I29" s="6" t="inlineStr">
        <is>
          <t>Mixed</t>
        </is>
      </c>
      <c r="J29" s="5" t="n">
        <v>3</v>
      </c>
      <c r="K29" s="6" t="inlineStr">
        <is>
          <t>LOST</t>
        </is>
      </c>
      <c r="L29" s="6" t="inlineStr">
        <is>
          <t>What do you perceive as Supio’... (4/5, high); What do you perceive as Supio’... (5/5, high)</t>
        </is>
      </c>
      <c r="M29" s="9" t="n"/>
      <c r="O29" s="10" t="n"/>
    </row>
    <row r="30">
      <c r="A30" s="3" t="inlineStr">
        <is>
          <t>THEME DECISION: theme_002_investigation_needed</t>
        </is>
      </c>
      <c r="B30" s="2" t="inlineStr">
        <is>
          <t>After reviewing all quotes above, make theme decision:</t>
        </is>
      </c>
      <c r="N30" s="11" t="inlineStr">
        <is>
          <t>PENDING REVIEW</t>
        </is>
      </c>
      <c r="O30" s="10" t="n"/>
    </row>
    <row r="31"/>
    <row r="32">
      <c r="A32" s="6" t="inlineStr">
        <is>
          <t>theme_004_weakness</t>
        </is>
      </c>
      <c r="B32"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Competitive, Implementation]</t>
        </is>
      </c>
      <c r="C32" s="6" t="inlineStr">
        <is>
          <t>Hybrid</t>
        </is>
      </c>
      <c r="D32" s="6" t="inlineStr">
        <is>
          <t>Loss Factors</t>
        </is>
      </c>
      <c r="E32" s="6" t="inlineStr">
        <is>
          <t>What was your impression of the implementation process?</t>
        </is>
      </c>
      <c r="F32" s="6" t="inlineStr">
        <is>
          <t>When we were using recording software and stuff like that, call Rails, they start going through multiple switches and somewhere along the lines, you know.</t>
        </is>
      </c>
      <c r="G32" s="6" t="inlineStr">
        <is>
          <t>The Hurt Boss</t>
        </is>
      </c>
      <c r="H32" s="6" t="inlineStr">
        <is>
          <t>Jeremy E. Citron</t>
        </is>
      </c>
      <c r="I32" s="6" t="inlineStr">
        <is>
          <t>Negative</t>
        </is>
      </c>
      <c r="J32" s="5" t="n">
        <v>4</v>
      </c>
      <c r="K32" s="6" t="inlineStr">
        <is>
          <t>LOST</t>
        </is>
      </c>
      <c r="L32" s="6" t="inlineStr">
        <is>
          <t>What was your impression of th... (4/5, high); WIN: Why did you ultimately ch... (3/5, medium)</t>
        </is>
      </c>
      <c r="M32" s="9" t="n"/>
      <c r="O32" s="10" t="n"/>
    </row>
    <row r="33">
      <c r="A33" s="6" t="n"/>
      <c r="B33" s="6" t="n"/>
      <c r="C33" s="6" t="n"/>
      <c r="D33" s="6" t="n"/>
      <c r="E33" s="6" t="n"/>
      <c r="F33"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3" s="6" t="inlineStr">
        <is>
          <t>Barnes Trial Group</t>
        </is>
      </c>
      <c r="H33" s="6" t="inlineStr">
        <is>
          <t>Jordan Williams</t>
        </is>
      </c>
      <c r="I33" s="6" t="inlineStr">
        <is>
          <t>Negative</t>
        </is>
      </c>
      <c r="J33" s="5" t="n">
        <v>4</v>
      </c>
      <c r="K33" s="6" t="inlineStr">
        <is>
          <t>LOST</t>
        </is>
      </c>
      <c r="L33" s="6" t="inlineStr">
        <is>
          <t>What was your impression of th... (5/5, high); Were there any features that c... (4/5, medium)</t>
        </is>
      </c>
      <c r="M33" s="9" t="n"/>
      <c r="O33" s="10" t="n"/>
    </row>
    <row r="34">
      <c r="A34" s="6" t="n"/>
      <c r="B34" s="6" t="n"/>
      <c r="C34" s="6" t="n"/>
      <c r="D34" s="6" t="n"/>
      <c r="E34" s="6" t="n"/>
      <c r="F34"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4" s="6" t="inlineStr">
        <is>
          <t>Barnes Trial Group</t>
        </is>
      </c>
      <c r="H34" s="6" t="inlineStr">
        <is>
          <t>Jordan Williams</t>
        </is>
      </c>
      <c r="I34" s="6" t="inlineStr">
        <is>
          <t>Negative</t>
        </is>
      </c>
      <c r="J34" s="5" t="n">
        <v>4</v>
      </c>
      <c r="K34" s="6" t="inlineStr">
        <is>
          <t>LOST</t>
        </is>
      </c>
      <c r="L34" s="6" t="inlineStr">
        <is>
          <t>What was your impression of th... (5/5, high); LOSS: Why did you ultimately c... (4/5, medium)</t>
        </is>
      </c>
      <c r="M34" s="9" t="n"/>
      <c r="O34" s="10" t="n"/>
    </row>
    <row r="35">
      <c r="A35" s="6" t="n"/>
      <c r="B35" s="6" t="n"/>
      <c r="C35" s="6" t="n"/>
      <c r="D35" s="6" t="n"/>
      <c r="E35" s="6" t="n"/>
      <c r="F35"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5" s="6" t="inlineStr">
        <is>
          <t>Barnes Trial Group</t>
        </is>
      </c>
      <c r="H35" s="6" t="inlineStr">
        <is>
          <t>Jordan Williams</t>
        </is>
      </c>
      <c r="I35" s="6" t="inlineStr">
        <is>
          <t>Negative</t>
        </is>
      </c>
      <c r="J35" s="5" t="n">
        <v>4</v>
      </c>
      <c r="K35" s="6" t="inlineStr">
        <is>
          <t>LOST</t>
        </is>
      </c>
      <c r="L35" s="6" t="inlineStr">
        <is>
          <t>WIN: Why did you ultimately ch... (5/5, high); What was your impression of th... (4/5, medium)</t>
        </is>
      </c>
      <c r="M35" s="9" t="n"/>
      <c r="O35" s="10" t="n"/>
    </row>
    <row r="36">
      <c r="A36" s="6" t="n"/>
      <c r="B36" s="6" t="n"/>
      <c r="C36" s="6" t="n"/>
      <c r="D36" s="6" t="n"/>
      <c r="E36" s="6" t="n"/>
      <c r="F36"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6" s="6" t="inlineStr">
        <is>
          <t>Wells Call Clark Bennett &amp; Clawson</t>
        </is>
      </c>
      <c r="H36" s="6" t="inlineStr">
        <is>
          <t>Benjamin Scott</t>
        </is>
      </c>
      <c r="I36" s="6" t="inlineStr">
        <is>
          <t>Negative</t>
        </is>
      </c>
      <c r="J36" s="5" t="n">
        <v>4</v>
      </c>
      <c r="K36" s="6" t="inlineStr">
        <is>
          <t>LOST</t>
        </is>
      </c>
      <c r="L36" s="6" t="inlineStr">
        <is>
          <t>What was your impression of th... (5/5, high); WIN: Why did you ultimately ch... (4/5, medium)</t>
        </is>
      </c>
      <c r="M36" s="9" t="n"/>
      <c r="O36" s="10" t="n"/>
    </row>
    <row r="37">
      <c r="A37" s="6" t="n"/>
      <c r="B37" s="6" t="n"/>
      <c r="C37" s="6" t="n"/>
      <c r="D37" s="6" t="n"/>
      <c r="E37" s="6" t="n"/>
      <c r="F37" s="6" t="inlineStr">
        <is>
          <t>Even Up, as of last week. Hasn't even onboarded yet.</t>
        </is>
      </c>
      <c r="G37" s="6" t="inlineStr">
        <is>
          <t>Wyatt Injury Law Pllc</t>
        </is>
      </c>
      <c r="H37" s="6" t="inlineStr">
        <is>
          <t>Justin Wyatt</t>
        </is>
      </c>
      <c r="I37" s="6" t="inlineStr">
        <is>
          <t>Negative</t>
        </is>
      </c>
      <c r="J37" s="5" t="n">
        <v>4</v>
      </c>
      <c r="K37" s="6" t="inlineStr">
        <is>
          <t>LOST</t>
        </is>
      </c>
      <c r="L37" s="6" t="inlineStr">
        <is>
          <t>What was your impression of th... (5/5, high); WIN: Why did you ultimately ch... (4/5, medium)</t>
        </is>
      </c>
      <c r="M37" s="9" t="n"/>
      <c r="O37" s="10" t="n"/>
    </row>
    <row r="38">
      <c r="A38" s="6" t="n"/>
      <c r="B38" s="6" t="n"/>
      <c r="C38" s="6" t="n"/>
      <c r="D38" s="6" t="n"/>
      <c r="E38" s="6" t="n"/>
      <c r="F38"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8" s="6" t="inlineStr">
        <is>
          <t>Rittgers Rittgers &amp; Nakajima</t>
        </is>
      </c>
      <c r="H38" s="6" t="inlineStr">
        <is>
          <t>Bridget Smith</t>
        </is>
      </c>
      <c r="I38" s="6" t="inlineStr">
        <is>
          <t>Negative</t>
        </is>
      </c>
      <c r="J38" s="5" t="n">
        <v>4</v>
      </c>
      <c r="K38" s="6" t="inlineStr">
        <is>
          <t>WON</t>
        </is>
      </c>
      <c r="L38" s="6" t="inlineStr">
        <is>
          <t>What was your impression of th... (5/5, high); FOLLOW UP ON IMPLEMENTATION: W... (4/5, medium)</t>
        </is>
      </c>
      <c r="M38" s="9" t="n"/>
      <c r="O38" s="10" t="n"/>
    </row>
    <row r="39">
      <c r="A39" s="3" t="inlineStr">
        <is>
          <t>THEME DECISION: theme_004_weakness</t>
        </is>
      </c>
      <c r="B39" s="2" t="inlineStr">
        <is>
          <t>After reviewing all quotes above, make theme decision:</t>
        </is>
      </c>
      <c r="N39" s="11" t="inlineStr">
        <is>
          <t>PENDING REVIEW</t>
        </is>
      </c>
      <c r="O39" s="10" t="n"/>
    </row>
    <row r="40"/>
    <row r="41">
      <c r="A41" s="6" t="inlineStr">
        <is>
          <t>theme_006_weakness</t>
        </is>
      </c>
      <c r="B4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Competitive, Implementation]</t>
        </is>
      </c>
      <c r="C41" s="6" t="inlineStr">
        <is>
          <t>Discovered</t>
        </is>
      </c>
      <c r="D41" s="6" t="inlineStr">
        <is>
          <t>Loss Factors</t>
        </is>
      </c>
      <c r="E41" s="6" t="inlineStr">
        <is>
          <t>WIN: Why did you ultimately choose Supio over other vendors / LOSS: Why did you ultimately choose [COMPETITOR] over Supio?</t>
        </is>
      </c>
      <c r="F4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1" s="6" t="inlineStr">
        <is>
          <t>Barnes Trial Group</t>
        </is>
      </c>
      <c r="H41" s="6" t="inlineStr">
        <is>
          <t>Jordan Williams</t>
        </is>
      </c>
      <c r="I41" s="6" t="inlineStr">
        <is>
          <t>Negative</t>
        </is>
      </c>
      <c r="J41" s="5" t="n">
        <v>4</v>
      </c>
      <c r="K41" s="6" t="inlineStr">
        <is>
          <t>LOST</t>
        </is>
      </c>
      <c r="L41" s="6" t="inlineStr">
        <is>
          <t>WIN: Why did you ultimately ch... (5/5, high); FOLLOW UP ON FEATURES: Were th... (4/5, medium)</t>
        </is>
      </c>
      <c r="M41" s="9" t="n"/>
      <c r="O41" s="10" t="n"/>
    </row>
    <row r="42">
      <c r="A42" s="6" t="n"/>
      <c r="B42" s="6" t="n"/>
      <c r="C42" s="6" t="n"/>
      <c r="D42" s="6" t="n"/>
      <c r="E42" s="6" t="n"/>
      <c r="F42"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42" s="6" t="inlineStr">
        <is>
          <t>The Jeffcoat Firm</t>
        </is>
      </c>
      <c r="H42" s="6" t="inlineStr">
        <is>
          <t>Jessica Lockhart</t>
        </is>
      </c>
      <c r="I42" s="6" t="inlineStr">
        <is>
          <t>Negative</t>
        </is>
      </c>
      <c r="J42" s="5" t="n">
        <v>4</v>
      </c>
      <c r="K42" s="6" t="inlineStr">
        <is>
          <t>LOST</t>
        </is>
      </c>
      <c r="L42" s="6" t="inlineStr">
        <is>
          <t>WIN: Why did you ultimately ch... (4/5, high); What do you perceive as Supio’... (3/5, medium)</t>
        </is>
      </c>
      <c r="M42" s="9" t="n"/>
      <c r="O42" s="10" t="n"/>
    </row>
    <row r="43">
      <c r="A43" s="6" t="n"/>
      <c r="B43" s="6" t="n"/>
      <c r="C43" s="6" t="n"/>
      <c r="D43" s="6" t="n"/>
      <c r="E43" s="6" t="n"/>
      <c r="F43" s="6" t="inlineStr">
        <is>
          <t>I hadn't. That was the first time I've heard of them.</t>
        </is>
      </c>
      <c r="G43" s="6" t="inlineStr">
        <is>
          <t>Wells Call Clark Bennett &amp; Clawson</t>
        </is>
      </c>
      <c r="H43" s="6" t="inlineStr">
        <is>
          <t>Benjamin Scott</t>
        </is>
      </c>
      <c r="I43" s="6" t="inlineStr">
        <is>
          <t>Negative</t>
        </is>
      </c>
      <c r="J43" s="5" t="n">
        <v>4</v>
      </c>
      <c r="K43" s="6" t="inlineStr">
        <is>
          <t>LOST</t>
        </is>
      </c>
      <c r="L43" s="6" t="inlineStr">
        <is>
          <t>What prompted you to evaluate ... (4/5, high); WIN: Why did you ultimately ch... (4/5, high)</t>
        </is>
      </c>
      <c r="M43" s="9" t="n"/>
      <c r="O43" s="10" t="n"/>
    </row>
    <row r="44">
      <c r="A44" s="6" t="n"/>
      <c r="B44" s="6" t="n"/>
      <c r="C44" s="6" t="n"/>
      <c r="D44" s="6" t="n"/>
      <c r="E44" s="6" t="n"/>
      <c r="F44"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44" s="6" t="inlineStr">
        <is>
          <t>Mix Sanders Thompson</t>
        </is>
      </c>
      <c r="H44" s="6" t="inlineStr">
        <is>
          <t>Michael Rhodes</t>
        </is>
      </c>
      <c r="I44" s="6" t="inlineStr">
        <is>
          <t>Negative</t>
        </is>
      </c>
      <c r="J44" s="5" t="n">
        <v>4</v>
      </c>
      <c r="K44" s="6" t="inlineStr">
        <is>
          <t>LOST</t>
        </is>
      </c>
      <c r="L44" s="6" t="inlineStr">
        <is>
          <t>I see you rated Pricing a #, c... (4/5, high); How does Supio’s pricing compa... (4/5, high)</t>
        </is>
      </c>
      <c r="M44" s="9" t="n"/>
      <c r="O44" s="10" t="n"/>
    </row>
    <row r="45">
      <c r="A45" s="6" t="n"/>
      <c r="B45" s="6" t="n"/>
      <c r="C45" s="6" t="n"/>
      <c r="D45" s="6" t="n"/>
      <c r="E45" s="6" t="n"/>
      <c r="F45"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45" s="6" t="inlineStr">
        <is>
          <t>Mix Sanders Thompson</t>
        </is>
      </c>
      <c r="H45" s="6" t="inlineStr">
        <is>
          <t>Michael Rhodes</t>
        </is>
      </c>
      <c r="I45" s="6" t="inlineStr">
        <is>
          <t>Negative</t>
        </is>
      </c>
      <c r="J45" s="5" t="n">
        <v>4</v>
      </c>
      <c r="K45" s="6" t="inlineStr">
        <is>
          <t>LOST</t>
        </is>
      </c>
      <c r="L45" s="6" t="inlineStr">
        <is>
          <t>WIN: Why did you ultimately ch... (4/5, high); What do you perceive as Supio’... (3/5, medium)</t>
        </is>
      </c>
      <c r="M45" s="9" t="n"/>
      <c r="O45" s="10" t="n"/>
    </row>
    <row r="46">
      <c r="A46" s="6" t="n"/>
      <c r="B46" s="6" t="n"/>
      <c r="C46" s="6" t="n"/>
      <c r="D46" s="6" t="n"/>
      <c r="E46" s="6" t="n"/>
      <c r="F46" s="6" t="inlineStr">
        <is>
          <t>Was that a key driver not going forward with Supio? Yeah, mostly that we just do defense work. Well, I do some plaintiff's work, but yeah, I think the fit of it.</t>
        </is>
      </c>
      <c r="G46" s="6" t="inlineStr">
        <is>
          <t>Mix Sanders Thompson</t>
        </is>
      </c>
      <c r="H46" s="6" t="inlineStr">
        <is>
          <t>Michael Rhodes</t>
        </is>
      </c>
      <c r="I46" s="6" t="inlineStr">
        <is>
          <t>Negative</t>
        </is>
      </c>
      <c r="J46" s="5" t="n">
        <v>4</v>
      </c>
      <c r="K46" s="6" t="inlineStr">
        <is>
          <t>LOST</t>
        </is>
      </c>
      <c r="L46" s="6" t="inlineStr">
        <is>
          <t>WIN: Why did you ultimately ch... (4/5, high); What do you perceive as Supio’... (3/5, medium)</t>
        </is>
      </c>
      <c r="M46" s="9" t="n"/>
      <c r="O46" s="10" t="n"/>
    </row>
    <row r="47">
      <c r="A47" s="3" t="inlineStr">
        <is>
          <t>THEME DECISION: theme_006_weakness</t>
        </is>
      </c>
      <c r="B47" s="2" t="inlineStr">
        <is>
          <t>After reviewing all quotes above, make theme decision:</t>
        </is>
      </c>
      <c r="N47" s="11" t="inlineStr">
        <is>
          <t>PENDING REVIEW</t>
        </is>
      </c>
      <c r="O47" s="10" t="n"/>
    </row>
    <row r="48"/>
    <row r="49">
      <c r="A49" s="6" t="inlineStr">
        <is>
          <t>theme_008_weakness</t>
        </is>
      </c>
      <c r="B4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Competitive, Implementation]</t>
        </is>
      </c>
      <c r="C49" s="6" t="inlineStr">
        <is>
          <t>Hybrid</t>
        </is>
      </c>
      <c r="D49" s="6" t="inlineStr">
        <is>
          <t>Loss Factors</t>
        </is>
      </c>
      <c r="E49" s="6" t="inlineStr">
        <is>
          <t>I see you rated Pricing a #, can you elaborate on what’s driving that rating?</t>
        </is>
      </c>
      <c r="F4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49" s="6" t="inlineStr">
        <is>
          <t>The Hurt Boss</t>
        </is>
      </c>
      <c r="H49" s="6" t="inlineStr">
        <is>
          <t>Jeremy E. Citron</t>
        </is>
      </c>
      <c r="I49" s="6" t="inlineStr">
        <is>
          <t>Negative</t>
        </is>
      </c>
      <c r="J49" s="5" t="n">
        <v>4</v>
      </c>
      <c r="K49" s="6" t="inlineStr">
        <is>
          <t>LOST</t>
        </is>
      </c>
      <c r="L49" s="6" t="inlineStr">
        <is>
          <t>I see you rated Pricing a #, c... (4/5, high); IF LOW RATING: What could Supi... (3/5, medium)</t>
        </is>
      </c>
      <c r="M49" s="9" t="n"/>
      <c r="O49" s="10" t="n"/>
    </row>
    <row r="50">
      <c r="A50" s="6" t="n"/>
      <c r="B50" s="6" t="n"/>
      <c r="C50" s="6" t="n"/>
      <c r="D50" s="6" t="n"/>
      <c r="E50" s="6" t="n"/>
      <c r="F50" s="6" t="inlineStr">
        <is>
          <t>And if your product is good enough, you should be able to stand behind the flat fee and not worry about it.</t>
        </is>
      </c>
      <c r="G50" s="6" t="inlineStr">
        <is>
          <t>The Hurt Boss</t>
        </is>
      </c>
      <c r="H50" s="6" t="inlineStr">
        <is>
          <t>Jeremy E. Citron</t>
        </is>
      </c>
      <c r="I50" s="6" t="inlineStr">
        <is>
          <t>Negative</t>
        </is>
      </c>
      <c r="J50" s="5" t="n">
        <v>4</v>
      </c>
      <c r="K50" s="6" t="inlineStr">
        <is>
          <t>LOST</t>
        </is>
      </c>
      <c r="L50" s="6" t="inlineStr">
        <is>
          <t>I see you rated Pricing a #, c... (4/5, high); IF LOW RATING: What could Supi... (3/5, medium)</t>
        </is>
      </c>
      <c r="M50" s="9" t="n"/>
      <c r="O50" s="10" t="n"/>
    </row>
    <row r="51">
      <c r="A51" s="6" t="n"/>
      <c r="B51" s="6" t="n"/>
      <c r="C51" s="6" t="n"/>
      <c r="D51" s="6" t="n"/>
      <c r="E51" s="6" t="n"/>
      <c r="F5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51" s="6" t="inlineStr">
        <is>
          <t>The Hurt Boss</t>
        </is>
      </c>
      <c r="H51" s="6" t="inlineStr">
        <is>
          <t>Jeremy E. Citron</t>
        </is>
      </c>
      <c r="I51" s="6" t="inlineStr">
        <is>
          <t>Negative</t>
        </is>
      </c>
      <c r="J51" s="5" t="n">
        <v>4</v>
      </c>
      <c r="K51" s="6" t="inlineStr">
        <is>
          <t>LOST</t>
        </is>
      </c>
      <c r="L51" s="6" t="inlineStr">
        <is>
          <t>I see you rated Pricing a #, c... (5/5, high); How does Supio’s pricing compa... (4/5, medium)</t>
        </is>
      </c>
      <c r="M51" s="9" t="n"/>
      <c r="O51" s="10" t="n"/>
    </row>
    <row r="52">
      <c r="A52" s="6" t="n"/>
      <c r="B52" s="6" t="n"/>
      <c r="C52" s="6" t="n"/>
      <c r="D52" s="6" t="n"/>
      <c r="E52" s="6" t="n"/>
      <c r="F5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52" s="6" t="inlineStr">
        <is>
          <t>The Hurt Boss</t>
        </is>
      </c>
      <c r="H52" s="6" t="inlineStr">
        <is>
          <t>Jeremy E. Citron</t>
        </is>
      </c>
      <c r="I52" s="6" t="inlineStr">
        <is>
          <t>Negative</t>
        </is>
      </c>
      <c r="J52" s="5" t="n">
        <v>4</v>
      </c>
      <c r="K52" s="6" t="inlineStr">
        <is>
          <t>LOST</t>
        </is>
      </c>
      <c r="L52" s="6" t="inlineStr">
        <is>
          <t>I see you rated Pricing a #, c... (4/5, high); How does Supio’s pricing compa... (3/5, medium)</t>
        </is>
      </c>
      <c r="M52" s="9" t="n"/>
      <c r="O52" s="10" t="n"/>
    </row>
    <row r="53">
      <c r="A53" s="6" t="n"/>
      <c r="B53" s="6" t="n"/>
      <c r="C53" s="6" t="n"/>
      <c r="D53" s="6" t="n"/>
      <c r="E53" s="6" t="n"/>
      <c r="F5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53" s="6" t="inlineStr">
        <is>
          <t>The Hurt Boss</t>
        </is>
      </c>
      <c r="H53" s="6" t="inlineStr">
        <is>
          <t>Jeremy E. Citron</t>
        </is>
      </c>
      <c r="I53" s="6" t="inlineStr">
        <is>
          <t>Negative</t>
        </is>
      </c>
      <c r="J53" s="5" t="n">
        <v>4</v>
      </c>
      <c r="K53" s="6" t="inlineStr">
        <is>
          <t>LOST</t>
        </is>
      </c>
      <c r="L53" s="6" t="inlineStr">
        <is>
          <t>I see you rated Pricing a #, c... (4/5, high); IF LOW RATING: What could Supi... (3/5, medium)</t>
        </is>
      </c>
      <c r="M53" s="9" t="n"/>
      <c r="O53" s="10" t="n"/>
    </row>
    <row r="54">
      <c r="A54" s="6" t="n"/>
      <c r="B54" s="6" t="n"/>
      <c r="C54" s="6" t="n"/>
      <c r="D54" s="6" t="n"/>
      <c r="E54" s="6" t="n"/>
      <c r="F54" s="6" t="inlineStr">
        <is>
          <t>We. The pricing question in all the first calls, because if it's not going to work, there's no point in getting to the second call. You're wasting everybody's time.</t>
        </is>
      </c>
      <c r="G54" s="6" t="inlineStr">
        <is>
          <t>The Hurt Boss</t>
        </is>
      </c>
      <c r="H54" s="6" t="inlineStr">
        <is>
          <t>Jeremy E. Citron</t>
        </is>
      </c>
      <c r="I54" s="6" t="inlineStr">
        <is>
          <t>Negative</t>
        </is>
      </c>
      <c r="J54" s="5" t="n">
        <v>5</v>
      </c>
      <c r="K54" s="6" t="inlineStr">
        <is>
          <t>LOST</t>
        </is>
      </c>
      <c r="L54" s="6" t="inlineStr">
        <is>
          <t>I see you rated Pricing a #, c... (5/5, high); IF LOW RATING: What could Supi... (4/5, medium)</t>
        </is>
      </c>
      <c r="M54" s="9" t="n"/>
      <c r="O54" s="10" t="n"/>
    </row>
    <row r="55">
      <c r="A55" s="6" t="n"/>
      <c r="B55" s="6" t="n"/>
      <c r="C55" s="6" t="n"/>
      <c r="D55" s="6" t="n"/>
      <c r="E55" s="6" t="n"/>
      <c r="F5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55" s="6" t="inlineStr">
        <is>
          <t>The Jeffcoat Firm</t>
        </is>
      </c>
      <c r="H55" s="6" t="inlineStr">
        <is>
          <t>Jessica Lockhart</t>
        </is>
      </c>
      <c r="I55" s="6" t="inlineStr">
        <is>
          <t>Negative</t>
        </is>
      </c>
      <c r="J55" s="5" t="n">
        <v>4</v>
      </c>
      <c r="K55" s="6" t="inlineStr">
        <is>
          <t>LOST</t>
        </is>
      </c>
      <c r="L55" s="6" t="inlineStr">
        <is>
          <t>I see you rated Pricing a #, c... (4/5, high); How does Supio’s pricing compa... (3/5, medium)</t>
        </is>
      </c>
      <c r="M55" s="9" t="n"/>
      <c r="O55" s="10" t="n"/>
    </row>
    <row r="56">
      <c r="A56" s="6" t="n"/>
      <c r="B56" s="6" t="n"/>
      <c r="C56" s="6" t="n"/>
      <c r="D56" s="6" t="n"/>
      <c r="E56" s="6" t="n"/>
      <c r="F5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56" s="6" t="inlineStr">
        <is>
          <t>The Jeffcoat Firm</t>
        </is>
      </c>
      <c r="H56" s="6" t="inlineStr">
        <is>
          <t>Jessica Lockhart</t>
        </is>
      </c>
      <c r="I56" s="6" t="inlineStr">
        <is>
          <t>Negative</t>
        </is>
      </c>
      <c r="J56" s="5" t="n">
        <v>4</v>
      </c>
      <c r="K56" s="6" t="inlineStr">
        <is>
          <t>LOST</t>
        </is>
      </c>
      <c r="L56" s="6" t="inlineStr">
        <is>
          <t>I see you rated Pricing a #, c... (4/5, high); How does Supio’s pricing compa... (3/5, medium)</t>
        </is>
      </c>
      <c r="M56" s="9" t="n"/>
      <c r="O56" s="10" t="n"/>
    </row>
    <row r="57">
      <c r="A57" s="6" t="n"/>
      <c r="B57" s="6" t="n"/>
      <c r="C57" s="6" t="n"/>
      <c r="D57" s="6" t="n"/>
      <c r="E57" s="6" t="n"/>
      <c r="F57" s="6" t="inlineStr">
        <is>
          <t>I don't think so. In terms of the offerings on the actual program were very similar. Just the way that they were priced out and managed by each company were different.</t>
        </is>
      </c>
      <c r="G57" s="6" t="inlineStr">
        <is>
          <t>Rocky Mcelhaney Law Firm</t>
        </is>
      </c>
      <c r="H57" s="6" t="inlineStr">
        <is>
          <t>Tiffany Gary</t>
        </is>
      </c>
      <c r="I57" s="6" t="inlineStr">
        <is>
          <t>Negative</t>
        </is>
      </c>
      <c r="J57" s="5" t="n">
        <v>4</v>
      </c>
      <c r="K57" s="6" t="inlineStr">
        <is>
          <t>LOST</t>
        </is>
      </c>
      <c r="L57" s="6" t="inlineStr">
        <is>
          <t>LOSS: Why did you ultimately c... (5/5, high); How does Supio’s pricing compa... (4/5, medium)</t>
        </is>
      </c>
      <c r="M57" s="9" t="n"/>
      <c r="O57" s="10" t="n"/>
    </row>
    <row r="58">
      <c r="A58" s="6" t="n"/>
      <c r="B58" s="6" t="n"/>
      <c r="C58" s="6" t="n"/>
      <c r="D58" s="6" t="n"/>
      <c r="E58" s="6" t="n"/>
      <c r="F5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58" s="6" t="inlineStr">
        <is>
          <t>Wells Call Clark Bennett &amp; Clawson</t>
        </is>
      </c>
      <c r="H58" s="6" t="inlineStr">
        <is>
          <t>Benjamin Scott</t>
        </is>
      </c>
      <c r="I58" s="6" t="inlineStr">
        <is>
          <t>Negative</t>
        </is>
      </c>
      <c r="J58" s="5" t="n">
        <v>4</v>
      </c>
      <c r="K58" s="6" t="inlineStr">
        <is>
          <t>LOST</t>
        </is>
      </c>
      <c r="L58" s="6" t="inlineStr">
        <is>
          <t>I see you rated Pricing a #, c... (4/5, high); How does Supio’s pricing compa... (4/5, high)</t>
        </is>
      </c>
      <c r="M58" s="9" t="n"/>
      <c r="O58" s="10" t="n"/>
    </row>
    <row r="59">
      <c r="A59" s="6" t="n"/>
      <c r="B59" s="6" t="n"/>
      <c r="C59" s="6" t="n"/>
      <c r="D59" s="6" t="n"/>
      <c r="E59" s="6" t="n"/>
      <c r="F5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59" s="6" t="inlineStr">
        <is>
          <t>Wells Call Clark Bennett &amp; Clawson</t>
        </is>
      </c>
      <c r="H59" s="6" t="inlineStr">
        <is>
          <t>Benjamin Scott</t>
        </is>
      </c>
      <c r="I59" s="6" t="inlineStr">
        <is>
          <t>Negative</t>
        </is>
      </c>
      <c r="J59" s="5" t="n">
        <v>4</v>
      </c>
      <c r="K59" s="6" t="inlineStr">
        <is>
          <t>LOST</t>
        </is>
      </c>
      <c r="L59" s="6" t="inlineStr">
        <is>
          <t>I see you rated Pricing a #, c... (5/5, high); What do you perceive as Supio’... (4/5, medium)</t>
        </is>
      </c>
      <c r="M59" s="9" t="n"/>
      <c r="O59" s="10" t="n"/>
    </row>
    <row r="60">
      <c r="A60" s="6" t="n"/>
      <c r="B60" s="6" t="n"/>
      <c r="C60" s="6" t="n"/>
      <c r="D60" s="6" t="n"/>
      <c r="E60" s="6" t="n"/>
      <c r="F6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60" s="6" t="inlineStr">
        <is>
          <t>Wells Call Clark Bennett &amp; Clawson</t>
        </is>
      </c>
      <c r="H60" s="6" t="inlineStr">
        <is>
          <t>Benjamin Scott</t>
        </is>
      </c>
      <c r="I60" s="6" t="inlineStr">
        <is>
          <t>Negative</t>
        </is>
      </c>
      <c r="J60" s="5" t="n">
        <v>4</v>
      </c>
      <c r="K60" s="6" t="inlineStr">
        <is>
          <t>LOST</t>
        </is>
      </c>
      <c r="L60" s="6" t="inlineStr">
        <is>
          <t>I see you rated Pricing a #, c... (5/5, high); WIN: Why did you ultimately ch... (4/5, medium)</t>
        </is>
      </c>
      <c r="M60" s="9" t="n"/>
      <c r="O60" s="10" t="n"/>
    </row>
    <row r="61">
      <c r="A61" s="6" t="n"/>
      <c r="B61" s="6" t="n"/>
      <c r="C61" s="6" t="n"/>
      <c r="D61" s="6" t="n"/>
      <c r="E61" s="6" t="n"/>
      <c r="F61" s="6" t="inlineStr">
        <is>
          <t>Yeah, well, just the fit of it. The pricing structure and fit. Right. Like, it might not make economic sense to do it that way from the defense side.</t>
        </is>
      </c>
      <c r="G61" s="6" t="inlineStr">
        <is>
          <t>Mix Sanders Thompson</t>
        </is>
      </c>
      <c r="H61" s="6" t="inlineStr">
        <is>
          <t>Michael Rhodes</t>
        </is>
      </c>
      <c r="I61" s="6" t="inlineStr">
        <is>
          <t>Negative</t>
        </is>
      </c>
      <c r="J61" s="5" t="n">
        <v>4</v>
      </c>
      <c r="K61" s="6" t="inlineStr">
        <is>
          <t>LOST</t>
        </is>
      </c>
      <c r="L61" s="6" t="inlineStr">
        <is>
          <t>I see you rated Pricing a #, c... (4/5, high); What do you perceive as Supio’... (3/5, medium)</t>
        </is>
      </c>
      <c r="M61" s="9" t="n"/>
      <c r="O61" s="10" t="n"/>
    </row>
    <row r="62">
      <c r="A62" s="6" t="n"/>
      <c r="B62" s="6" t="n"/>
      <c r="C62" s="6" t="n"/>
      <c r="D62" s="6" t="n"/>
      <c r="E62" s="6" t="n"/>
      <c r="F6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62" s="6" t="inlineStr">
        <is>
          <t>Mix Sanders Thompson</t>
        </is>
      </c>
      <c r="H62" s="6" t="inlineStr">
        <is>
          <t>Michael Rhodes</t>
        </is>
      </c>
      <c r="I62" s="6" t="inlineStr">
        <is>
          <t>Negative</t>
        </is>
      </c>
      <c r="J62" s="5" t="n">
        <v>4</v>
      </c>
      <c r="K62" s="6" t="inlineStr">
        <is>
          <t>LOST</t>
        </is>
      </c>
      <c r="L62" s="6" t="inlineStr">
        <is>
          <t>I see you rated Pricing a #, c... (5/5, high); What do you perceive as Supio’... (4/5, medium)</t>
        </is>
      </c>
      <c r="M62" s="9" t="n"/>
      <c r="O62" s="10" t="n"/>
    </row>
    <row r="63">
      <c r="A63" s="6" t="n"/>
      <c r="B63" s="6" t="n"/>
      <c r="C63" s="6" t="n"/>
      <c r="D63" s="6" t="n"/>
      <c r="E63" s="6" t="n"/>
      <c r="F63" s="6" t="inlineStr">
        <is>
          <t>Even though you can pass on the costs, the costs are lower than the paralegal hours, is that right? Yeah, right. Like the paralegal. We would make money with the. It's tricky because sometimes you have to pay the paralegals too.</t>
        </is>
      </c>
      <c r="G63" s="6" t="inlineStr">
        <is>
          <t>Mix Sanders Thompson</t>
        </is>
      </c>
      <c r="H63" s="6" t="inlineStr">
        <is>
          <t>Michael Rhodes</t>
        </is>
      </c>
      <c r="I63" s="6" t="inlineStr">
        <is>
          <t>Negative</t>
        </is>
      </c>
      <c r="J63" s="5" t="n">
        <v>4</v>
      </c>
      <c r="K63" s="6" t="inlineStr">
        <is>
          <t>LOST</t>
        </is>
      </c>
      <c r="L63" s="6" t="inlineStr">
        <is>
          <t>I see you rated Pricing a #, c... (4/5, high); How does Supio’s pricing compa... (4/5, high)</t>
        </is>
      </c>
      <c r="M63" s="9" t="n"/>
      <c r="O63" s="10" t="n"/>
    </row>
    <row r="64">
      <c r="A64" s="6" t="n"/>
      <c r="B64" s="6" t="n"/>
      <c r="C64" s="6" t="n"/>
      <c r="D64" s="6" t="n"/>
      <c r="E64" s="6" t="n"/>
      <c r="F64" s="6" t="inlineStr">
        <is>
          <t>Yeah, right. Like the paralegal. We would make money with the. It's tricky because sometimes you have to pay the paralegals too.</t>
        </is>
      </c>
      <c r="G64" s="6" t="inlineStr">
        <is>
          <t>Mix Sanders Thompson</t>
        </is>
      </c>
      <c r="H64" s="6" t="inlineStr">
        <is>
          <t>Michael Rhodes</t>
        </is>
      </c>
      <c r="I64" s="6" t="inlineStr">
        <is>
          <t>Negative</t>
        </is>
      </c>
      <c r="J64" s="5" t="n">
        <v>4</v>
      </c>
      <c r="K64" s="6" t="inlineStr">
        <is>
          <t>LOST</t>
        </is>
      </c>
      <c r="L64" s="6" t="inlineStr">
        <is>
          <t>I see you rated Pricing a #, c... (4/5, high); WIN: Why did you ultimately ch... (4/5, high)</t>
        </is>
      </c>
      <c r="M64" s="9" t="n"/>
      <c r="O64" s="10" t="n"/>
    </row>
    <row r="65">
      <c r="A65" s="6" t="n"/>
      <c r="B65" s="6" t="n"/>
      <c r="C65" s="6" t="n"/>
      <c r="D65" s="6" t="n"/>
      <c r="E65" s="6" t="n"/>
      <c r="F6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65" s="6" t="inlineStr">
        <is>
          <t>Wyatt Injury Law Pllc</t>
        </is>
      </c>
      <c r="H65" s="6" t="inlineStr">
        <is>
          <t>Justin Wyatt</t>
        </is>
      </c>
      <c r="I65" s="6" t="inlineStr">
        <is>
          <t>Negative</t>
        </is>
      </c>
      <c r="J65" s="5" t="n">
        <v>4</v>
      </c>
      <c r="K65" s="6" t="inlineStr">
        <is>
          <t>LOST</t>
        </is>
      </c>
      <c r="L65" s="6" t="inlineStr">
        <is>
          <t>I see you rated Pricing a #, c... (5/5, high); Were there any features that c... (4/5, medium)</t>
        </is>
      </c>
      <c r="M65" s="9" t="n"/>
      <c r="O65" s="10" t="n"/>
    </row>
    <row r="66">
      <c r="A66" s="6" t="n"/>
      <c r="B66" s="6" t="n"/>
      <c r="C66" s="6" t="n"/>
      <c r="D66" s="6" t="n"/>
      <c r="E66" s="6" t="n"/>
      <c r="F6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66" s="6" t="inlineStr">
        <is>
          <t>Wyatt Injury Law Pllc</t>
        </is>
      </c>
      <c r="H66" s="6" t="inlineStr">
        <is>
          <t>Justin Wyatt</t>
        </is>
      </c>
      <c r="I66" s="6" t="inlineStr">
        <is>
          <t>Negative</t>
        </is>
      </c>
      <c r="J66" s="5" t="n">
        <v>4</v>
      </c>
      <c r="K66" s="6" t="inlineStr">
        <is>
          <t>LOST</t>
        </is>
      </c>
      <c r="L66" s="6" t="inlineStr">
        <is>
          <t>WIN: Why did you ultimately ch... (5/5, high); I see you rated Pricing a #, c... (4/5, medium)</t>
        </is>
      </c>
      <c r="M66" s="9" t="n"/>
      <c r="O66" s="10" t="n"/>
    </row>
    <row r="67">
      <c r="A67" s="6" t="n"/>
      <c r="B67" s="6" t="n"/>
      <c r="C67" s="6" t="n"/>
      <c r="D67" s="6" t="n"/>
      <c r="E67" s="6" t="n"/>
      <c r="F67" s="6" t="inlineStr">
        <is>
          <t>One. Strongly disagree. I thought they were very expensive and not competitive to the others that I looked at.</t>
        </is>
      </c>
      <c r="G67" s="6" t="inlineStr">
        <is>
          <t>Wyatt Injury Law Pllc</t>
        </is>
      </c>
      <c r="H67" s="6" t="inlineStr">
        <is>
          <t>Justin Wyatt</t>
        </is>
      </c>
      <c r="I67" s="6" t="inlineStr">
        <is>
          <t>Negative</t>
        </is>
      </c>
      <c r="J67" s="5" t="n">
        <v>5</v>
      </c>
      <c r="K67" s="6" t="inlineStr">
        <is>
          <t>LOST</t>
        </is>
      </c>
      <c r="L67" s="6" t="inlineStr">
        <is>
          <t>I see you rated Pricing a #, c... (5/5, high); How does Supio’s pricing compa... (4/5, medium)</t>
        </is>
      </c>
      <c r="M67" s="9" t="n"/>
      <c r="O67" s="10" t="n"/>
    </row>
    <row r="68">
      <c r="A68" s="6" t="n"/>
      <c r="B68" s="6" t="n"/>
      <c r="C68" s="6" t="n"/>
      <c r="D68" s="6" t="n"/>
      <c r="E68" s="6" t="n"/>
      <c r="F6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68" s="6" t="inlineStr">
        <is>
          <t>Wyatt Injury Law Pllc</t>
        </is>
      </c>
      <c r="H68" s="6" t="inlineStr">
        <is>
          <t>Justin Wyatt</t>
        </is>
      </c>
      <c r="I68" s="6" t="inlineStr">
        <is>
          <t>Negative</t>
        </is>
      </c>
      <c r="J68" s="5" t="n">
        <v>4</v>
      </c>
      <c r="K68" s="6" t="inlineStr">
        <is>
          <t>LOST</t>
        </is>
      </c>
      <c r="L68" s="6" t="inlineStr">
        <is>
          <t>WIN: Why did you ultimately ch... (5/5, high); I see you rated Pricing a #, c... (4/5, medium)</t>
        </is>
      </c>
      <c r="M68" s="9" t="n"/>
      <c r="O68" s="10" t="n"/>
    </row>
    <row r="69">
      <c r="A69" s="6" t="n"/>
      <c r="B69" s="6" t="n"/>
      <c r="C69" s="6" t="n"/>
      <c r="D69" s="6" t="n"/>
      <c r="E69" s="6" t="n"/>
      <c r="F69" s="6" t="inlineStr">
        <is>
          <t>Cost, obviously, and what it could do and the product, the deliverable that would be providing.</t>
        </is>
      </c>
      <c r="G69" s="6" t="inlineStr">
        <is>
          <t>Wyatt Injury Law Pllc</t>
        </is>
      </c>
      <c r="H69" s="6" t="inlineStr">
        <is>
          <t>Justin Wyatt</t>
        </is>
      </c>
      <c r="I69" s="6" t="inlineStr">
        <is>
          <t>Negative</t>
        </is>
      </c>
      <c r="J69" s="5" t="n">
        <v>4</v>
      </c>
      <c r="K69" s="6" t="inlineStr">
        <is>
          <t>LOST</t>
        </is>
      </c>
      <c r="L69" s="6" t="inlineStr">
        <is>
          <t>I see you rated Pricing a #, c... (4/5, high); How does Supio’s pricing compa... (3/5, medium)</t>
        </is>
      </c>
      <c r="M69" s="9" t="n"/>
      <c r="O69" s="10" t="n"/>
    </row>
    <row r="70">
      <c r="A70" s="6" t="n"/>
      <c r="B70" s="6" t="n"/>
      <c r="C70" s="6" t="n"/>
      <c r="D70" s="6" t="n"/>
      <c r="E70" s="6" t="n"/>
      <c r="F7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70" s="6" t="inlineStr">
        <is>
          <t>Ventura Law</t>
        </is>
      </c>
      <c r="H70" s="6" t="inlineStr">
        <is>
          <t>Cathy Rafael</t>
        </is>
      </c>
      <c r="I70" s="6" t="inlineStr">
        <is>
          <t>Negative</t>
        </is>
      </c>
      <c r="J70" s="5" t="n">
        <v>4</v>
      </c>
      <c r="K70" s="6" t="inlineStr">
        <is>
          <t>LOST</t>
        </is>
      </c>
      <c r="L70" s="6" t="inlineStr">
        <is>
          <t>I see you rated Pricing a #, c... (4/5, high); What do you perceive as Supio’... (4/5, high)</t>
        </is>
      </c>
      <c r="M70" s="9" t="n"/>
      <c r="O70" s="10" t="n"/>
    </row>
    <row r="71">
      <c r="A71" s="6" t="n"/>
      <c r="B71" s="6" t="n"/>
      <c r="C71" s="6" t="n"/>
      <c r="D71" s="6" t="n"/>
      <c r="E71" s="6" t="n"/>
      <c r="F7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71" s="6" t="inlineStr">
        <is>
          <t>Ventura Law</t>
        </is>
      </c>
      <c r="H71" s="6" t="inlineStr">
        <is>
          <t>Cathy Rafael</t>
        </is>
      </c>
      <c r="I71" s="6" t="inlineStr">
        <is>
          <t>Negative</t>
        </is>
      </c>
      <c r="J71" s="5" t="n">
        <v>4</v>
      </c>
      <c r="K71" s="6" t="inlineStr">
        <is>
          <t>LOST</t>
        </is>
      </c>
      <c r="L71" s="6" t="inlineStr">
        <is>
          <t>How does Supio’s pricing compa... (4/5, high); What do you perceive as Supio’... (4/5, high)</t>
        </is>
      </c>
      <c r="M71" s="9" t="n"/>
      <c r="O71" s="10" t="n"/>
    </row>
    <row r="72">
      <c r="A72" s="6" t="n"/>
      <c r="B72" s="6" t="n"/>
      <c r="C72" s="6" t="n"/>
      <c r="D72" s="6" t="n"/>
      <c r="E72" s="6" t="n"/>
      <c r="F7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72" s="6" t="inlineStr">
        <is>
          <t>Ventura Law</t>
        </is>
      </c>
      <c r="H72" s="6" t="inlineStr">
        <is>
          <t>Cathy Rafael</t>
        </is>
      </c>
      <c r="I72" s="6" t="inlineStr">
        <is>
          <t>Negative</t>
        </is>
      </c>
      <c r="J72" s="5" t="n">
        <v>5</v>
      </c>
      <c r="K72" s="6" t="inlineStr">
        <is>
          <t>LOST</t>
        </is>
      </c>
      <c r="L72" s="6" t="inlineStr">
        <is>
          <t>I see you rated Pricing a #, c... (5/5, high); WIN: Why did you ultimately ch... (4/5, medium)</t>
        </is>
      </c>
      <c r="M72" s="9" t="n"/>
      <c r="O72" s="10" t="n"/>
    </row>
    <row r="73">
      <c r="A73" s="6" t="n"/>
      <c r="B73" s="6" t="n"/>
      <c r="C73" s="6" t="n"/>
      <c r="D73" s="6" t="n"/>
      <c r="E73" s="6" t="n"/>
      <c r="F7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73" s="6" t="inlineStr">
        <is>
          <t>Ventura Law</t>
        </is>
      </c>
      <c r="H73" s="6" t="inlineStr">
        <is>
          <t>Cathy Rafael</t>
        </is>
      </c>
      <c r="I73" s="6" t="inlineStr">
        <is>
          <t>Negative</t>
        </is>
      </c>
      <c r="J73" s="5" t="n">
        <v>4</v>
      </c>
      <c r="K73" s="6" t="inlineStr">
        <is>
          <t>LOST</t>
        </is>
      </c>
      <c r="L73" s="6" t="inlineStr">
        <is>
          <t>I see you rated Pricing a #, c... (5/5, high); IF LOW RATING: What could Supi... (4/5, medium)</t>
        </is>
      </c>
      <c r="M73" s="9" t="n"/>
      <c r="O73" s="10" t="n"/>
    </row>
    <row r="74">
      <c r="A74" s="6" t="n"/>
      <c r="B74" s="6" t="n"/>
      <c r="C74" s="6" t="n"/>
      <c r="D74" s="6" t="n"/>
      <c r="E74" s="6" t="n"/>
      <c r="F74" s="6" t="inlineStr">
        <is>
          <t>Cost. It would cost me more than the case management software that we use.</t>
        </is>
      </c>
      <c r="G74" s="6" t="inlineStr">
        <is>
          <t>Ventura Law</t>
        </is>
      </c>
      <c r="H74" s="6" t="inlineStr">
        <is>
          <t>Cathy Rafael</t>
        </is>
      </c>
      <c r="I74" s="6" t="inlineStr">
        <is>
          <t>Negative</t>
        </is>
      </c>
      <c r="J74" s="5" t="n">
        <v>5</v>
      </c>
      <c r="K74" s="6" t="inlineStr">
        <is>
          <t>LOST</t>
        </is>
      </c>
      <c r="L74" s="6" t="inlineStr">
        <is>
          <t>I see you rated Pricing a #, c... (5/5, high); How does Supio’s pricing compa... (4/5, medium)</t>
        </is>
      </c>
      <c r="M74" s="9" t="n"/>
      <c r="O74" s="10" t="n"/>
    </row>
    <row r="75">
      <c r="A75" s="6" t="n"/>
      <c r="B75" s="6" t="n"/>
      <c r="C75" s="6" t="n"/>
      <c r="D75" s="6" t="n"/>
      <c r="E75" s="6" t="n"/>
      <c r="F7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75" s="6" t="inlineStr">
        <is>
          <t>Ventura Law</t>
        </is>
      </c>
      <c r="H75" s="6" t="inlineStr">
        <is>
          <t>Cathy Rafael</t>
        </is>
      </c>
      <c r="I75" s="6" t="inlineStr">
        <is>
          <t>Negative</t>
        </is>
      </c>
      <c r="J75" s="5" t="n">
        <v>4</v>
      </c>
      <c r="K75" s="6" t="inlineStr">
        <is>
          <t>LOST</t>
        </is>
      </c>
      <c r="L75" s="6" t="inlineStr">
        <is>
          <t>What prompted you to evaluate ... (4/5, high); LOSS: Why did you ultimately c... (4/5, high)</t>
        </is>
      </c>
      <c r="M75" s="9" t="n"/>
      <c r="O75" s="10" t="n"/>
    </row>
    <row r="76">
      <c r="A76" s="6" t="n"/>
      <c r="B76" s="6" t="n"/>
      <c r="C76" s="6" t="n"/>
      <c r="D76" s="6" t="n"/>
      <c r="E76" s="6" t="n"/>
      <c r="F7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76" s="6" t="inlineStr">
        <is>
          <t>Mix Sanders Thompson</t>
        </is>
      </c>
      <c r="H76" s="6" t="inlineStr">
        <is>
          <t>Michael Rhodes</t>
        </is>
      </c>
      <c r="I76" s="6" t="inlineStr">
        <is>
          <t>Negative</t>
        </is>
      </c>
      <c r="J76" s="5" t="n">
        <v>4</v>
      </c>
      <c r="K76" s="6" t="inlineStr">
        <is>
          <t>LOST</t>
        </is>
      </c>
      <c r="L76" s="6" t="inlineStr">
        <is>
          <t>I see you rated Pricing a #, c... (4/5, high); How does Supio’s pricing compa... (4/5, high)</t>
        </is>
      </c>
      <c r="M76" s="9" t="n"/>
      <c r="O76" s="10" t="n"/>
    </row>
    <row r="77">
      <c r="A77" s="3" t="inlineStr">
        <is>
          <t>THEME DECISION: theme_008_weakness</t>
        </is>
      </c>
      <c r="B77" s="2" t="inlineStr">
        <is>
          <t>After reviewing all quotes above, make theme decision:</t>
        </is>
      </c>
      <c r="N77" s="11" t="inlineStr">
        <is>
          <t>PENDING REVIEW</t>
        </is>
      </c>
      <c r="O77" s="10" t="n"/>
    </row>
    <row r="78"/>
    <row r="79">
      <c r="A79" s="6" t="inlineStr">
        <is>
          <t>theme_009_investigation_needed</t>
        </is>
      </c>
      <c r="B79"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Competitive, Implementation]</t>
        </is>
      </c>
      <c r="C79" s="6" t="inlineStr">
        <is>
          <t>Hybrid</t>
        </is>
      </c>
      <c r="D79" s="6" t="inlineStr">
        <is>
          <t>Loss Factors</t>
        </is>
      </c>
      <c r="E79" s="6" t="inlineStr">
        <is>
          <t>I see you rated Pricing a #, can you elaborate on what’s driving that rating?</t>
        </is>
      </c>
      <c r="F79" s="6" t="inlineStr">
        <is>
          <t>So, you know, I'll just be frank with you. Gu's pricing is competitive with everybody else's. Your. Your pricing is competitive with Even up. And Eve's pricing was a little bit better than both of y', all, but it's in the same ballpark.</t>
        </is>
      </c>
      <c r="G79" s="6" t="inlineStr">
        <is>
          <t>The Hurt Boss</t>
        </is>
      </c>
      <c r="H79" s="6" t="inlineStr">
        <is>
          <t>Jeremy E. Citron</t>
        </is>
      </c>
      <c r="I79" s="6" t="inlineStr">
        <is>
          <t>Neutral</t>
        </is>
      </c>
      <c r="J79" s="5" t="n">
        <v>3</v>
      </c>
      <c r="K79" s="6" t="inlineStr">
        <is>
          <t>LOST</t>
        </is>
      </c>
      <c r="L79" s="6" t="inlineStr">
        <is>
          <t>How does Supio’s pricing compa... (4/5, high); LOSS: Why did you ultimately c... (3/5, medium)</t>
        </is>
      </c>
      <c r="M79" s="9" t="n"/>
      <c r="O79" s="10" t="n"/>
    </row>
    <row r="80">
      <c r="A80" s="6" t="n"/>
      <c r="B80" s="6" t="n"/>
      <c r="C80" s="6" t="n"/>
      <c r="D80" s="6" t="n"/>
      <c r="E80" s="6" t="n"/>
      <c r="F80"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0" s="6" t="inlineStr">
        <is>
          <t>MacDonald Law Professional</t>
        </is>
      </c>
      <c r="H80" s="6" t="inlineStr">
        <is>
          <t>Margie Smith</t>
        </is>
      </c>
      <c r="I80" s="6" t="inlineStr">
        <is>
          <t>Mixed</t>
        </is>
      </c>
      <c r="J80" s="5" t="n">
        <v>3</v>
      </c>
      <c r="K80" s="6" t="inlineStr">
        <is>
          <t>WON</t>
        </is>
      </c>
      <c r="L80" s="6" t="inlineStr">
        <is>
          <t>I see you rated Pricing a #, c... (4/5, high); What do you perceive as Supio’... (3/5, medium)</t>
        </is>
      </c>
      <c r="M80" s="9" t="n"/>
      <c r="O80" s="10" t="n"/>
    </row>
    <row r="81">
      <c r="A81" s="6" t="n"/>
      <c r="B81" s="6" t="n"/>
      <c r="C81" s="6" t="n"/>
      <c r="D81" s="6" t="n"/>
      <c r="E81" s="6" t="n"/>
      <c r="F81"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1" s="6" t="inlineStr">
        <is>
          <t>The Jeffcoat Firm</t>
        </is>
      </c>
      <c r="H81" s="6" t="inlineStr">
        <is>
          <t>Jessica Lockhart</t>
        </is>
      </c>
      <c r="I81" s="6" t="inlineStr">
        <is>
          <t>Neutral</t>
        </is>
      </c>
      <c r="J81" s="5" t="n">
        <v>3</v>
      </c>
      <c r="K81" s="6" t="inlineStr">
        <is>
          <t>LOST</t>
        </is>
      </c>
      <c r="L81" s="6" t="inlineStr">
        <is>
          <t>I see you rated Pricing a #, c... (4/5, high); WIN: Why did you ultimately ch... (3/5, medium)</t>
        </is>
      </c>
      <c r="M81" s="9" t="n"/>
      <c r="O81" s="10" t="n"/>
    </row>
    <row r="82">
      <c r="A82" s="6" t="n"/>
      <c r="B82" s="6" t="n"/>
      <c r="C82" s="6" t="n"/>
      <c r="D82" s="6" t="n"/>
      <c r="E82" s="6" t="n"/>
      <c r="F82" s="6" t="inlineStr">
        <is>
          <t>I don't know that. I don't know, because that's a key question.</t>
        </is>
      </c>
      <c r="G82" s="6" t="inlineStr">
        <is>
          <t>Wm Keith Dozier</t>
        </is>
      </c>
      <c r="H82" s="6" t="inlineStr">
        <is>
          <t>Melissa Jorgensen</t>
        </is>
      </c>
      <c r="I82" s="6" t="inlineStr">
        <is>
          <t>Neutral</t>
        </is>
      </c>
      <c r="J82" s="5" t="n">
        <v>3</v>
      </c>
      <c r="K82" s="6" t="inlineStr">
        <is>
          <t>WON</t>
        </is>
      </c>
      <c r="L82" s="6" t="inlineStr">
        <is>
          <t>I see you rated Pricing a #, c... (4/5, high); How does Supio’s pricing compa... (3/5, medium)</t>
        </is>
      </c>
      <c r="M82" s="9" t="n"/>
      <c r="O82" s="10" t="n"/>
    </row>
    <row r="83">
      <c r="A83" s="6" t="n"/>
      <c r="B83" s="6" t="n"/>
      <c r="C83" s="6" t="n"/>
      <c r="D83" s="6" t="n"/>
      <c r="E83" s="6" t="n"/>
      <c r="F83"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3" s="6" t="inlineStr">
        <is>
          <t>Wm Keith Dozier</t>
        </is>
      </c>
      <c r="H83" s="6" t="inlineStr">
        <is>
          <t>Melissa Jorgensen</t>
        </is>
      </c>
      <c r="I83" s="6" t="inlineStr">
        <is>
          <t>Mixed</t>
        </is>
      </c>
      <c r="J83" s="5" t="n">
        <v>3</v>
      </c>
      <c r="K83" s="6" t="inlineStr">
        <is>
          <t>WON</t>
        </is>
      </c>
      <c r="L83" s="6" t="inlineStr">
        <is>
          <t>I see you rated Pricing a #, c... (4/5, high); How does Supio’s pricing compa... (3/5, medium)</t>
        </is>
      </c>
      <c r="M83" s="9" t="n"/>
      <c r="O83" s="10" t="n"/>
    </row>
    <row r="84">
      <c r="A84" s="6" t="n"/>
      <c r="B84" s="6" t="n"/>
      <c r="C84" s="6" t="n"/>
      <c r="D84" s="6" t="n"/>
      <c r="E84" s="6" t="n"/>
      <c r="F84"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84" s="6" t="inlineStr">
        <is>
          <t>Wm Keith Dozier</t>
        </is>
      </c>
      <c r="H84" s="6" t="inlineStr">
        <is>
          <t>Melissa Jorgensen</t>
        </is>
      </c>
      <c r="I84" s="6" t="inlineStr">
        <is>
          <t>Neutral</t>
        </is>
      </c>
      <c r="J84" s="5" t="n">
        <v>3</v>
      </c>
      <c r="K84" s="6" t="inlineStr">
        <is>
          <t>WON</t>
        </is>
      </c>
      <c r="L84" s="6" t="inlineStr">
        <is>
          <t>I see you rated Pricing a #, c... (4/5, high); How does Supio’s pricing compa... (3/5, medium)</t>
        </is>
      </c>
      <c r="M84" s="9" t="n"/>
      <c r="O84" s="10" t="n"/>
    </row>
    <row r="85">
      <c r="A85" s="6" t="n"/>
      <c r="B85" s="6" t="n"/>
      <c r="C85" s="6" t="n"/>
      <c r="D85" s="6" t="n"/>
      <c r="E85" s="6" t="n"/>
      <c r="F85"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85" s="6" t="inlineStr">
        <is>
          <t>Wm Keith Dozier</t>
        </is>
      </c>
      <c r="H85" s="6" t="inlineStr">
        <is>
          <t>Melissa Jorgensen</t>
        </is>
      </c>
      <c r="I85" s="6" t="inlineStr">
        <is>
          <t>Mixed</t>
        </is>
      </c>
      <c r="J85" s="5" t="n">
        <v>3</v>
      </c>
      <c r="K85" s="6" t="inlineStr">
        <is>
          <t>WON</t>
        </is>
      </c>
      <c r="L85" s="6" t="inlineStr">
        <is>
          <t>I see you rated Pricing a #, c... (4/5, high); How does Supio’s pricing compa... (3/5, medium)</t>
        </is>
      </c>
      <c r="M85" s="9" t="n"/>
      <c r="O85" s="10" t="n"/>
    </row>
    <row r="86">
      <c r="A86" s="6" t="n"/>
      <c r="B86" s="6" t="n"/>
      <c r="C86" s="6" t="n"/>
      <c r="D86" s="6" t="n"/>
      <c r="E86" s="6" t="n"/>
      <c r="F86"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86" s="6" t="inlineStr">
        <is>
          <t>Rebenack Aronow &amp; Mascolo</t>
        </is>
      </c>
      <c r="H86" s="6" t="inlineStr">
        <is>
          <t>Elyssa Goldstein</t>
        </is>
      </c>
      <c r="I86" s="6" t="inlineStr">
        <is>
          <t>Mixed</t>
        </is>
      </c>
      <c r="J86" s="5" t="n">
        <v>3</v>
      </c>
      <c r="K86" s="6" t="inlineStr">
        <is>
          <t>WON</t>
        </is>
      </c>
      <c r="L86" s="6" t="inlineStr">
        <is>
          <t>I see you rated Pricing a #, c... (4/5, high); What do you perceive as Supio’... (3/5, medium)</t>
        </is>
      </c>
      <c r="M86" s="9" t="n"/>
      <c r="O86" s="10" t="n"/>
    </row>
    <row r="87">
      <c r="A87" s="6" t="n"/>
      <c r="B87" s="6" t="n"/>
      <c r="C87" s="6" t="n"/>
      <c r="D87" s="6" t="n"/>
      <c r="E87" s="6" t="n"/>
      <c r="F87"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87" s="6" t="inlineStr">
        <is>
          <t>Rebenack Aronow &amp; Mascolo</t>
        </is>
      </c>
      <c r="H87" s="6" t="inlineStr">
        <is>
          <t>Elyssa Goldstein</t>
        </is>
      </c>
      <c r="I87" s="6" t="inlineStr">
        <is>
          <t>Neutral</t>
        </is>
      </c>
      <c r="J87" s="5" t="n">
        <v>3</v>
      </c>
      <c r="K87" s="6" t="inlineStr">
        <is>
          <t>WON</t>
        </is>
      </c>
      <c r="L87" s="6" t="inlineStr">
        <is>
          <t>I see you rated Pricing a #, c... (4/5, high); How does Supio’s pricing compa... (3/5, medium)</t>
        </is>
      </c>
      <c r="M87" s="9" t="n"/>
      <c r="O87" s="10" t="n"/>
    </row>
    <row r="88">
      <c r="A88" s="6" t="n"/>
      <c r="B88" s="6" t="n"/>
      <c r="C88" s="6" t="n"/>
      <c r="D88" s="6" t="n"/>
      <c r="E88" s="6" t="n"/>
      <c r="F88"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88" s="6" t="inlineStr">
        <is>
          <t>Wells Call Clark Bennett &amp; Clawson</t>
        </is>
      </c>
      <c r="H88" s="6" t="inlineStr">
        <is>
          <t>Benjamin Scott</t>
        </is>
      </c>
      <c r="I88" s="6" t="inlineStr">
        <is>
          <t>Neutral</t>
        </is>
      </c>
      <c r="J88" s="5" t="n">
        <v>3</v>
      </c>
      <c r="K88" s="6" t="inlineStr">
        <is>
          <t>LOST</t>
        </is>
      </c>
      <c r="L88" s="6" t="inlineStr">
        <is>
          <t>I see you rated Pricing a #, c... (4/5, high); WIN: Why did you ultimately ch... (4/5, high)</t>
        </is>
      </c>
      <c r="M88" s="9" t="n"/>
      <c r="O88" s="10" t="n"/>
    </row>
    <row r="89">
      <c r="A89" s="6" t="n"/>
      <c r="B89" s="6" t="n"/>
      <c r="C89" s="6" t="n"/>
      <c r="D89" s="6" t="n"/>
      <c r="E89" s="6" t="n"/>
      <c r="F89"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89" s="6" t="inlineStr">
        <is>
          <t>Mix Sanders Thompson</t>
        </is>
      </c>
      <c r="H89" s="6" t="inlineStr">
        <is>
          <t>Michael Rhodes</t>
        </is>
      </c>
      <c r="I89" s="6" t="inlineStr">
        <is>
          <t>Neutral</t>
        </is>
      </c>
      <c r="J89" s="5" t="n">
        <v>3</v>
      </c>
      <c r="K89" s="6" t="inlineStr">
        <is>
          <t>LOST</t>
        </is>
      </c>
      <c r="L89" s="6" t="inlineStr">
        <is>
          <t>I see you rated Pricing a #, c... (4/5, high); WIN: Why did you ultimately ch... (3/5, medium)</t>
        </is>
      </c>
      <c r="M89" s="9" t="n"/>
      <c r="O89" s="10" t="n"/>
    </row>
    <row r="90">
      <c r="A90" s="6" t="n"/>
      <c r="B90" s="6" t="n"/>
      <c r="C90" s="6" t="n"/>
      <c r="D90" s="6" t="n"/>
      <c r="E90" s="6" t="n"/>
      <c r="F90"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0" s="6" t="inlineStr">
        <is>
          <t>Devaughn James</t>
        </is>
      </c>
      <c r="H90" s="6" t="inlineStr">
        <is>
          <t>Lisa Benson</t>
        </is>
      </c>
      <c r="I90" s="6" t="inlineStr">
        <is>
          <t>Mixed</t>
        </is>
      </c>
      <c r="J90" s="5" t="n">
        <v>3</v>
      </c>
      <c r="K90" s="6" t="inlineStr">
        <is>
          <t>WON</t>
        </is>
      </c>
      <c r="L90" s="6" t="inlineStr">
        <is>
          <t>How does Supio’s pricing compa... (4/5, high); What do you perceive as Supio’... (4/5, high)</t>
        </is>
      </c>
      <c r="M90" s="9" t="n"/>
      <c r="O90" s="10" t="n"/>
    </row>
    <row r="91">
      <c r="A91" s="3" t="inlineStr">
        <is>
          <t>THEME DECISION: theme_009_investigation_needed</t>
        </is>
      </c>
      <c r="B91" s="2" t="inlineStr">
        <is>
          <t>After reviewing all quotes above, make theme decision:</t>
        </is>
      </c>
      <c r="N91" s="11" t="inlineStr">
        <is>
          <t>PENDING REVIEW</t>
        </is>
      </c>
      <c r="O91" s="10" t="n"/>
    </row>
    <row r="92"/>
    <row r="93">
      <c r="A93" s="6" t="inlineStr">
        <is>
          <t>theme_011_weakness</t>
        </is>
      </c>
      <c r="B93"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Competitive, Implementation]</t>
        </is>
      </c>
      <c r="C93" s="6" t="inlineStr">
        <is>
          <t>Discovered</t>
        </is>
      </c>
      <c r="D93" s="6" t="inlineStr">
        <is>
          <t>Loss Factors</t>
        </is>
      </c>
      <c r="E93" s="6" t="inlineStr">
        <is>
          <t>What do you perceive as Supio’s weaknesses versus other companies?</t>
        </is>
      </c>
      <c r="F93"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93" s="6" t="inlineStr">
        <is>
          <t>The Hurt Boss</t>
        </is>
      </c>
      <c r="H93" s="6" t="inlineStr">
        <is>
          <t>Jeremy E. Citron</t>
        </is>
      </c>
      <c r="I93" s="6" t="inlineStr">
        <is>
          <t>Negative</t>
        </is>
      </c>
      <c r="J93" s="5" t="n">
        <v>4</v>
      </c>
      <c r="K93" s="6" t="inlineStr">
        <is>
          <t>LOST</t>
        </is>
      </c>
      <c r="L93" s="6" t="inlineStr">
        <is>
          <t>Were there any features that c... (4/5, high); What do you perceive as Supio’... (3/5, medium)</t>
        </is>
      </c>
      <c r="M93" s="9" t="n"/>
      <c r="O93" s="10" t="n"/>
    </row>
    <row r="94">
      <c r="A94" s="6" t="n"/>
      <c r="B94" s="6" t="n"/>
      <c r="C94" s="6" t="n"/>
      <c r="D94" s="6" t="n"/>
      <c r="E94" s="6" t="n"/>
      <c r="F94"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94" s="6" t="inlineStr">
        <is>
          <t>The Hurt Boss</t>
        </is>
      </c>
      <c r="H94" s="6" t="inlineStr">
        <is>
          <t>Jeremy E. Citron</t>
        </is>
      </c>
      <c r="I94" s="6" t="inlineStr">
        <is>
          <t>Negative</t>
        </is>
      </c>
      <c r="J94" s="5" t="n">
        <v>4</v>
      </c>
      <c r="K94" s="6" t="inlineStr">
        <is>
          <t>LOST</t>
        </is>
      </c>
      <c r="L94" s="6" t="inlineStr">
        <is>
          <t>WIN: Why did you ultimately ch... (4/5, high); FOLLOW UP ON FEATURES: Were th... (3/5, medium)</t>
        </is>
      </c>
      <c r="M94" s="9" t="n"/>
      <c r="O94" s="10" t="n"/>
    </row>
    <row r="95">
      <c r="A95" s="6" t="n"/>
      <c r="B95" s="6" t="n"/>
      <c r="C95" s="6" t="n"/>
      <c r="D95" s="6" t="n"/>
      <c r="E95" s="6" t="n"/>
      <c r="F9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95" s="6" t="inlineStr">
        <is>
          <t>The Hurt Boss</t>
        </is>
      </c>
      <c r="H95" s="6" t="inlineStr">
        <is>
          <t>Jeremy E. Citron</t>
        </is>
      </c>
      <c r="I95" s="6" t="inlineStr">
        <is>
          <t>Negative</t>
        </is>
      </c>
      <c r="J95" s="5" t="n">
        <v>4</v>
      </c>
      <c r="K95" s="6" t="inlineStr">
        <is>
          <t>LOST</t>
        </is>
      </c>
      <c r="L95" s="6" t="inlineStr">
        <is>
          <t>Were there any features that c... (4/5, high); What do you perceive as Supio’... (4/5, high)</t>
        </is>
      </c>
      <c r="M95" s="9" t="n"/>
      <c r="O95" s="10" t="n"/>
    </row>
    <row r="96">
      <c r="A96" s="6" t="n"/>
      <c r="B96" s="6" t="n"/>
      <c r="C96" s="6" t="n"/>
      <c r="D96" s="6" t="n"/>
      <c r="E96" s="6" t="n"/>
      <c r="F96"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96" s="6" t="inlineStr">
        <is>
          <t>The Hurt Boss</t>
        </is>
      </c>
      <c r="H96" s="6" t="inlineStr">
        <is>
          <t>Jeremy E. Citron</t>
        </is>
      </c>
      <c r="I96" s="6" t="inlineStr">
        <is>
          <t>Negative</t>
        </is>
      </c>
      <c r="J96" s="5" t="n">
        <v>4</v>
      </c>
      <c r="K96" s="6" t="inlineStr">
        <is>
          <t>LOST</t>
        </is>
      </c>
      <c r="L96" s="6" t="inlineStr">
        <is>
          <t>WIN: Why did you ultimately ch... (5/5, high); What do you perceive as Supio’... (3/5, medium)</t>
        </is>
      </c>
      <c r="M96" s="9" t="n"/>
      <c r="O96" s="10" t="n"/>
    </row>
    <row r="97">
      <c r="A97" s="6" t="n"/>
      <c r="B97" s="6" t="n"/>
      <c r="C97" s="6" t="n"/>
      <c r="D97" s="6" t="n"/>
      <c r="E97" s="6" t="n"/>
      <c r="F97"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97" s="6" t="inlineStr">
        <is>
          <t>Barnes Trial Group</t>
        </is>
      </c>
      <c r="H97" s="6" t="inlineStr">
        <is>
          <t>Jordan Williams</t>
        </is>
      </c>
      <c r="I97" s="6" t="inlineStr">
        <is>
          <t>Negative</t>
        </is>
      </c>
      <c r="J97" s="5" t="n">
        <v>4</v>
      </c>
      <c r="K97" s="6" t="inlineStr">
        <is>
          <t>LOST</t>
        </is>
      </c>
      <c r="L97" s="6" t="inlineStr">
        <is>
          <t>Were there any features that c... (4/5, high); What do you perceive as Supio’... (4/5, high)</t>
        </is>
      </c>
      <c r="M97" s="9" t="n"/>
      <c r="O97" s="10" t="n"/>
    </row>
    <row r="98">
      <c r="A98" s="6" t="n"/>
      <c r="B98" s="6" t="n"/>
      <c r="C98" s="6" t="n"/>
      <c r="D98" s="6" t="n"/>
      <c r="E98" s="6" t="n"/>
      <c r="F98" s="6" t="inlineStr">
        <is>
          <t>Probably don't have enough to really. I didn't go delve into their values, what their company's core values are.</t>
        </is>
      </c>
      <c r="G98" s="6" t="inlineStr">
        <is>
          <t>Wells Call Clark Bennett &amp; Clawson</t>
        </is>
      </c>
      <c r="H98" s="6" t="inlineStr">
        <is>
          <t>Benjamin Scott</t>
        </is>
      </c>
      <c r="I98" s="6" t="inlineStr">
        <is>
          <t>Negative</t>
        </is>
      </c>
      <c r="J98" s="5" t="n">
        <v>4</v>
      </c>
      <c r="K98" s="6" t="inlineStr">
        <is>
          <t>LOST</t>
        </is>
      </c>
      <c r="L98" s="6" t="inlineStr">
        <is>
          <t>What do you perceive as Supio’... (3/5, medium); What do you perceive as Supio’... (4/5, high)</t>
        </is>
      </c>
      <c r="M98" s="9" t="n"/>
      <c r="O98" s="10" t="n"/>
    </row>
    <row r="99">
      <c r="A99" s="6" t="n"/>
      <c r="B99" s="6" t="n"/>
      <c r="C99" s="6" t="n"/>
      <c r="D99" s="6" t="n"/>
      <c r="E99" s="6" t="n"/>
      <c r="F99" s="6" t="inlineStr">
        <is>
          <t>No, I don't think so. Just whether it be a fit is kind of the bigger issue.</t>
        </is>
      </c>
      <c r="G99" s="6" t="inlineStr">
        <is>
          <t>Mix Sanders Thompson</t>
        </is>
      </c>
      <c r="H99" s="6" t="inlineStr">
        <is>
          <t>Michael Rhodes</t>
        </is>
      </c>
      <c r="I99" s="6" t="inlineStr">
        <is>
          <t>Negative</t>
        </is>
      </c>
      <c r="J99" s="5" t="n">
        <v>4</v>
      </c>
      <c r="K99" s="6" t="inlineStr">
        <is>
          <t>LOST</t>
        </is>
      </c>
      <c r="L99" s="6" t="inlineStr">
        <is>
          <t>Were there any features that c... (4/5, high); LOSS: Why did you ultimately c... (4/5, high)</t>
        </is>
      </c>
      <c r="M99" s="9" t="n"/>
      <c r="O99" s="10" t="n"/>
    </row>
    <row r="100">
      <c r="A100" s="6" t="n"/>
      <c r="B100" s="6" t="n"/>
      <c r="C100" s="6" t="n"/>
      <c r="D100" s="6" t="n"/>
      <c r="E100" s="6" t="n"/>
      <c r="F10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00" s="6" t="inlineStr">
        <is>
          <t>Wyatt Injury Law Pllc</t>
        </is>
      </c>
      <c r="H100" s="6" t="inlineStr">
        <is>
          <t>Justin Wyatt</t>
        </is>
      </c>
      <c r="I100" s="6" t="inlineStr">
        <is>
          <t>Negative</t>
        </is>
      </c>
      <c r="J100" s="5" t="n">
        <v>4</v>
      </c>
      <c r="K100" s="6" t="inlineStr">
        <is>
          <t>LOST</t>
        </is>
      </c>
      <c r="L100" s="6" t="inlineStr">
        <is>
          <t>Were there any features that c... (4/5, high); What was your impression of th... (4/5, high)</t>
        </is>
      </c>
      <c r="M100" s="9" t="n"/>
      <c r="O100" s="10" t="n"/>
    </row>
    <row r="101">
      <c r="A101" s="6" t="n"/>
      <c r="B101" s="6" t="n"/>
      <c r="C101" s="6" t="n"/>
      <c r="D101" s="6" t="n"/>
      <c r="E101" s="6" t="n"/>
      <c r="F101" s="6" t="inlineStr">
        <is>
          <t>One attorney, four to six paralegals. I have an office manager.</t>
        </is>
      </c>
      <c r="G101" s="6" t="inlineStr">
        <is>
          <t>Wyatt Injury Law Pllc</t>
        </is>
      </c>
      <c r="H101" s="6" t="inlineStr">
        <is>
          <t>Justin Wyatt</t>
        </is>
      </c>
      <c r="I101" s="6" t="inlineStr">
        <is>
          <t>Negative</t>
        </is>
      </c>
      <c r="J101" s="5" t="n">
        <v>4</v>
      </c>
      <c r="K101" s="6" t="inlineStr">
        <is>
          <t>LOST</t>
        </is>
      </c>
      <c r="L101" s="6" t="inlineStr">
        <is>
          <t>WIN: Why did you ultimately ch... (4/5, high); FOLLOW UP ON FEATURES: Were th... (4/5, high)</t>
        </is>
      </c>
      <c r="M101" s="9" t="n"/>
      <c r="O101" s="10" t="n"/>
    </row>
    <row r="102">
      <c r="A102" s="3" t="inlineStr">
        <is>
          <t>THEME DECISION: theme_011_weakness</t>
        </is>
      </c>
      <c r="B102" s="2" t="inlineStr">
        <is>
          <t>After reviewing all quotes above, make theme decision:</t>
        </is>
      </c>
      <c r="N102" s="11" t="inlineStr">
        <is>
          <t>PENDING REVIEW</t>
        </is>
      </c>
      <c r="O102" s="10" t="n"/>
    </row>
    <row r="103"/>
    <row r="104">
      <c r="A104" s="6" t="inlineStr">
        <is>
          <t>theme_016_weakness</t>
        </is>
      </c>
      <c r="B104"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Competitive, Implementation]</t>
        </is>
      </c>
      <c r="C104" s="6" t="inlineStr">
        <is>
          <t>Discovered</t>
        </is>
      </c>
      <c r="D104" s="6" t="inlineStr">
        <is>
          <t>Loss Factors</t>
        </is>
      </c>
      <c r="E104" s="6" t="inlineStr">
        <is>
          <t>WIN: Why did you ultimately choose Supio over other vendors / LOSS: Why did you ultimately choose [COMPETITOR] over Supio?</t>
        </is>
      </c>
      <c r="F104" s="6" t="inlineStr">
        <is>
          <t>Oh, but look, here's the deal. Like, this is not. Like this isn't rocket science, what everybody's doing. Right. And so I will tell you the most frustrating thing, the most frustrating experience is limited access to your product to see it.</t>
        </is>
      </c>
      <c r="G104" s="6" t="inlineStr">
        <is>
          <t>The Hurt Boss</t>
        </is>
      </c>
      <c r="H104" s="6" t="inlineStr">
        <is>
          <t>Jeremy E. Citron</t>
        </is>
      </c>
      <c r="I104" s="6" t="inlineStr">
        <is>
          <t>Negative</t>
        </is>
      </c>
      <c r="J104" s="5" t="n">
        <v>4</v>
      </c>
      <c r="K104" s="6" t="inlineStr">
        <is>
          <t>LOST</t>
        </is>
      </c>
      <c r="L104" s="6" t="inlineStr">
        <is>
          <t>WIN: Why did you ultimately ch... (4/5, high); What do you perceive as Supio’... (4/5, high)</t>
        </is>
      </c>
      <c r="M104" s="9" t="n"/>
      <c r="O104" s="10" t="n"/>
    </row>
    <row r="105">
      <c r="A105" s="6" t="n"/>
      <c r="B105" s="6" t="n"/>
      <c r="C105" s="6" t="n"/>
      <c r="D105" s="6" t="n"/>
      <c r="E105" s="6" t="n"/>
      <c r="F105" s="6" t="inlineStr">
        <is>
          <t>Really not. I can't understand you. I don't know if it's like, like I said, it's the buffering or the connection or there's something that. It sounds like it's reverberating, but I can't really understand you.</t>
        </is>
      </c>
      <c r="G105" s="6" t="inlineStr">
        <is>
          <t>The Hurt Boss</t>
        </is>
      </c>
      <c r="H105" s="6" t="inlineStr">
        <is>
          <t>Jeremy E. Citron</t>
        </is>
      </c>
      <c r="I105" s="6" t="inlineStr">
        <is>
          <t>Negative</t>
        </is>
      </c>
      <c r="J105" s="5" t="n">
        <v>5</v>
      </c>
      <c r="K105" s="6" t="inlineStr">
        <is>
          <t>LOST</t>
        </is>
      </c>
      <c r="L105" s="6" t="inlineStr">
        <is>
          <t>I see you rated Understanding ... (4/5, high); What was your impression of th... (3/5, medium)</t>
        </is>
      </c>
      <c r="M105" s="9" t="n"/>
      <c r="O105" s="10" t="n"/>
    </row>
    <row r="106">
      <c r="A106" s="6" t="n"/>
      <c r="B106" s="6" t="n"/>
      <c r="C106" s="6" t="n"/>
      <c r="D106" s="6" t="n"/>
      <c r="E106" s="6" t="n"/>
      <c r="F10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06" s="6" t="inlineStr">
        <is>
          <t>Barnes Trial Group</t>
        </is>
      </c>
      <c r="H106" s="6" t="inlineStr">
        <is>
          <t>Jordan Williams</t>
        </is>
      </c>
      <c r="I106" s="6" t="inlineStr">
        <is>
          <t>Negative</t>
        </is>
      </c>
      <c r="J106" s="5" t="n">
        <v>3</v>
      </c>
      <c r="K106" s="6" t="inlineStr">
        <is>
          <t>LOST</t>
        </is>
      </c>
      <c r="L106" s="6" t="inlineStr">
        <is>
          <t>What prompted you to evaluate ... (5/5, high); What do you perceive as Supio’... (3/5, medium)</t>
        </is>
      </c>
      <c r="M106" s="9" t="n"/>
      <c r="O106" s="10" t="n"/>
    </row>
    <row r="107">
      <c r="A107" s="6" t="n"/>
      <c r="B107" s="6" t="n"/>
      <c r="C107" s="6" t="n"/>
      <c r="D107" s="6" t="n"/>
      <c r="E107" s="6" t="n"/>
      <c r="F107" s="6" t="inlineStr">
        <is>
          <t>Yeah, I tried it, but I probably tried it in its infancy. It was pretty terrible when I first tried it out.</t>
        </is>
      </c>
      <c r="G107" s="6" t="inlineStr">
        <is>
          <t>Wells Call Clark Bennett &amp; Clawson</t>
        </is>
      </c>
      <c r="H107" s="6" t="inlineStr">
        <is>
          <t>Benjamin Scott</t>
        </is>
      </c>
      <c r="I107" s="6" t="inlineStr">
        <is>
          <t>Negative</t>
        </is>
      </c>
      <c r="J107" s="5" t="n">
        <v>4</v>
      </c>
      <c r="K107" s="6" t="inlineStr">
        <is>
          <t>LOST</t>
        </is>
      </c>
      <c r="L107" s="6" t="inlineStr">
        <is>
          <t>WIN: Why did you ultimately ch... (4/5, high); What do you perceive as Supio’... (4/5, high)</t>
        </is>
      </c>
      <c r="M107" s="9" t="n"/>
      <c r="O107" s="10" t="n"/>
    </row>
    <row r="108">
      <c r="A108" s="6" t="n"/>
      <c r="B108" s="6" t="n"/>
      <c r="C108" s="6" t="n"/>
      <c r="D108" s="6" t="n"/>
      <c r="E108" s="6" t="n"/>
      <c r="F10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08" s="6" t="inlineStr">
        <is>
          <t>Wells Call Clark Bennett &amp; Clawson</t>
        </is>
      </c>
      <c r="H108" s="6" t="inlineStr">
        <is>
          <t>Benjamin Scott</t>
        </is>
      </c>
      <c r="I108" s="6" t="inlineStr">
        <is>
          <t>Negative</t>
        </is>
      </c>
      <c r="J108" s="5" t="n">
        <v>4</v>
      </c>
      <c r="K108" s="6" t="inlineStr">
        <is>
          <t>LOST</t>
        </is>
      </c>
      <c r="L108" s="6" t="inlineStr">
        <is>
          <t>Were there any features that c... (4/5, high); What was your impression of th... (3/5, medium)</t>
        </is>
      </c>
      <c r="M108" s="9" t="n"/>
      <c r="O108" s="10" t="n"/>
    </row>
    <row r="109">
      <c r="A109" s="6" t="n"/>
      <c r="B109" s="6" t="n"/>
      <c r="C109" s="6" t="n"/>
      <c r="D109" s="6" t="n"/>
      <c r="E109" s="6" t="n"/>
      <c r="F109"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09" s="6" t="inlineStr">
        <is>
          <t>Wells Call Clark Bennett &amp; Clawson</t>
        </is>
      </c>
      <c r="H109" s="6" t="inlineStr">
        <is>
          <t>Benjamin Scott</t>
        </is>
      </c>
      <c r="I109" s="6" t="inlineStr">
        <is>
          <t>Negative</t>
        </is>
      </c>
      <c r="J109" s="5" t="n">
        <v>4</v>
      </c>
      <c r="K109" s="6" t="inlineStr">
        <is>
          <t>LOST</t>
        </is>
      </c>
      <c r="L109" s="6" t="inlineStr">
        <is>
          <t>What were the key criteria you... (5/5, high); Were there any features that c... (4/5, medium)</t>
        </is>
      </c>
      <c r="M109" s="9" t="n"/>
      <c r="O109" s="10" t="n"/>
    </row>
    <row r="110">
      <c r="A110" s="6" t="n"/>
      <c r="B110" s="6" t="n"/>
      <c r="C110" s="6" t="n"/>
      <c r="D110" s="6" t="n"/>
      <c r="E110" s="6" t="n"/>
      <c r="F110" s="6" t="inlineStr">
        <is>
          <t>Yeah, it's a good question because he's still probably write it out and you still have to fact check the AI. So they might draft you a memo or brief, but you still have to go in there and look at all the cases anyway.</t>
        </is>
      </c>
      <c r="G110" s="6" t="inlineStr">
        <is>
          <t>Mix Sanders Thompson</t>
        </is>
      </c>
      <c r="H110" s="6" t="inlineStr">
        <is>
          <t>Michael Rhodes</t>
        </is>
      </c>
      <c r="I110" s="6" t="inlineStr">
        <is>
          <t>Negative</t>
        </is>
      </c>
      <c r="J110" s="5" t="n">
        <v>4</v>
      </c>
      <c r="K110" s="6" t="inlineStr">
        <is>
          <t>LOST</t>
        </is>
      </c>
      <c r="L110" s="6" t="inlineStr">
        <is>
          <t>WIN: Why did you ultimately ch... (4/5, high); What do you perceive as Supio’... (4/5, high)</t>
        </is>
      </c>
      <c r="M110" s="9" t="n"/>
      <c r="O110" s="10" t="n"/>
    </row>
    <row r="111">
      <c r="A111" s="6" t="n"/>
      <c r="B111" s="6" t="n"/>
      <c r="C111" s="6" t="n"/>
      <c r="D111" s="6" t="n"/>
      <c r="E111" s="6" t="n"/>
      <c r="F111"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11" s="6" t="inlineStr">
        <is>
          <t>Ventura Law</t>
        </is>
      </c>
      <c r="H111" s="6" t="inlineStr">
        <is>
          <t>Cathy Rafael</t>
        </is>
      </c>
      <c r="I111" s="6" t="inlineStr">
        <is>
          <t>Negative</t>
        </is>
      </c>
      <c r="J111" s="5" t="n">
        <v>5</v>
      </c>
      <c r="K111" s="6" t="inlineStr">
        <is>
          <t>LOST</t>
        </is>
      </c>
      <c r="L111" s="6" t="inlineStr">
        <is>
          <t>WIN: Why did you ultimately ch... (5/5, high); FOLLOW UP ON FEATURES: Were th... (4/5, medium)</t>
        </is>
      </c>
      <c r="M111" s="9" t="n"/>
      <c r="O111" s="10" t="n"/>
    </row>
    <row r="112">
      <c r="A112" s="6" t="n"/>
      <c r="B112" s="6" t="n"/>
      <c r="C112" s="6" t="n"/>
      <c r="D112" s="6" t="n"/>
      <c r="E112" s="6" t="n"/>
      <c r="F112"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12" s="6" t="inlineStr">
        <is>
          <t>Ventura Law</t>
        </is>
      </c>
      <c r="H112" s="6" t="inlineStr">
        <is>
          <t>Cathy Rafael</t>
        </is>
      </c>
      <c r="I112" s="6" t="inlineStr">
        <is>
          <t>Negative</t>
        </is>
      </c>
      <c r="J112" s="5" t="n">
        <v>4</v>
      </c>
      <c r="K112" s="6" t="inlineStr">
        <is>
          <t>LOST</t>
        </is>
      </c>
      <c r="L112" s="6" t="inlineStr">
        <is>
          <t>WIN: Why did you ultimately ch... (5/5, high); What do you perceive as Supio’... (4/5, medium)</t>
        </is>
      </c>
      <c r="M112" s="9" t="n"/>
      <c r="O112" s="10" t="n"/>
    </row>
    <row r="113">
      <c r="A113" s="3" t="inlineStr">
        <is>
          <t>THEME DECISION: theme_016_weakness</t>
        </is>
      </c>
      <c r="B113" s="2" t="inlineStr">
        <is>
          <t>After reviewing all quotes above, make theme decision:</t>
        </is>
      </c>
      <c r="N113" s="11" t="inlineStr">
        <is>
          <t>PENDING REVIEW</t>
        </is>
      </c>
      <c r="O113" s="10" t="n"/>
    </row>
    <row r="114"/>
    <row r="115">
      <c r="A115" s="6" t="inlineStr">
        <is>
          <t>theme_019_weakness</t>
        </is>
      </c>
      <c r="B115"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Competitive, Implementation]</t>
        </is>
      </c>
      <c r="C115" s="6" t="inlineStr">
        <is>
          <t>Research</t>
        </is>
      </c>
      <c r="D115" s="6" t="inlineStr">
        <is>
          <t>Loss Factors</t>
        </is>
      </c>
      <c r="E115" s="6" t="inlineStr">
        <is>
          <t>WIN: Why did you ultimately choose Supio over other vendors / LOSS: Why did you ultimately choose [COMPETITOR] over Supio?</t>
        </is>
      </c>
      <c r="F115" s="6" t="inlineStr">
        <is>
          <t>Oh, but look, here's the deal. Like, this is not. Like this isn't rocket science, what everybody's doing. Right. And so I will tell you the most frustrating thing, the most frustrating experience is limited access to your product to see it.</t>
        </is>
      </c>
      <c r="G115" s="6" t="inlineStr">
        <is>
          <t>The Hurt Boss</t>
        </is>
      </c>
      <c r="H115" s="6" t="inlineStr">
        <is>
          <t>Jeremy E. Citron</t>
        </is>
      </c>
      <c r="I115" s="6" t="inlineStr">
        <is>
          <t>Negative</t>
        </is>
      </c>
      <c r="J115" s="5" t="n">
        <v>4</v>
      </c>
      <c r="K115" s="6" t="inlineStr">
        <is>
          <t>LOST</t>
        </is>
      </c>
      <c r="L115" s="6" t="inlineStr">
        <is>
          <t>WIN: Why did you ultimately ch... (4/5, high); What do you perceive as Supio’... (4/5, high)</t>
        </is>
      </c>
      <c r="M115" s="9" t="n"/>
      <c r="O115" s="10" t="n"/>
    </row>
    <row r="116">
      <c r="A116" s="6" t="n"/>
      <c r="B116" s="6" t="n"/>
      <c r="C116" s="6" t="n"/>
      <c r="D116" s="6" t="n"/>
      <c r="E116" s="6" t="n"/>
      <c r="F116"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6" s="6" t="inlineStr">
        <is>
          <t>The Hurt Boss</t>
        </is>
      </c>
      <c r="H116" s="6" t="inlineStr">
        <is>
          <t>Jeremy E. Citron</t>
        </is>
      </c>
      <c r="I116" s="6" t="inlineStr">
        <is>
          <t>Negative</t>
        </is>
      </c>
      <c r="J116" s="5" t="n">
        <v>4</v>
      </c>
      <c r="K116" s="6" t="inlineStr">
        <is>
          <t>LOST</t>
        </is>
      </c>
      <c r="L116" s="6" t="inlineStr">
        <is>
          <t>WIN: Why did you ultimately ch... (4/5, high); FOLLOW UP ON FEATURES: Were th... (3/5, medium)</t>
        </is>
      </c>
      <c r="M116" s="9" t="n"/>
      <c r="O116" s="10" t="n"/>
    </row>
    <row r="117">
      <c r="A117" s="6" t="n"/>
      <c r="B117" s="6" t="n"/>
      <c r="C117" s="6" t="n"/>
      <c r="D117" s="6" t="n"/>
      <c r="E117" s="6" t="n"/>
      <c r="F117" s="6" t="inlineStr">
        <is>
          <t>You're breaking up on me. Or being buffered. It sounds like you're in a tin can.</t>
        </is>
      </c>
      <c r="G117" s="6" t="inlineStr">
        <is>
          <t>The Hurt Boss</t>
        </is>
      </c>
      <c r="H117" s="6" t="inlineStr">
        <is>
          <t>Jeremy E. Citron</t>
        </is>
      </c>
      <c r="I117" s="6" t="inlineStr">
        <is>
          <t>Negative</t>
        </is>
      </c>
      <c r="J117" s="5" t="n">
        <v>4</v>
      </c>
      <c r="K117" s="6" t="inlineStr">
        <is>
          <t>LOST</t>
        </is>
      </c>
      <c r="L117" s="6" t="inlineStr">
        <is>
          <t>WIN: Why did you ultimately ch... (5/5, high); What could they improve? (4/5, medium)</t>
        </is>
      </c>
      <c r="M117" s="9" t="n"/>
      <c r="O117" s="10" t="n"/>
    </row>
    <row r="118">
      <c r="A118" s="6" t="n"/>
      <c r="B118" s="6" t="n"/>
      <c r="C118" s="6" t="n"/>
      <c r="D118" s="6" t="n"/>
      <c r="E118" s="6" t="n"/>
      <c r="F118"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8" s="6" t="inlineStr">
        <is>
          <t>The Hurt Boss</t>
        </is>
      </c>
      <c r="H118" s="6" t="inlineStr">
        <is>
          <t>Jeremy E. Citron</t>
        </is>
      </c>
      <c r="I118" s="6" t="inlineStr">
        <is>
          <t>Negative</t>
        </is>
      </c>
      <c r="J118" s="5" t="n">
        <v>4</v>
      </c>
      <c r="K118" s="6" t="inlineStr">
        <is>
          <t>LOST</t>
        </is>
      </c>
      <c r="L118" s="6" t="inlineStr">
        <is>
          <t>WIN: Why did you ultimately ch... (5/5, high); What do you perceive as Supio’... (3/5, medium)</t>
        </is>
      </c>
      <c r="M118" s="9" t="n"/>
      <c r="O118" s="10" t="n"/>
    </row>
    <row r="119">
      <c r="A119" s="6" t="n"/>
      <c r="B119" s="6" t="n"/>
      <c r="C119" s="6" t="n"/>
      <c r="D119" s="6" t="n"/>
      <c r="E119" s="6" t="n"/>
      <c r="F119"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119" s="6" t="inlineStr">
        <is>
          <t>Barnes Trial Group</t>
        </is>
      </c>
      <c r="H119" s="6" t="inlineStr">
        <is>
          <t>Jordan Williams</t>
        </is>
      </c>
      <c r="I119" s="6" t="inlineStr">
        <is>
          <t>Negative</t>
        </is>
      </c>
      <c r="J119" s="5" t="n">
        <v>4</v>
      </c>
      <c r="K119" s="6" t="inlineStr">
        <is>
          <t>LOST</t>
        </is>
      </c>
      <c r="L119" s="6" t="inlineStr">
        <is>
          <t>WIN: Why did you ultimately ch... (5/5, high); What do you perceive as Supio’... (3/5, medium)</t>
        </is>
      </c>
      <c r="M119" s="9" t="n"/>
      <c r="O119" s="10" t="n"/>
    </row>
    <row r="120">
      <c r="A120" s="6" t="n"/>
      <c r="B120" s="6" t="n"/>
      <c r="C120" s="6" t="n"/>
      <c r="D120" s="6" t="n"/>
      <c r="E120" s="6" t="n"/>
      <c r="F120"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120" s="6" t="inlineStr">
        <is>
          <t>Barnes Trial Group</t>
        </is>
      </c>
      <c r="H120" s="6" t="inlineStr">
        <is>
          <t>Jordan Williams</t>
        </is>
      </c>
      <c r="I120" s="6" t="inlineStr">
        <is>
          <t>Negative</t>
        </is>
      </c>
      <c r="J120" s="5" t="n">
        <v>4</v>
      </c>
      <c r="K120" s="6" t="inlineStr">
        <is>
          <t>LOST</t>
        </is>
      </c>
      <c r="L120" s="6" t="inlineStr">
        <is>
          <t>WIN: Why did you ultimately ch... (5/5, high); FOLLOW UP ON FEATURES: Were th... (4/5, medium)</t>
        </is>
      </c>
      <c r="M120" s="9" t="n"/>
      <c r="O120" s="10" t="n"/>
    </row>
    <row r="121">
      <c r="A121" s="6" t="n"/>
      <c r="B121" s="6" t="n"/>
      <c r="C121" s="6" t="n"/>
      <c r="D121" s="6" t="n"/>
      <c r="E121" s="6" t="n"/>
      <c r="F121"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121" s="6" t="inlineStr">
        <is>
          <t>Barnes Trial Group</t>
        </is>
      </c>
      <c r="H121" s="6" t="inlineStr">
        <is>
          <t>Jordan Williams</t>
        </is>
      </c>
      <c r="I121" s="6" t="inlineStr">
        <is>
          <t>Negative</t>
        </is>
      </c>
      <c r="J121" s="5" t="n">
        <v>4</v>
      </c>
      <c r="K121" s="6" t="inlineStr">
        <is>
          <t>LOST</t>
        </is>
      </c>
      <c r="L121" s="6" t="inlineStr">
        <is>
          <t>WIN: Why did you ultimately ch... (5/5, high); What was your impression of th... (4/5, medium)</t>
        </is>
      </c>
      <c r="M121" s="9" t="n"/>
      <c r="O121" s="10" t="n"/>
    </row>
    <row r="122">
      <c r="A122" s="6" t="n"/>
      <c r="B122" s="6" t="n"/>
      <c r="C122" s="6" t="n"/>
      <c r="D122" s="6" t="n"/>
      <c r="E122" s="6" t="n"/>
      <c r="F122"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122" s="6" t="inlineStr">
        <is>
          <t>Barnes Trial Group</t>
        </is>
      </c>
      <c r="H122" s="6" t="inlineStr">
        <is>
          <t>Jordan Williams</t>
        </is>
      </c>
      <c r="I122" s="6" t="inlineStr">
        <is>
          <t>Negative</t>
        </is>
      </c>
      <c r="J122" s="5" t="n">
        <v>4</v>
      </c>
      <c r="K122" s="6" t="inlineStr">
        <is>
          <t>LOST</t>
        </is>
      </c>
      <c r="L122" s="6" t="inlineStr">
        <is>
          <t>WIN: Why did you ultimately ch... (4/5, high); What do you perceive as Supio’... (3/5, medium)</t>
        </is>
      </c>
      <c r="M122" s="9" t="n"/>
      <c r="O122" s="10" t="n"/>
    </row>
    <row r="123">
      <c r="A123" s="6" t="n"/>
      <c r="B123" s="6" t="n"/>
      <c r="C123" s="6" t="n"/>
      <c r="D123" s="6" t="n"/>
      <c r="E123" s="6" t="n"/>
      <c r="F123"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23" s="6" t="inlineStr">
        <is>
          <t>The Jeffcoat Firm</t>
        </is>
      </c>
      <c r="H123" s="6" t="inlineStr">
        <is>
          <t>Jessica Lockhart</t>
        </is>
      </c>
      <c r="I123" s="6" t="inlineStr">
        <is>
          <t>Negative</t>
        </is>
      </c>
      <c r="J123" s="5" t="n">
        <v>4</v>
      </c>
      <c r="K123" s="6" t="inlineStr">
        <is>
          <t>LOST</t>
        </is>
      </c>
      <c r="L123" s="6" t="inlineStr">
        <is>
          <t>WIN: Why did you ultimately ch... (5/5, high); What do you perceive as Supio’... (3/5, medium)</t>
        </is>
      </c>
      <c r="M123" s="9" t="n"/>
      <c r="O123" s="10" t="n"/>
    </row>
    <row r="124">
      <c r="A124" s="6" t="n"/>
      <c r="B124" s="6" t="n"/>
      <c r="C124" s="6" t="n"/>
      <c r="D124" s="6" t="n"/>
      <c r="E124" s="6" t="n"/>
      <c r="F124"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24" s="6" t="inlineStr">
        <is>
          <t>The Jeffcoat Firm</t>
        </is>
      </c>
      <c r="H124" s="6" t="inlineStr">
        <is>
          <t>Jessica Lockhart</t>
        </is>
      </c>
      <c r="I124" s="6" t="inlineStr">
        <is>
          <t>Negative</t>
        </is>
      </c>
      <c r="J124" s="5" t="n">
        <v>5</v>
      </c>
      <c r="K124" s="6" t="inlineStr">
        <is>
          <t>LOST</t>
        </is>
      </c>
      <c r="L124" s="6" t="inlineStr">
        <is>
          <t>WIN: Why did you ultimately ch... (5/5, high); What could they improve? (4/5, medium)</t>
        </is>
      </c>
      <c r="M124" s="9" t="n"/>
      <c r="O124" s="10" t="n"/>
    </row>
    <row r="125">
      <c r="A125" s="6" t="n"/>
      <c r="B125" s="6" t="n"/>
      <c r="C125" s="6" t="n"/>
      <c r="D125" s="6" t="n"/>
      <c r="E125" s="6" t="n"/>
      <c r="F125"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25" s="6" t="inlineStr">
        <is>
          <t>The Jeffcoat Firm</t>
        </is>
      </c>
      <c r="H125" s="6" t="inlineStr">
        <is>
          <t>Jessica Lockhart</t>
        </is>
      </c>
      <c r="I125" s="6" t="inlineStr">
        <is>
          <t>Negative</t>
        </is>
      </c>
      <c r="J125" s="5" t="n">
        <v>4</v>
      </c>
      <c r="K125" s="6" t="inlineStr">
        <is>
          <t>LOST</t>
        </is>
      </c>
      <c r="L125" s="6" t="inlineStr">
        <is>
          <t>WIN: Why did you ultimately ch... (5/5, high); I see you rated Pricing a #, c... (4/5, medium)</t>
        </is>
      </c>
      <c r="M125" s="9" t="n"/>
      <c r="O125" s="10" t="n"/>
    </row>
    <row r="126">
      <c r="A126" s="6" t="n"/>
      <c r="B126" s="6" t="n"/>
      <c r="C126" s="6" t="n"/>
      <c r="D126" s="6" t="n"/>
      <c r="E126" s="6" t="n"/>
      <c r="F126"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26" s="6" t="inlineStr">
        <is>
          <t>The Jeffcoat Firm</t>
        </is>
      </c>
      <c r="H126" s="6" t="inlineStr">
        <is>
          <t>Jessica Lockhart</t>
        </is>
      </c>
      <c r="I126" s="6" t="inlineStr">
        <is>
          <t>Negative</t>
        </is>
      </c>
      <c r="J126" s="5" t="n">
        <v>4</v>
      </c>
      <c r="K126" s="6" t="inlineStr">
        <is>
          <t>LOST</t>
        </is>
      </c>
      <c r="L126" s="6" t="inlineStr">
        <is>
          <t>WIN: Why did you ultimately ch... (4/5, high); What do you perceive as Supio’... (3/5, medium)</t>
        </is>
      </c>
      <c r="M126" s="9" t="n"/>
      <c r="O126" s="10" t="n"/>
    </row>
    <row r="127">
      <c r="A127" s="6" t="n"/>
      <c r="B127" s="6" t="n"/>
      <c r="C127" s="6" t="n"/>
      <c r="D127" s="6" t="n"/>
      <c r="E127" s="6" t="n"/>
      <c r="F127" s="6" t="inlineStr">
        <is>
          <t>Yeah, I tried it, but I probably tried it in its infancy. It was pretty terrible when I first tried it out.</t>
        </is>
      </c>
      <c r="G127" s="6" t="inlineStr">
        <is>
          <t>Wells Call Clark Bennett &amp; Clawson</t>
        </is>
      </c>
      <c r="H127" s="6" t="inlineStr">
        <is>
          <t>Benjamin Scott</t>
        </is>
      </c>
      <c r="I127" s="6" t="inlineStr">
        <is>
          <t>Negative</t>
        </is>
      </c>
      <c r="J127" s="5" t="n">
        <v>4</v>
      </c>
      <c r="K127" s="6" t="inlineStr">
        <is>
          <t>LOST</t>
        </is>
      </c>
      <c r="L127" s="6" t="inlineStr">
        <is>
          <t>WIN: Why did you ultimately ch... (4/5, high); What do you perceive as Supio’... (4/5, high)</t>
        </is>
      </c>
      <c r="M127" s="9" t="n"/>
      <c r="O127" s="10" t="n"/>
    </row>
    <row r="128">
      <c r="A128" s="6" t="n"/>
      <c r="B128" s="6" t="n"/>
      <c r="C128" s="6" t="n"/>
      <c r="D128" s="6" t="n"/>
      <c r="E128" s="6" t="n"/>
      <c r="F128"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28" s="6" t="inlineStr">
        <is>
          <t>Mix Sanders Thompson</t>
        </is>
      </c>
      <c r="H128" s="6" t="inlineStr">
        <is>
          <t>Michael Rhodes</t>
        </is>
      </c>
      <c r="I128" s="6" t="inlineStr">
        <is>
          <t>Negative</t>
        </is>
      </c>
      <c r="J128" s="5" t="n">
        <v>4</v>
      </c>
      <c r="K128" s="6" t="inlineStr">
        <is>
          <t>LOST</t>
        </is>
      </c>
      <c r="L128" s="6" t="inlineStr">
        <is>
          <t>WIN: Why did you ultimately ch... (5/5, high); What do you perceive as Supio’... (3/5, medium)</t>
        </is>
      </c>
      <c r="M128" s="9" t="n"/>
      <c r="O128" s="10" t="n"/>
    </row>
    <row r="129">
      <c r="A129" s="6" t="n"/>
      <c r="B129" s="6" t="n"/>
      <c r="C129" s="6" t="n"/>
      <c r="D129" s="6" t="n"/>
      <c r="E129" s="6" t="n"/>
      <c r="F129"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129" s="6" t="inlineStr">
        <is>
          <t>Mix Sanders Thompson</t>
        </is>
      </c>
      <c r="H129" s="6" t="inlineStr">
        <is>
          <t>Michael Rhodes</t>
        </is>
      </c>
      <c r="I129" s="6" t="inlineStr">
        <is>
          <t>Negative</t>
        </is>
      </c>
      <c r="J129" s="5" t="n">
        <v>4</v>
      </c>
      <c r="K129" s="6" t="inlineStr">
        <is>
          <t>LOST</t>
        </is>
      </c>
      <c r="L129" s="6" t="inlineStr">
        <is>
          <t>WIN: Why did you ultimately ch... (4/5, high); What do you perceive as Supio’... (3/5, medium)</t>
        </is>
      </c>
      <c r="M129" s="9" t="n"/>
      <c r="O129" s="10" t="n"/>
    </row>
    <row r="130">
      <c r="A130" s="6" t="n"/>
      <c r="B130" s="6" t="n"/>
      <c r="C130" s="6" t="n"/>
      <c r="D130" s="6" t="n"/>
      <c r="E130" s="6" t="n"/>
      <c r="F130"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130" s="6" t="inlineStr">
        <is>
          <t>Mix Sanders Thompson</t>
        </is>
      </c>
      <c r="H130" s="6" t="inlineStr">
        <is>
          <t>Michael Rhodes</t>
        </is>
      </c>
      <c r="I130" s="6" t="inlineStr">
        <is>
          <t>Negative</t>
        </is>
      </c>
      <c r="J130" s="5" t="n">
        <v>4</v>
      </c>
      <c r="K130" s="6" t="inlineStr">
        <is>
          <t>LOST</t>
        </is>
      </c>
      <c r="L130" s="6" t="inlineStr">
        <is>
          <t>WIN: Why did you ultimately ch... (4/5, high); What do you perceive as Supio’... (4/5, high)</t>
        </is>
      </c>
      <c r="M130" s="9" t="n"/>
      <c r="O130" s="10" t="n"/>
    </row>
    <row r="131">
      <c r="A131" s="6" t="n"/>
      <c r="B131" s="6" t="n"/>
      <c r="C131" s="6" t="n"/>
      <c r="D131" s="6" t="n"/>
      <c r="E131" s="6" t="n"/>
      <c r="F131" s="6" t="inlineStr">
        <is>
          <t>Yeah, it's a good question because he's still probably write it out and you still have to fact check the AI. So they might draft you a memo or brief, but you still have to go in there and look at all the cases anyway.</t>
        </is>
      </c>
      <c r="G131" s="6" t="inlineStr">
        <is>
          <t>Mix Sanders Thompson</t>
        </is>
      </c>
      <c r="H131" s="6" t="inlineStr">
        <is>
          <t>Michael Rhodes</t>
        </is>
      </c>
      <c r="I131" s="6" t="inlineStr">
        <is>
          <t>Negative</t>
        </is>
      </c>
      <c r="J131" s="5" t="n">
        <v>4</v>
      </c>
      <c r="K131" s="6" t="inlineStr">
        <is>
          <t>LOST</t>
        </is>
      </c>
      <c r="L131" s="6" t="inlineStr">
        <is>
          <t>WIN: Why did you ultimately ch... (4/5, high); What do you perceive as Supio’... (4/5, high)</t>
        </is>
      </c>
      <c r="M131" s="9" t="n"/>
      <c r="O131" s="10" t="n"/>
    </row>
    <row r="132">
      <c r="A132" s="6" t="n"/>
      <c r="B132" s="6" t="n"/>
      <c r="C132" s="6" t="n"/>
      <c r="D132" s="6" t="n"/>
      <c r="E132" s="6" t="n"/>
      <c r="F132"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132" s="6" t="inlineStr">
        <is>
          <t>Mix Sanders Thompson</t>
        </is>
      </c>
      <c r="H132" s="6" t="inlineStr">
        <is>
          <t>Michael Rhodes</t>
        </is>
      </c>
      <c r="I132" s="6" t="inlineStr">
        <is>
          <t>Negative</t>
        </is>
      </c>
      <c r="J132" s="5" t="n">
        <v>4</v>
      </c>
      <c r="K132" s="6" t="inlineStr">
        <is>
          <t>LOST</t>
        </is>
      </c>
      <c r="L132" s="6" t="inlineStr">
        <is>
          <t>WIN: Why did you ultimately ch... (4/5, high); What do you perceive as Supio’... (3/5, medium)</t>
        </is>
      </c>
      <c r="M132" s="9" t="n"/>
      <c r="O132" s="10" t="n"/>
    </row>
    <row r="133">
      <c r="A133" s="6" t="n"/>
      <c r="B133" s="6" t="n"/>
      <c r="C133" s="6" t="n"/>
      <c r="D133" s="6" t="n"/>
      <c r="E133" s="6" t="n"/>
      <c r="F133" s="6" t="inlineStr">
        <is>
          <t>Was that a key driver not going forward with Supio? Yeah, mostly that we just do defense work. Well, I do some plaintiff's work, but yeah, I think the fit of it.</t>
        </is>
      </c>
      <c r="G133" s="6" t="inlineStr">
        <is>
          <t>Mix Sanders Thompson</t>
        </is>
      </c>
      <c r="H133" s="6" t="inlineStr">
        <is>
          <t>Michael Rhodes</t>
        </is>
      </c>
      <c r="I133" s="6" t="inlineStr">
        <is>
          <t>Negative</t>
        </is>
      </c>
      <c r="J133" s="5" t="n">
        <v>4</v>
      </c>
      <c r="K133" s="6" t="inlineStr">
        <is>
          <t>LOST</t>
        </is>
      </c>
      <c r="L133" s="6" t="inlineStr">
        <is>
          <t>WIN: Why did you ultimately ch... (4/5, high); What do you perceive as Supio’... (3/5, medium)</t>
        </is>
      </c>
      <c r="M133" s="9" t="n"/>
      <c r="O133" s="10" t="n"/>
    </row>
    <row r="134">
      <c r="A134" s="6" t="n"/>
      <c r="B134" s="6" t="n"/>
      <c r="C134" s="6" t="n"/>
      <c r="D134" s="6" t="n"/>
      <c r="E134" s="6" t="n"/>
      <c r="F134"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134" s="6" t="inlineStr">
        <is>
          <t>Wyatt Injury Law Pllc</t>
        </is>
      </c>
      <c r="H134" s="6" t="inlineStr">
        <is>
          <t>Justin Wyatt</t>
        </is>
      </c>
      <c r="I134" s="6" t="inlineStr">
        <is>
          <t>Negative</t>
        </is>
      </c>
      <c r="J134" s="5" t="n">
        <v>4</v>
      </c>
      <c r="K134" s="6" t="inlineStr">
        <is>
          <t>LOST</t>
        </is>
      </c>
      <c r="L134" s="6" t="inlineStr">
        <is>
          <t>WIN: Why did you ultimately ch... (5/5, high); I see you rated Pricing a #, c... (4/5, medium)</t>
        </is>
      </c>
      <c r="M134" s="9" t="n"/>
      <c r="O134" s="10" t="n"/>
    </row>
    <row r="135">
      <c r="A135" s="6" t="n"/>
      <c r="B135" s="6" t="n"/>
      <c r="C135" s="6" t="n"/>
      <c r="D135" s="6" t="n"/>
      <c r="E135" s="6" t="n"/>
      <c r="F135"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35" s="6" t="inlineStr">
        <is>
          <t>Wyatt Injury Law Pllc</t>
        </is>
      </c>
      <c r="H135" s="6" t="inlineStr">
        <is>
          <t>Justin Wyatt</t>
        </is>
      </c>
      <c r="I135" s="6" t="inlineStr">
        <is>
          <t>Negative</t>
        </is>
      </c>
      <c r="J135" s="5" t="n">
        <v>4</v>
      </c>
      <c r="K135" s="6" t="inlineStr">
        <is>
          <t>LOST</t>
        </is>
      </c>
      <c r="L135" s="6" t="inlineStr">
        <is>
          <t>WIN: Why did you ultimately ch... (5/5, high); What was your impression of th... (4/5, medium)</t>
        </is>
      </c>
      <c r="M135" s="9" t="n"/>
      <c r="O135" s="10" t="n"/>
    </row>
    <row r="136">
      <c r="A136" s="6" t="n"/>
      <c r="B136" s="6" t="n"/>
      <c r="C136" s="6" t="n"/>
      <c r="D136" s="6" t="n"/>
      <c r="E136" s="6" t="n"/>
      <c r="F136"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136" s="6" t="inlineStr">
        <is>
          <t>Wyatt Injury Law Pllc</t>
        </is>
      </c>
      <c r="H136" s="6" t="inlineStr">
        <is>
          <t>Justin Wyatt</t>
        </is>
      </c>
      <c r="I136" s="6" t="inlineStr">
        <is>
          <t>Negative</t>
        </is>
      </c>
      <c r="J136" s="5" t="n">
        <v>4</v>
      </c>
      <c r="K136" s="6" t="inlineStr">
        <is>
          <t>LOST</t>
        </is>
      </c>
      <c r="L136" s="6" t="inlineStr">
        <is>
          <t>WIN: Why did you ultimately ch... (5/5, high); I see you rated Pricing a #, c... (4/5, medium)</t>
        </is>
      </c>
      <c r="M136" s="9" t="n"/>
      <c r="O136" s="10" t="n"/>
    </row>
    <row r="137">
      <c r="A137" s="6" t="n"/>
      <c r="B137" s="6" t="n"/>
      <c r="C137" s="6" t="n"/>
      <c r="D137" s="6" t="n"/>
      <c r="E137" s="6" t="n"/>
      <c r="F137" s="6" t="inlineStr">
        <is>
          <t>One attorney, four to six paralegals. I have an office manager.</t>
        </is>
      </c>
      <c r="G137" s="6" t="inlineStr">
        <is>
          <t>Wyatt Injury Law Pllc</t>
        </is>
      </c>
      <c r="H137" s="6" t="inlineStr">
        <is>
          <t>Justin Wyatt</t>
        </is>
      </c>
      <c r="I137" s="6" t="inlineStr">
        <is>
          <t>Negative</t>
        </is>
      </c>
      <c r="J137" s="5" t="n">
        <v>4</v>
      </c>
      <c r="K137" s="6" t="inlineStr">
        <is>
          <t>LOST</t>
        </is>
      </c>
      <c r="L137" s="6" t="inlineStr">
        <is>
          <t>WIN: Why did you ultimately ch... (4/5, high); FOLLOW UP ON FEATURES: Were th... (4/5, high)</t>
        </is>
      </c>
      <c r="M137" s="9" t="n"/>
      <c r="O137" s="10" t="n"/>
    </row>
    <row r="138">
      <c r="A138" s="6" t="n"/>
      <c r="B138" s="6" t="n"/>
      <c r="C138" s="6" t="n"/>
      <c r="D138" s="6" t="n"/>
      <c r="E138" s="6" t="n"/>
      <c r="F138"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38" s="6" t="inlineStr">
        <is>
          <t>Ventura Law</t>
        </is>
      </c>
      <c r="H138" s="6" t="inlineStr">
        <is>
          <t>Cathy Rafael</t>
        </is>
      </c>
      <c r="I138" s="6" t="inlineStr">
        <is>
          <t>Negative</t>
        </is>
      </c>
      <c r="J138" s="5" t="n">
        <v>5</v>
      </c>
      <c r="K138" s="6" t="inlineStr">
        <is>
          <t>LOST</t>
        </is>
      </c>
      <c r="L138" s="6" t="inlineStr">
        <is>
          <t>WIN: Why did you ultimately ch... (5/5, high); FOLLOW UP ON FEATURES: Were th... (4/5, medium)</t>
        </is>
      </c>
      <c r="M138" s="9" t="n"/>
      <c r="O138" s="10" t="n"/>
    </row>
    <row r="139">
      <c r="A139" s="6" t="n"/>
      <c r="B139" s="6" t="n"/>
      <c r="C139" s="6" t="n"/>
      <c r="D139" s="6" t="n"/>
      <c r="E139" s="6" t="n"/>
      <c r="F139"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39" s="6" t="inlineStr">
        <is>
          <t>Ventura Law</t>
        </is>
      </c>
      <c r="H139" s="6" t="inlineStr">
        <is>
          <t>Cathy Rafael</t>
        </is>
      </c>
      <c r="I139" s="6" t="inlineStr">
        <is>
          <t>Negative</t>
        </is>
      </c>
      <c r="J139" s="5" t="n">
        <v>4</v>
      </c>
      <c r="K139" s="6" t="inlineStr">
        <is>
          <t>LOST</t>
        </is>
      </c>
      <c r="L139" s="6" t="inlineStr">
        <is>
          <t>WIN: Why did you ultimately ch... (5/5, high); What do you perceive as Supio’... (4/5, medium)</t>
        </is>
      </c>
      <c r="M139" s="9" t="n"/>
      <c r="O139" s="10" t="n"/>
    </row>
    <row r="140">
      <c r="A140" s="3" t="inlineStr">
        <is>
          <t>THEME DECISION: theme_019_weakness</t>
        </is>
      </c>
      <c r="B140" s="2" t="inlineStr">
        <is>
          <t>After reviewing all quotes above, make theme decision:</t>
        </is>
      </c>
      <c r="N140" s="11" t="inlineStr">
        <is>
          <t>PENDING REVIEW</t>
        </is>
      </c>
      <c r="O140" s="10" t="n"/>
    </row>
    <row r="141"/>
    <row r="142">
      <c r="A142" s="6" t="inlineStr">
        <is>
          <t>theme_021_weakness</t>
        </is>
      </c>
      <c r="B142"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Competitive, Implementation]</t>
        </is>
      </c>
      <c r="C142" s="6" t="inlineStr">
        <is>
          <t>Research</t>
        </is>
      </c>
      <c r="D142" s="6" t="inlineStr">
        <is>
          <t>Loss Factors</t>
        </is>
      </c>
      <c r="E142" s="6" t="inlineStr">
        <is>
          <t>Were there any features that competitors offered that Supio lacked, and how did that influence your decision?</t>
        </is>
      </c>
      <c r="F14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42" s="6" t="inlineStr">
        <is>
          <t>The Hurt Boss</t>
        </is>
      </c>
      <c r="H142" s="6" t="inlineStr">
        <is>
          <t>Jeremy E. Citron</t>
        </is>
      </c>
      <c r="I142" s="6" t="inlineStr">
        <is>
          <t>Negative</t>
        </is>
      </c>
      <c r="J142" s="5" t="n">
        <v>4</v>
      </c>
      <c r="K142" s="6" t="inlineStr">
        <is>
          <t>LOST</t>
        </is>
      </c>
      <c r="L142" s="6" t="inlineStr">
        <is>
          <t>Were there any features that c... (4/5, high); What do you perceive as Supio’... (3/5, medium)</t>
        </is>
      </c>
      <c r="M142" s="9" t="n"/>
      <c r="O142" s="10" t="n"/>
    </row>
    <row r="143">
      <c r="A143" s="6" t="n"/>
      <c r="B143" s="6" t="n"/>
      <c r="C143" s="6" t="n"/>
      <c r="D143" s="6" t="n"/>
      <c r="E143" s="6" t="n"/>
      <c r="F143"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43" s="6" t="inlineStr">
        <is>
          <t>The Hurt Boss</t>
        </is>
      </c>
      <c r="H143" s="6" t="inlineStr">
        <is>
          <t>Jeremy E. Citron</t>
        </is>
      </c>
      <c r="I143" s="6" t="inlineStr">
        <is>
          <t>Negative</t>
        </is>
      </c>
      <c r="J143" s="5" t="n">
        <v>4</v>
      </c>
      <c r="K143" s="6" t="inlineStr">
        <is>
          <t>LOST</t>
        </is>
      </c>
      <c r="L143" s="6" t="inlineStr">
        <is>
          <t>Were there any features that c... (4/5, high); What do you perceive as Supio’... (4/5, high)</t>
        </is>
      </c>
      <c r="M143" s="9" t="n"/>
      <c r="O143" s="10" t="n"/>
    </row>
    <row r="144">
      <c r="A144" s="6" t="n"/>
      <c r="B144" s="6" t="n"/>
      <c r="C144" s="6" t="n"/>
      <c r="D144" s="6" t="n"/>
      <c r="E144" s="6" t="n"/>
      <c r="F144"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44" s="6" t="inlineStr">
        <is>
          <t>Barnes Trial Group</t>
        </is>
      </c>
      <c r="H144" s="6" t="inlineStr">
        <is>
          <t>Jordan Williams</t>
        </is>
      </c>
      <c r="I144" s="6" t="inlineStr">
        <is>
          <t>Negative</t>
        </is>
      </c>
      <c r="J144" s="5" t="n">
        <v>4</v>
      </c>
      <c r="K144" s="6" t="inlineStr">
        <is>
          <t>LOST</t>
        </is>
      </c>
      <c r="L144" s="6" t="inlineStr">
        <is>
          <t>Were there any features that c... (4/5, high); What do you perceive as Supio’... (4/5, high)</t>
        </is>
      </c>
      <c r="M144" s="9" t="n"/>
      <c r="O144" s="10" t="n"/>
    </row>
    <row r="145">
      <c r="A145" s="6" t="n"/>
      <c r="B145" s="6" t="n"/>
      <c r="C145" s="6" t="n"/>
      <c r="D145" s="6" t="n"/>
      <c r="E145" s="6" t="n"/>
      <c r="F145"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45" s="6" t="inlineStr">
        <is>
          <t>Wm Keith Dozier</t>
        </is>
      </c>
      <c r="H145" s="6" t="inlineStr">
        <is>
          <t>Melissa Jorgensen</t>
        </is>
      </c>
      <c r="I145" s="6" t="inlineStr">
        <is>
          <t>Negative</t>
        </is>
      </c>
      <c r="J145" s="5" t="n">
        <v>4</v>
      </c>
      <c r="K145" s="6" t="inlineStr">
        <is>
          <t>WON</t>
        </is>
      </c>
      <c r="L145" s="6" t="inlineStr">
        <is>
          <t>Were there any features that c... (4/5, high); What do you perceive as Supio’... (4/5, high)</t>
        </is>
      </c>
      <c r="M145" s="9" t="n"/>
      <c r="O145" s="10" t="n"/>
    </row>
    <row r="146">
      <c r="A146" s="6" t="n"/>
      <c r="B146" s="6" t="n"/>
      <c r="C146" s="6" t="n"/>
      <c r="D146" s="6" t="n"/>
      <c r="E146" s="6" t="n"/>
      <c r="F146"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46" s="6" t="inlineStr">
        <is>
          <t>Wells Call Clark Bennett &amp; Clawson</t>
        </is>
      </c>
      <c r="H146" s="6" t="inlineStr">
        <is>
          <t>Benjamin Scott</t>
        </is>
      </c>
      <c r="I146" s="6" t="inlineStr">
        <is>
          <t>Negative</t>
        </is>
      </c>
      <c r="J146" s="5" t="n">
        <v>4</v>
      </c>
      <c r="K146" s="6" t="inlineStr">
        <is>
          <t>LOST</t>
        </is>
      </c>
      <c r="L146" s="6" t="inlineStr">
        <is>
          <t>Were there any features that c... (4/5, high); What was your impression of th... (3/5, medium)</t>
        </is>
      </c>
      <c r="M146" s="9" t="n"/>
      <c r="O146" s="10" t="n"/>
    </row>
    <row r="147">
      <c r="A147" s="6" t="n"/>
      <c r="B147" s="6" t="n"/>
      <c r="C147" s="6" t="n"/>
      <c r="D147" s="6" t="n"/>
      <c r="E147" s="6" t="n"/>
      <c r="F147" s="6" t="inlineStr">
        <is>
          <t>No, I don't think so. Just whether it be a fit is kind of the bigger issue.</t>
        </is>
      </c>
      <c r="G147" s="6" t="inlineStr">
        <is>
          <t>Mix Sanders Thompson</t>
        </is>
      </c>
      <c r="H147" s="6" t="inlineStr">
        <is>
          <t>Michael Rhodes</t>
        </is>
      </c>
      <c r="I147" s="6" t="inlineStr">
        <is>
          <t>Negative</t>
        </is>
      </c>
      <c r="J147" s="5" t="n">
        <v>4</v>
      </c>
      <c r="K147" s="6" t="inlineStr">
        <is>
          <t>LOST</t>
        </is>
      </c>
      <c r="L147" s="6" t="inlineStr">
        <is>
          <t>Were there any features that c... (4/5, high); LOSS: Why did you ultimately c... (4/5, high)</t>
        </is>
      </c>
      <c r="M147" s="9" t="n"/>
      <c r="O147" s="10" t="n"/>
    </row>
    <row r="148">
      <c r="A148" s="6" t="n"/>
      <c r="B148" s="6" t="n"/>
      <c r="C148" s="6" t="n"/>
      <c r="D148" s="6" t="n"/>
      <c r="E148" s="6" t="n"/>
      <c r="F148"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48" s="6" t="inlineStr">
        <is>
          <t>Wyatt Injury Law Pllc</t>
        </is>
      </c>
      <c r="H148" s="6" t="inlineStr">
        <is>
          <t>Justin Wyatt</t>
        </is>
      </c>
      <c r="I148" s="6" t="inlineStr">
        <is>
          <t>Negative</t>
        </is>
      </c>
      <c r="J148" s="5" t="n">
        <v>4</v>
      </c>
      <c r="K148" s="6" t="inlineStr">
        <is>
          <t>LOST</t>
        </is>
      </c>
      <c r="L148" s="6" t="inlineStr">
        <is>
          <t>Were there any features that c... (4/5, high); What was your impression of th... (4/5, high)</t>
        </is>
      </c>
      <c r="M148" s="9" t="n"/>
      <c r="O148" s="10" t="n"/>
    </row>
    <row r="149">
      <c r="A149" s="3" t="inlineStr">
        <is>
          <t>THEME DECISION: theme_021_weakness</t>
        </is>
      </c>
      <c r="B149" s="2" t="inlineStr">
        <is>
          <t>After reviewing all quotes above, make theme decision:</t>
        </is>
      </c>
      <c r="N149" s="11" t="inlineStr">
        <is>
          <t>PENDING REVIEW</t>
        </is>
      </c>
      <c r="O149" s="10" t="n"/>
    </row>
    <row r="150"/>
    <row r="151">
      <c r="A151" s="6" t="inlineStr">
        <is>
          <t>theme_024_weakness</t>
        </is>
      </c>
      <c r="B151"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Competitive]</t>
        </is>
      </c>
      <c r="C151" s="6" t="inlineStr">
        <is>
          <t>Research</t>
        </is>
      </c>
      <c r="D151" s="6" t="inlineStr">
        <is>
          <t>Loss Factors</t>
        </is>
      </c>
      <c r="E151" s="6" t="inlineStr">
        <is>
          <t>What do you perceive as Supio’s strengths versus other companies?</t>
        </is>
      </c>
      <c r="F15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51" s="6" t="inlineStr">
        <is>
          <t>Wm Keith Dozier</t>
        </is>
      </c>
      <c r="H151" s="6" t="inlineStr">
        <is>
          <t>Melissa Jorgensen</t>
        </is>
      </c>
      <c r="I151" s="6" t="inlineStr">
        <is>
          <t>Negative</t>
        </is>
      </c>
      <c r="J151" s="5" t="n">
        <v>3</v>
      </c>
      <c r="K151" s="6" t="inlineStr">
        <is>
          <t>WON</t>
        </is>
      </c>
      <c r="L151" s="6" t="inlineStr">
        <is>
          <t>What do you perceive as Supio’... (4/5, high); What do you perceive as Supio’... (5/5, high)</t>
        </is>
      </c>
      <c r="M151" s="9" t="n"/>
      <c r="O151" s="10" t="n"/>
    </row>
    <row r="152">
      <c r="A152" s="6" t="n"/>
      <c r="B152" s="6" t="n"/>
      <c r="C152" s="6" t="n"/>
      <c r="D152" s="6" t="n"/>
      <c r="E152" s="6" t="n"/>
      <c r="F152" s="6" t="inlineStr">
        <is>
          <t>Probably don't have enough to really. I didn't go delve into their values, what their company's core values are.</t>
        </is>
      </c>
      <c r="G152" s="6" t="inlineStr">
        <is>
          <t>Wells Call Clark Bennett &amp; Clawson</t>
        </is>
      </c>
      <c r="H152" s="6" t="inlineStr">
        <is>
          <t>Benjamin Scott</t>
        </is>
      </c>
      <c r="I152" s="6" t="inlineStr">
        <is>
          <t>Negative</t>
        </is>
      </c>
      <c r="J152" s="5" t="n">
        <v>4</v>
      </c>
      <c r="K152" s="6" t="inlineStr">
        <is>
          <t>LOST</t>
        </is>
      </c>
      <c r="L152" s="6" t="inlineStr">
        <is>
          <t>What do you perceive as Supio’... (3/5, medium); What do you perceive as Supio’... (4/5, high)</t>
        </is>
      </c>
      <c r="M152" s="9" t="n"/>
      <c r="O152" s="10" t="n"/>
    </row>
    <row r="153">
      <c r="A153" s="6" t="n"/>
      <c r="B153" s="6" t="n"/>
      <c r="C153" s="6" t="n"/>
      <c r="D153" s="6" t="n"/>
      <c r="E153" s="6" t="n"/>
      <c r="F153"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53" s="6" t="inlineStr">
        <is>
          <t>Devaughn James</t>
        </is>
      </c>
      <c r="H153" s="6" t="inlineStr">
        <is>
          <t>Lisa Benson</t>
        </is>
      </c>
      <c r="I153" s="6" t="inlineStr">
        <is>
          <t>Negative</t>
        </is>
      </c>
      <c r="J153" s="5" t="n">
        <v>4</v>
      </c>
      <c r="K153" s="6" t="inlineStr">
        <is>
          <t>WON</t>
        </is>
      </c>
      <c r="L153" s="6" t="inlineStr">
        <is>
          <t>What do you perceive as Supio’... (3/5, medium); What do you perceive as Supio’... (5/5, high)</t>
        </is>
      </c>
      <c r="M153" s="9" t="n"/>
      <c r="O153" s="10" t="n"/>
    </row>
    <row r="154">
      <c r="A154" s="3" t="inlineStr">
        <is>
          <t>THEME DECISION: theme_024_weakness</t>
        </is>
      </c>
      <c r="B154" s="2" t="inlineStr">
        <is>
          <t>After reviewing all quotes above, make theme decision:</t>
        </is>
      </c>
      <c r="N154" s="11" t="inlineStr">
        <is>
          <t>PENDING REVIEW</t>
        </is>
      </c>
      <c r="O154" s="10" t="n"/>
    </row>
    <row r="155"/>
    <row r="156">
      <c r="A156" s="6" t="inlineStr">
        <is>
          <t>theme_027_weakness</t>
        </is>
      </c>
      <c r="B156"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Competitive, Implementation]</t>
        </is>
      </c>
      <c r="C156" s="6" t="inlineStr">
        <is>
          <t>Research</t>
        </is>
      </c>
      <c r="D156" s="6" t="inlineStr">
        <is>
          <t>Loss Factors</t>
        </is>
      </c>
      <c r="E156" s="6" t="inlineStr">
        <is>
          <t>What prompted you to evaluate solutions like Supio?</t>
        </is>
      </c>
      <c r="F156"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56" s="6" t="inlineStr">
        <is>
          <t>Barnes Trial Group</t>
        </is>
      </c>
      <c r="H156" s="6" t="inlineStr">
        <is>
          <t>Jordan Williams</t>
        </is>
      </c>
      <c r="I156" s="6" t="inlineStr">
        <is>
          <t>Negative</t>
        </is>
      </c>
      <c r="J156" s="5" t="n">
        <v>3</v>
      </c>
      <c r="K156" s="6" t="inlineStr">
        <is>
          <t>LOST</t>
        </is>
      </c>
      <c r="L156" s="6" t="inlineStr">
        <is>
          <t>What prompted you to evaluate ... (5/5, high); What do you perceive as Supio’... (3/5, medium)</t>
        </is>
      </c>
      <c r="M156" s="9" t="n"/>
      <c r="O156" s="10" t="n"/>
    </row>
    <row r="157">
      <c r="A157" s="6" t="n"/>
      <c r="B157" s="6" t="n"/>
      <c r="C157" s="6" t="n"/>
      <c r="D157" s="6" t="n"/>
      <c r="E157" s="6" t="n"/>
      <c r="F157" s="6" t="inlineStr">
        <is>
          <t>I hadn't. That was the first time I've heard of them.</t>
        </is>
      </c>
      <c r="G157" s="6" t="inlineStr">
        <is>
          <t>Wells Call Clark Bennett &amp; Clawson</t>
        </is>
      </c>
      <c r="H157" s="6" t="inlineStr">
        <is>
          <t>Benjamin Scott</t>
        </is>
      </c>
      <c r="I157" s="6" t="inlineStr">
        <is>
          <t>Negative</t>
        </is>
      </c>
      <c r="J157" s="5" t="n">
        <v>4</v>
      </c>
      <c r="K157" s="6" t="inlineStr">
        <is>
          <t>LOST</t>
        </is>
      </c>
      <c r="L157" s="6" t="inlineStr">
        <is>
          <t>What prompted you to evaluate ... (4/5, high); WIN: Why did you ultimately ch... (4/5, high)</t>
        </is>
      </c>
      <c r="M157" s="9" t="n"/>
      <c r="O157" s="10" t="n"/>
    </row>
    <row r="158">
      <c r="A158" s="6" t="n"/>
      <c r="B158" s="6" t="n"/>
      <c r="C158" s="6" t="n"/>
      <c r="D158" s="6" t="n"/>
      <c r="E158" s="6" t="n"/>
      <c r="F158"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158" s="6" t="inlineStr">
        <is>
          <t>Ventura Law</t>
        </is>
      </c>
      <c r="H158" s="6" t="inlineStr">
        <is>
          <t>Cathy Rafael</t>
        </is>
      </c>
      <c r="I158" s="6" t="inlineStr">
        <is>
          <t>Negative</t>
        </is>
      </c>
      <c r="J158" s="5" t="n">
        <v>4</v>
      </c>
      <c r="K158" s="6" t="inlineStr">
        <is>
          <t>LOST</t>
        </is>
      </c>
      <c r="L158" s="6" t="inlineStr">
        <is>
          <t>What prompted you to evaluate ... (4/5, high); LOSS: Why did you ultimately c... (4/5, high)</t>
        </is>
      </c>
      <c r="M158" s="9" t="n"/>
      <c r="O158" s="10" t="n"/>
    </row>
    <row r="159">
      <c r="A159" s="3" t="inlineStr">
        <is>
          <t>THEME DECISION: theme_027_weakness</t>
        </is>
      </c>
      <c r="B159" s="2" t="inlineStr">
        <is>
          <t>After reviewing all quotes above, make theme decision:</t>
        </is>
      </c>
      <c r="N159" s="11" t="inlineStr">
        <is>
          <t>PENDING REVIEW</t>
        </is>
      </c>
      <c r="O159" s="10" t="n"/>
    </row>
    <row r="160"/>
    <row r="161"/>
    <row r="162"/>
    <row r="163">
      <c r="A163" s="3" t="inlineStr">
        <is>
          <t>LOSS FACTORS SUMMARY:</t>
        </is>
      </c>
    </row>
    <row r="164">
      <c r="A164" t="inlineStr">
        <is>
          <t>Total Loss Themes: 12</t>
        </is>
      </c>
      <c r="D164" t="inlineStr">
        <is>
          <t>Validated Themes: [Count after review]</t>
        </is>
      </c>
      <c r="G164" t="inlineStr">
        <is>
          <t>Featured Quotes: [Count]</t>
        </is>
      </c>
    </row>
  </sheetData>
  <mergeCells count="4">
    <mergeCell ref="A1:O1"/>
    <mergeCell ref="A4:O4"/>
    <mergeCell ref="A3:O3"/>
    <mergeCell ref="A2:O2"/>
  </mergeCells>
  <dataValidations count="142">
    <dataValidation sqref="M7" showDropDown="0" showInputMessage="1" showErrorMessage="1" allowBlank="1" type="list">
      <formula1>"FEATURED - Executive summary,PRIMARY - Main evidence,SUPPORTING - Background,EXCLUDE - Do not use"</formula1>
    </dataValidation>
    <dataValidation sqref="M8" showDropDown="0" showInputMessage="1" showErrorMessage="1" allowBlank="1" type="list">
      <formula1>"FEATURED - Executive summary,PRIMARY - Main evidence,SUPPORTING - Background,EXCLUDE - Do not use"</formula1>
    </dataValidation>
    <dataValidation sqref="M9" showDropDown="0" showInputMessage="1" showErrorMessage="1" allowBlank="1" type="list">
      <formula1>"FEATURED - Executive summary,PRIMARY - Main evidence,SUPPORTING - Background,EXCLUDE - Do not use"</formula1>
    </dataValidation>
    <dataValidation sqref="M10" showDropDown="0" showInputMessage="1" showErrorMessage="1" allowBlank="1" type="list">
      <formula1>"FEATURED - Executive summary,PRIMARY - Main evidence,SUPPORTING - Background,EXCLUDE - Do not use"</formula1>
    </dataValidation>
    <dataValidation sqref="N11" showDropDown="0" showInputMessage="1" showErrorMessage="1" allowBlank="1" type="list">
      <formula1>"PENDING REVIEW,VALIDATED - Include in Report,REJECTED - Exclude from Report,NEEDS REVISION,FEATURED - Highlight in Executive Summary"</formula1>
    </dataValidation>
    <dataValidation sqref="M13" showDropDown="0" showInputMessage="1" showErrorMessage="1" allowBlank="1" type="list">
      <formula1>"FEATURED - Executive summary,PRIMARY - Main evidence,SUPPORTING - Background,EXCLUDE - Do not use"</formula1>
    </dataValidation>
    <dataValidation sqref="M14" showDropDown="0" showInputMessage="1" showErrorMessage="1" allowBlank="1" type="list">
      <formula1>"FEATURED - Executive summary,PRIMARY - Main evidence,SUPPORTING - Background,EXCLUDE - Do not use"</formula1>
    </dataValidation>
    <dataValidation sqref="M15" showDropDown="0" showInputMessage="1" showErrorMessage="1" allowBlank="1" type="list">
      <formula1>"FEATURED - Executive summary,PRIMARY - Main evidence,SUPPORTING - Background,EXCLUDE - Do not use"</formula1>
    </dataValidation>
    <dataValidation sqref="M16" showDropDown="0" showInputMessage="1" showErrorMessage="1" allowBlank="1" type="list">
      <formula1>"FEATURED - Executive summary,PRIMARY - Main evidence,SUPPORTING - Background,EXCLUDE - Do not use"</formula1>
    </dataValidation>
    <dataValidation sqref="M17" showDropDown="0" showInputMessage="1" showErrorMessage="1" allowBlank="1" type="list">
      <formula1>"FEATURED - Executive summary,PRIMARY - Main evidence,SUPPORTING - Background,EXCLUDE - Do not use"</formula1>
    </dataValidation>
    <dataValidation sqref="M18" showDropDown="0" showInputMessage="1" showErrorMessage="1" allowBlank="1" type="list">
      <formula1>"FEATURED - Executive summary,PRIMARY - Main evidence,SUPPORTING - Background,EXCLUDE - Do not use"</formula1>
    </dataValidation>
    <dataValidation sqref="M19" showDropDown="0" showInputMessage="1" showErrorMessage="1" allowBlank="1" type="list">
      <formula1>"FEATURED - Executive summary,PRIMARY - Main evidence,SUPPORTING - Background,EXCLUDE - Do not use"</formula1>
    </dataValidation>
    <dataValidation sqref="M20" showDropDown="0" showInputMessage="1" showErrorMessage="1" allowBlank="1" type="list">
      <formula1>"FEATURED - Executive summary,PRIMARY - Main evidence,SUPPORTING - Background,EXCLUDE - Do not use"</formula1>
    </dataValidation>
    <dataValidation sqref="M21" showDropDown="0" showInputMessage="1" showErrorMessage="1" allowBlank="1" type="list">
      <formula1>"FEATURED - Executive summary,PRIMARY - Main evidence,SUPPORTING - Background,EXCLUDE - Do not use"</formula1>
    </dataValidation>
    <dataValidation sqref="M22" showDropDown="0" showInputMessage="1" showErrorMessage="1" allowBlank="1" type="list">
      <formula1>"FEATURED - Executive summary,PRIMARY - Main evidence,SUPPORTING - Background,EXCLUDE - Do not use"</formula1>
    </dataValidation>
    <dataValidation sqref="M23" showDropDown="0" showInputMessage="1" showErrorMessage="1" allowBlank="1" type="list">
      <formula1>"FEATURED - Executive summary,PRIMARY - Main evidence,SUPPORTING - Background,EXCLUDE - Do not use"</formula1>
    </dataValidation>
    <dataValidation sqref="M24" showDropDown="0" showInputMessage="1" showErrorMessage="1" allowBlank="1" type="list">
      <formula1>"FEATURED - Executive summary,PRIMARY - Main evidence,SUPPORTING - Background,EXCLUDE - Do not use"</formula1>
    </dataValidation>
    <dataValidation sqref="M25" showDropDown="0" showInputMessage="1" showErrorMessage="1" allowBlank="1" type="list">
      <formula1>"FEATURED - Executive summary,PRIMARY - Main evidence,SUPPORTING - Background,EXCLUDE - Do not use"</formula1>
    </dataValidation>
    <dataValidation sqref="M26" showDropDown="0" showInputMessage="1" showErrorMessage="1" allowBlank="1" type="list">
      <formula1>"FEATURED - Executive summary,PRIMARY - Main evidence,SUPPORTING - Background,EXCLUDE - Do not use"</formula1>
    </dataValidation>
    <dataValidation sqref="M27" showDropDown="0" showInputMessage="1" showErrorMessage="1" allowBlank="1" type="list">
      <formula1>"FEATURED - Executive summary,PRIMARY - Main evidence,SUPPORTING - Background,EXCLUDE - Do not use"</formula1>
    </dataValidation>
    <dataValidation sqref="M28" showDropDown="0" showInputMessage="1" showErrorMessage="1" allowBlank="1" type="list">
      <formula1>"FEATURED - Executive summary,PRIMARY - Main evidence,SUPPORTING - Background,EXCLUDE - Do not use"</formula1>
    </dataValidation>
    <dataValidation sqref="M29" showDropDown="0" showInputMessage="1" showErrorMessage="1" allowBlank="1" type="list">
      <formula1>"FEATURED - Executive summary,PRIMARY - Main evidence,SUPPORTING - Background,EXCLUDE - Do not use"</formula1>
    </dataValidation>
    <dataValidation sqref="N30" showDropDown="0" showInputMessage="1" showErrorMessage="1" allowBlank="1" type="list">
      <formula1>"PENDING REVIEW,VALIDATED - Include in Report,REJECTED - Exclude from Report,NEEDS REVISION,FEATURED - Highlight in Executive Summary"</formula1>
    </dataValidation>
    <dataValidation sqref="M32" showDropDown="0" showInputMessage="1" showErrorMessage="1" allowBlank="1" type="list">
      <formula1>"FEATURED - Executive summary,PRIMARY - Main evidence,SUPPORTING - Background,EXCLUDE - Do not use"</formula1>
    </dataValidation>
    <dataValidation sqref="M33" showDropDown="0" showInputMessage="1" showErrorMessage="1" allowBlank="1" type="list">
      <formula1>"FEATURED - Executive summary,PRIMARY - Main evidence,SUPPORTING - Background,EXCLUDE - Do not use"</formula1>
    </dataValidation>
    <dataValidation sqref="M34" showDropDown="0" showInputMessage="1" showErrorMessage="1" allowBlank="1" type="list">
      <formula1>"FEATURED - Executive summary,PRIMARY - Main evidence,SUPPORTING - Background,EXCLUDE - Do not use"</formula1>
    </dataValidation>
    <dataValidation sqref="M35" showDropDown="0" showInputMessage="1" showErrorMessage="1" allowBlank="1" type="list">
      <formula1>"FEATURED - Executive summary,PRIMARY - Main evidence,SUPPORTING - Background,EXCLUDE - Do not use"</formula1>
    </dataValidation>
    <dataValidation sqref="M36" showDropDown="0" showInputMessage="1" showErrorMessage="1" allowBlank="1" type="list">
      <formula1>"FEATURED - Executive summary,PRIMARY - Main evidence,SUPPORTING - Background,EXCLUDE - Do not use"</formula1>
    </dataValidation>
    <dataValidation sqref="M37" showDropDown="0" showInputMessage="1" showErrorMessage="1" allowBlank="1" type="list">
      <formula1>"FEATURED - Executive summary,PRIMARY - Main evidence,SUPPORTING - Background,EXCLUDE - Do not use"</formula1>
    </dataValidation>
    <dataValidation sqref="M38" showDropDown="0" showInputMessage="1" showErrorMessage="1" allowBlank="1" type="list">
      <formula1>"FEATURED - Executive summary,PRIMARY - Main evidence,SUPPORTING - Background,EXCLUDE - Do not use"</formula1>
    </dataValidation>
    <dataValidation sqref="N39" showDropDown="0" showInputMessage="1" showErrorMessage="1" allowBlank="1" type="list">
      <formula1>"PENDING REVIEW,VALIDATED - Include in Report,REJECTED - Exclude from Report,NEEDS REVISION,FEATURED - Highlight in Executive Summary"</formula1>
    </dataValidation>
    <dataValidation sqref="M41" showDropDown="0" showInputMessage="1" showErrorMessage="1" allowBlank="1" type="list">
      <formula1>"FEATURED - Executive summary,PRIMARY - Main evidence,SUPPORTING - Background,EXCLUDE - Do not use"</formula1>
    </dataValidation>
    <dataValidation sqref="M42" showDropDown="0" showInputMessage="1" showErrorMessage="1" allowBlank="1" type="list">
      <formula1>"FEATURED - Executive summary,PRIMARY - Main evidence,SUPPORTING - Background,EXCLUDE - Do not use"</formula1>
    </dataValidation>
    <dataValidation sqref="M43" showDropDown="0" showInputMessage="1" showErrorMessage="1" allowBlank="1" type="list">
      <formula1>"FEATURED - Executive summary,PRIMARY - Main evidence,SUPPORTING - Background,EXCLUDE - Do not use"</formula1>
    </dataValidation>
    <dataValidation sqref="M44" showDropDown="0" showInputMessage="1" showErrorMessage="1" allowBlank="1" type="list">
      <formula1>"FEATURED - Executive summary,PRIMARY - Main evidence,SUPPORTING - Background,EXCLUDE - Do not use"</formula1>
    </dataValidation>
    <dataValidation sqref="M45" showDropDown="0" showInputMessage="1" showErrorMessage="1" allowBlank="1" type="list">
      <formula1>"FEATURED - Executive summary,PRIMARY - Main evidence,SUPPORTING - Background,EXCLUDE - Do not use"</formula1>
    </dataValidation>
    <dataValidation sqref="M46" showDropDown="0" showInputMessage="1" showErrorMessage="1" allowBlank="1" type="list">
      <formula1>"FEATURED - Executive summary,PRIMARY - Main evidence,SUPPORTING - Background,EXCLUDE - Do not use"</formula1>
    </dataValidation>
    <dataValidation sqref="N47" showDropDown="0" showInputMessage="1" showErrorMessage="1" allowBlank="1" type="list">
      <formula1>"PENDING REVIEW,VALIDATED - Include in Report,REJECTED - Exclude from Report,NEEDS REVISION,FEATURED - Highlight in Executive Summary"</formula1>
    </dataValidation>
    <dataValidation sqref="M49" showDropDown="0" showInputMessage="1" showErrorMessage="1" allowBlank="1" type="list">
      <formula1>"FEATURED - Executive summary,PRIMARY - Main evidence,SUPPORTING - Background,EXCLUDE - Do not use"</formula1>
    </dataValidation>
    <dataValidation sqref="M50" showDropDown="0" showInputMessage="1" showErrorMessage="1" allowBlank="1" type="list">
      <formula1>"FEATURED - Executive summary,PRIMARY - Main evidence,SUPPORTING - Background,EXCLUDE - Do not use"</formula1>
    </dataValidation>
    <dataValidation sqref="M51" showDropDown="0" showInputMessage="1" showErrorMessage="1" allowBlank="1" type="list">
      <formula1>"FEATURED - Executive summary,PRIMARY - Main evidence,SUPPORTING - Background,EXCLUDE - Do not use"</formula1>
    </dataValidation>
    <dataValidation sqref="M52" showDropDown="0" showInputMessage="1" showErrorMessage="1" allowBlank="1" type="list">
      <formula1>"FEATURED - Executive summary,PRIMARY - Main evidence,SUPPORTING - Background,EXCLUDE - Do not use"</formula1>
    </dataValidation>
    <dataValidation sqref="M53" showDropDown="0" showInputMessage="1" showErrorMessage="1" allowBlank="1" type="list">
      <formula1>"FEATURED - Executive summary,PRIMARY - Main evidence,SUPPORTING - Background,EXCLUDE - Do not use"</formula1>
    </dataValidation>
    <dataValidation sqref="M54" showDropDown="0" showInputMessage="1" showErrorMessage="1" allowBlank="1" type="list">
      <formula1>"FEATURED - Executive summary,PRIMARY - Main evidence,SUPPORTING - Background,EXCLUDE - Do not use"</formula1>
    </dataValidation>
    <dataValidation sqref="M55" showDropDown="0" showInputMessage="1" showErrorMessage="1" allowBlank="1" type="list">
      <formula1>"FEATURED - Executive summary,PRIMARY - Main evidence,SUPPORTING - Background,EXCLUDE - Do not use"</formula1>
    </dataValidation>
    <dataValidation sqref="M56" showDropDown="0" showInputMessage="1" showErrorMessage="1" allowBlank="1" type="list">
      <formula1>"FEATURED - Executive summary,PRIMARY - Main evidence,SUPPORTING - Background,EXCLUDE - Do not use"</formula1>
    </dataValidation>
    <dataValidation sqref="M57" showDropDown="0" showInputMessage="1" showErrorMessage="1" allowBlank="1" type="list">
      <formula1>"FEATURED - Executive summary,PRIMARY - Main evidence,SUPPORTING - Background,EXCLUDE - Do not use"</formula1>
    </dataValidation>
    <dataValidation sqref="M58" showDropDown="0" showInputMessage="1" showErrorMessage="1" allowBlank="1" type="list">
      <formula1>"FEATURED - Executive summary,PRIMARY - Main evidence,SUPPORTING - Background,EXCLUDE - Do not use"</formula1>
    </dataValidation>
    <dataValidation sqref="M59" showDropDown="0" showInputMessage="1" showErrorMessage="1" allowBlank="1" type="list">
      <formula1>"FEATURED - Executive summary,PRIMARY - Main evidence,SUPPORTING - Background,EXCLUDE - Do not use"</formula1>
    </dataValidation>
    <dataValidation sqref="M60" showDropDown="0" showInputMessage="1" showErrorMessage="1" allowBlank="1" type="list">
      <formula1>"FEATURED - Executive summary,PRIMARY - Main evidence,SUPPORTING - Background,EXCLUDE - Do not use"</formula1>
    </dataValidation>
    <dataValidation sqref="M61" showDropDown="0" showInputMessage="1" showErrorMessage="1" allowBlank="1" type="list">
      <formula1>"FEATURED - Executive summary,PRIMARY - Main evidence,SUPPORTING - Background,EXCLUDE - Do not use"</formula1>
    </dataValidation>
    <dataValidation sqref="M62" showDropDown="0" showInputMessage="1" showErrorMessage="1" allowBlank="1" type="list">
      <formula1>"FEATURED - Executive summary,PRIMARY - Main evidence,SUPPORTING - Background,EXCLUDE - Do not use"</formula1>
    </dataValidation>
    <dataValidation sqref="M63" showDropDown="0" showInputMessage="1" showErrorMessage="1" allowBlank="1" type="list">
      <formula1>"FEATURED - Executive summary,PRIMARY - Main evidence,SUPPORTING - Background,EXCLUDE - Do not use"</formula1>
    </dataValidation>
    <dataValidation sqref="M64" showDropDown="0" showInputMessage="1" showErrorMessage="1" allowBlank="1" type="list">
      <formula1>"FEATURED - Executive summary,PRIMARY - Main evidence,SUPPORTING - Background,EXCLUDE - Do not use"</formula1>
    </dataValidation>
    <dataValidation sqref="M65" showDropDown="0" showInputMessage="1" showErrorMessage="1" allowBlank="1" type="list">
      <formula1>"FEATURED - Executive summary,PRIMARY - Main evidence,SUPPORTING - Background,EXCLUDE - Do not use"</formula1>
    </dataValidation>
    <dataValidation sqref="M66" showDropDown="0" showInputMessage="1" showErrorMessage="1" allowBlank="1" type="list">
      <formula1>"FEATURED - Executive summary,PRIMARY - Main evidence,SUPPORTING - Background,EXCLUDE - Do not use"</formula1>
    </dataValidation>
    <dataValidation sqref="M67" showDropDown="0" showInputMessage="1" showErrorMessage="1" allowBlank="1" type="list">
      <formula1>"FEATURED - Executive summary,PRIMARY - Main evidence,SUPPORTING - Background,EXCLUDE - Do not use"</formula1>
    </dataValidation>
    <dataValidation sqref="M68" showDropDown="0" showInputMessage="1" showErrorMessage="1" allowBlank="1" type="list">
      <formula1>"FEATURED - Executive summary,PRIMARY - Main evidence,SUPPORTING - Background,EXCLUDE - Do not use"</formula1>
    </dataValidation>
    <dataValidation sqref="M69" showDropDown="0" showInputMessage="1" showErrorMessage="1" allowBlank="1" type="list">
      <formula1>"FEATURED - Executive summary,PRIMARY - Main evidence,SUPPORTING - Background,EXCLUDE - Do not use"</formula1>
    </dataValidation>
    <dataValidation sqref="M70" showDropDown="0" showInputMessage="1" showErrorMessage="1" allowBlank="1" type="list">
      <formula1>"FEATURED - Executive summary,PRIMARY - Main evidence,SUPPORTING - Background,EXCLUDE - Do not use"</formula1>
    </dataValidation>
    <dataValidation sqref="M71" showDropDown="0" showInputMessage="1" showErrorMessage="1" allowBlank="1" type="list">
      <formula1>"FEATURED - Executive summary,PRIMARY - Main evidence,SUPPORTING - Background,EXCLUDE - Do not use"</formula1>
    </dataValidation>
    <dataValidation sqref="M72" showDropDown="0" showInputMessage="1" showErrorMessage="1" allowBlank="1" type="list">
      <formula1>"FEATURED - Executive summary,PRIMARY - Main evidence,SUPPORTING - Background,EXCLUDE - Do not use"</formula1>
    </dataValidation>
    <dataValidation sqref="M73" showDropDown="0" showInputMessage="1" showErrorMessage="1" allowBlank="1" type="list">
      <formula1>"FEATURED - Executive summary,PRIMARY - Main evidence,SUPPORTING - Background,EXCLUDE - Do not use"</formula1>
    </dataValidation>
    <dataValidation sqref="M74" showDropDown="0" showInputMessage="1" showErrorMessage="1" allowBlank="1" type="list">
      <formula1>"FEATURED - Executive summary,PRIMARY - Main evidence,SUPPORTING - Background,EXCLUDE - Do not use"</formula1>
    </dataValidation>
    <dataValidation sqref="M75" showDropDown="0" showInputMessage="1" showErrorMessage="1" allowBlank="1" type="list">
      <formula1>"FEATURED - Executive summary,PRIMARY - Main evidence,SUPPORTING - Background,EXCLUDE - Do not use"</formula1>
    </dataValidation>
    <dataValidation sqref="M76" showDropDown="0" showInputMessage="1" showErrorMessage="1" allowBlank="1" type="list">
      <formula1>"FEATURED - Executive summary,PRIMARY - Main evidence,SUPPORTING - Background,EXCLUDE - Do not use"</formula1>
    </dataValidation>
    <dataValidation sqref="N77" showDropDown="0" showInputMessage="1" showErrorMessage="1" allowBlank="1" type="list">
      <formula1>"PENDING REVIEW,VALIDATED - Include in Report,REJECTED - Exclude from Report,NEEDS REVISION,FEATURED - Highlight in Executive Summary"</formula1>
    </dataValidation>
    <dataValidation sqref="M79" showDropDown="0" showInputMessage="1" showErrorMessage="1" allowBlank="1" type="list">
      <formula1>"FEATURED - Executive summary,PRIMARY - Main evidence,SUPPORTING - Background,EXCLUDE - Do not use"</formula1>
    </dataValidation>
    <dataValidation sqref="M80" showDropDown="0" showInputMessage="1" showErrorMessage="1" allowBlank="1" type="list">
      <formula1>"FEATURED - Executive summary,PRIMARY - Main evidence,SUPPORTING - Background,EXCLUDE - Do not use"</formula1>
    </dataValidation>
    <dataValidation sqref="M81" showDropDown="0" showInputMessage="1" showErrorMessage="1" allowBlank="1" type="list">
      <formula1>"FEATURED - Executive summary,PRIMARY - Main evidence,SUPPORTING - Background,EXCLUDE - Do not use"</formula1>
    </dataValidation>
    <dataValidation sqref="M82" showDropDown="0" showInputMessage="1" showErrorMessage="1" allowBlank="1" type="list">
      <formula1>"FEATURED - Executive summary,PRIMARY - Main evidence,SUPPORTING - Background,EXCLUDE - Do not use"</formula1>
    </dataValidation>
    <dataValidation sqref="M83" showDropDown="0" showInputMessage="1" showErrorMessage="1" allowBlank="1" type="list">
      <formula1>"FEATURED - Executive summary,PRIMARY - Main evidence,SUPPORTING - Background,EXCLUDE - Do not use"</formula1>
    </dataValidation>
    <dataValidation sqref="M84" showDropDown="0" showInputMessage="1" showErrorMessage="1" allowBlank="1" type="list">
      <formula1>"FEATURED - Executive summary,PRIMARY - Main evidence,SUPPORTING - Background,EXCLUDE - Do not use"</formula1>
    </dataValidation>
    <dataValidation sqref="M85" showDropDown="0" showInputMessage="1" showErrorMessage="1" allowBlank="1" type="list">
      <formula1>"FEATURED - Executive summary,PRIMARY - Main evidence,SUPPORTING - Background,EXCLUDE - Do not use"</formula1>
    </dataValidation>
    <dataValidation sqref="M86" showDropDown="0" showInputMessage="1" showErrorMessage="1" allowBlank="1" type="list">
      <formula1>"FEATURED - Executive summary,PRIMARY - Main evidence,SUPPORTING - Background,EXCLUDE - Do not use"</formula1>
    </dataValidation>
    <dataValidation sqref="M87" showDropDown="0" showInputMessage="1" showErrorMessage="1" allowBlank="1" type="list">
      <formula1>"FEATURED - Executive summary,PRIMARY - Main evidence,SUPPORTING - Background,EXCLUDE - Do not use"</formula1>
    </dataValidation>
    <dataValidation sqref="M88" showDropDown="0" showInputMessage="1" showErrorMessage="1" allowBlank="1" type="list">
      <formula1>"FEATURED - Executive summary,PRIMARY - Main evidence,SUPPORTING - Background,EXCLUDE - Do not use"</formula1>
    </dataValidation>
    <dataValidation sqref="M89" showDropDown="0" showInputMessage="1" showErrorMessage="1" allowBlank="1" type="list">
      <formula1>"FEATURED - Executive summary,PRIMARY - Main evidence,SUPPORTING - Background,EXCLUDE - Do not use"</formula1>
    </dataValidation>
    <dataValidation sqref="M90" showDropDown="0" showInputMessage="1" showErrorMessage="1" allowBlank="1" type="list">
      <formula1>"FEATURED - Executive summary,PRIMARY - Main evidence,SUPPORTING - Background,EXCLUDE - Do not use"</formula1>
    </dataValidation>
    <dataValidation sqref="N91" showDropDown="0" showInputMessage="1" showErrorMessage="1" allowBlank="1" type="list">
      <formula1>"PENDING REVIEW,VALIDATED - Include in Report,REJECTED - Exclude from Report,NEEDS REVISION,FEATURED - Highlight in Executive Summary"</formula1>
    </dataValidation>
    <dataValidation sqref="M93" showDropDown="0" showInputMessage="1" showErrorMessage="1" allowBlank="1" type="list">
      <formula1>"FEATURED - Executive summary,PRIMARY - Main evidence,SUPPORTING - Background,EXCLUDE - Do not use"</formula1>
    </dataValidation>
    <dataValidation sqref="M94" showDropDown="0" showInputMessage="1" showErrorMessage="1" allowBlank="1" type="list">
      <formula1>"FEATURED - Executive summary,PRIMARY - Main evidence,SUPPORTING - Background,EXCLUDE - Do not use"</formula1>
    </dataValidation>
    <dataValidation sqref="M95" showDropDown="0" showInputMessage="1" showErrorMessage="1" allowBlank="1" type="list">
      <formula1>"FEATURED - Executive summary,PRIMARY - Main evidence,SUPPORTING - Background,EXCLUDE - Do not use"</formula1>
    </dataValidation>
    <dataValidation sqref="M96" showDropDown="0" showInputMessage="1" showErrorMessage="1" allowBlank="1" type="list">
      <formula1>"FEATURED - Executive summary,PRIMARY - Main evidence,SUPPORTING - Background,EXCLUDE - Do not use"</formula1>
    </dataValidation>
    <dataValidation sqref="M97" showDropDown="0" showInputMessage="1" showErrorMessage="1" allowBlank="1" type="list">
      <formula1>"FEATURED - Executive summary,PRIMARY - Main evidence,SUPPORTING - Background,EXCLUDE - Do not use"</formula1>
    </dataValidation>
    <dataValidation sqref="M98" showDropDown="0" showInputMessage="1" showErrorMessage="1" allowBlank="1" type="list">
      <formula1>"FEATURED - Executive summary,PRIMARY - Main evidence,SUPPORTING - Background,EXCLUDE - Do not use"</formula1>
    </dataValidation>
    <dataValidation sqref="M99" showDropDown="0" showInputMessage="1" showErrorMessage="1" allowBlank="1" type="list">
      <formula1>"FEATURED - Executive summary,PRIMARY - Main evidence,SUPPORTING - Background,EXCLUDE - Do not use"</formula1>
    </dataValidation>
    <dataValidation sqref="M100" showDropDown="0" showInputMessage="1" showErrorMessage="1" allowBlank="1" type="list">
      <formula1>"FEATURED - Executive summary,PRIMARY - Main evidence,SUPPORTING - Background,EXCLUDE - Do not use"</formula1>
    </dataValidation>
    <dataValidation sqref="M101" showDropDown="0" showInputMessage="1" showErrorMessage="1" allowBlank="1" type="list">
      <formula1>"FEATURED - Executive summary,PRIMARY - Main evidence,SUPPORTING - Background,EXCLUDE - Do not use"</formula1>
    </dataValidation>
    <dataValidation sqref="N102" showDropDown="0" showInputMessage="1" showErrorMessage="1" allowBlank="1" type="list">
      <formula1>"PENDING REVIEW,VALIDATED - Include in Report,REJECTED - Exclude from Report,NEEDS REVISION,FEATURED - Highlight in Executive Summary"</formula1>
    </dataValidation>
    <dataValidation sqref="M104" showDropDown="0" showInputMessage="1" showErrorMessage="1" allowBlank="1" type="list">
      <formula1>"FEATURED - Executive summary,PRIMARY - Main evidence,SUPPORTING - Background,EXCLUDE - Do not use"</formula1>
    </dataValidation>
    <dataValidation sqref="M105" showDropDown="0" showInputMessage="1" showErrorMessage="1" allowBlank="1" type="list">
      <formula1>"FEATURED - Executive summary,PRIMARY - Main evidence,SUPPORTING - Background,EXCLUDE - Do not use"</formula1>
    </dataValidation>
    <dataValidation sqref="M106" showDropDown="0" showInputMessage="1" showErrorMessage="1" allowBlank="1" type="list">
      <formula1>"FEATURED - Executive summary,PRIMARY - Main evidence,SUPPORTING - Background,EXCLUDE - Do not use"</formula1>
    </dataValidation>
    <dataValidation sqref="M107" showDropDown="0" showInputMessage="1" showErrorMessage="1" allowBlank="1" type="list">
      <formula1>"FEATURED - Executive summary,PRIMARY - Main evidence,SUPPORTING - Background,EXCLUDE - Do not use"</formula1>
    </dataValidation>
    <dataValidation sqref="M108" showDropDown="0" showInputMessage="1" showErrorMessage="1" allowBlank="1" type="list">
      <formula1>"FEATURED - Executive summary,PRIMARY - Main evidence,SUPPORTING - Background,EXCLUDE - Do not use"</formula1>
    </dataValidation>
    <dataValidation sqref="M109" showDropDown="0" showInputMessage="1" showErrorMessage="1" allowBlank="1" type="list">
      <formula1>"FEATURED - Executive summary,PRIMARY - Main evidence,SUPPORTING - Background,EXCLUDE - Do not use"</formula1>
    </dataValidation>
    <dataValidation sqref="M110" showDropDown="0" showInputMessage="1" showErrorMessage="1" allowBlank="1" type="list">
      <formula1>"FEATURED - Executive summary,PRIMARY - Main evidence,SUPPORTING - Background,EXCLUDE - Do not use"</formula1>
    </dataValidation>
    <dataValidation sqref="M111" showDropDown="0" showInputMessage="1" showErrorMessage="1" allowBlank="1" type="list">
      <formula1>"FEATURED - Executive summary,PRIMARY - Main evidence,SUPPORTING - Background,EXCLUDE - Do not use"</formula1>
    </dataValidation>
    <dataValidation sqref="M112" showDropDown="0" showInputMessage="1" showErrorMessage="1" allowBlank="1" type="list">
      <formula1>"FEATURED - Executive summary,PRIMARY - Main evidence,SUPPORTING - Background,EXCLUDE - Do not use"</formula1>
    </dataValidation>
    <dataValidation sqref="N113" showDropDown="0" showInputMessage="1" showErrorMessage="1" allowBlank="1" type="list">
      <formula1>"PENDING REVIEW,VALIDATED - Include in Report,REJECTED - Exclude from Report,NEEDS REVISION,FEATURED - Highlight in Executive Summary"</formula1>
    </dataValidation>
    <dataValidation sqref="M115" showDropDown="0" showInputMessage="1" showErrorMessage="1" allowBlank="1" type="list">
      <formula1>"FEATURED - Executive summary,PRIMARY - Main evidence,SUPPORTING - Background,EXCLUDE - Do not use"</formula1>
    </dataValidation>
    <dataValidation sqref="M116" showDropDown="0" showInputMessage="1" showErrorMessage="1" allowBlank="1" type="list">
      <formula1>"FEATURED - Executive summary,PRIMARY - Main evidence,SUPPORTING - Background,EXCLUDE - Do not use"</formula1>
    </dataValidation>
    <dataValidation sqref="M117" showDropDown="0" showInputMessage="1" showErrorMessage="1" allowBlank="1" type="list">
      <formula1>"FEATURED - Executive summary,PRIMARY - Main evidence,SUPPORTING - Background,EXCLUDE - Do not use"</formula1>
    </dataValidation>
    <dataValidation sqref="M118" showDropDown="0" showInputMessage="1" showErrorMessage="1" allowBlank="1" type="list">
      <formula1>"FEATURED - Executive summary,PRIMARY - Main evidence,SUPPORTING - Background,EXCLUDE - Do not use"</formula1>
    </dataValidation>
    <dataValidation sqref="M119" showDropDown="0" showInputMessage="1" showErrorMessage="1" allowBlank="1" type="list">
      <formula1>"FEATURED - Executive summary,PRIMARY - Main evidence,SUPPORTING - Background,EXCLUDE - Do not use"</formula1>
    </dataValidation>
    <dataValidation sqref="M120" showDropDown="0" showInputMessage="1" showErrorMessage="1" allowBlank="1" type="list">
      <formula1>"FEATURED - Executive summary,PRIMARY - Main evidence,SUPPORTING - Background,EXCLUDE - Do not use"</formula1>
    </dataValidation>
    <dataValidation sqref="M121" showDropDown="0" showInputMessage="1" showErrorMessage="1" allowBlank="1" type="list">
      <formula1>"FEATURED - Executive summary,PRIMARY - Main evidence,SUPPORTING - Background,EXCLUDE - Do not use"</formula1>
    </dataValidation>
    <dataValidation sqref="M122" showDropDown="0" showInputMessage="1" showErrorMessage="1" allowBlank="1" type="list">
      <formula1>"FEATURED - Executive summary,PRIMARY - Main evidence,SUPPORTING - Background,EXCLUDE - Do not use"</formula1>
    </dataValidation>
    <dataValidation sqref="M123" showDropDown="0" showInputMessage="1" showErrorMessage="1" allowBlank="1" type="list">
      <formula1>"FEATURED - Executive summary,PRIMARY - Main evidence,SUPPORTING - Background,EXCLUDE - Do not use"</formula1>
    </dataValidation>
    <dataValidation sqref="M124" showDropDown="0" showInputMessage="1" showErrorMessage="1" allowBlank="1" type="list">
      <formula1>"FEATURED - Executive summary,PRIMARY - Main evidence,SUPPORTING - Background,EXCLUDE - Do not use"</formula1>
    </dataValidation>
    <dataValidation sqref="M125" showDropDown="0" showInputMessage="1" showErrorMessage="1" allowBlank="1" type="list">
      <formula1>"FEATURED - Executive summary,PRIMARY - Main evidence,SUPPORTING - Background,EXCLUDE - Do not use"</formula1>
    </dataValidation>
    <dataValidation sqref="M126" showDropDown="0" showInputMessage="1" showErrorMessage="1" allowBlank="1" type="list">
      <formula1>"FEATURED - Executive summary,PRIMARY - Main evidence,SUPPORTING - Background,EXCLUDE - Do not use"</formula1>
    </dataValidation>
    <dataValidation sqref="M127" showDropDown="0" showInputMessage="1" showErrorMessage="1" allowBlank="1" type="list">
      <formula1>"FEATURED - Executive summary,PRIMARY - Main evidence,SUPPORTING - Background,EXCLUDE - Do not use"</formula1>
    </dataValidation>
    <dataValidation sqref="M128" showDropDown="0" showInputMessage="1" showErrorMessage="1" allowBlank="1" type="list">
      <formula1>"FEATURED - Executive summary,PRIMARY - Main evidence,SUPPORTING - Background,EXCLUDE - Do not use"</formula1>
    </dataValidation>
    <dataValidation sqref="M129" showDropDown="0" showInputMessage="1" showErrorMessage="1" allowBlank="1" type="list">
      <formula1>"FEATURED - Executive summary,PRIMARY - Main evidence,SUPPORTING - Background,EXCLUDE - Do not use"</formula1>
    </dataValidation>
    <dataValidation sqref="M130" showDropDown="0" showInputMessage="1" showErrorMessage="1" allowBlank="1" type="list">
      <formula1>"FEATURED - Executive summary,PRIMARY - Main evidence,SUPPORTING - Background,EXCLUDE - Do not use"</formula1>
    </dataValidation>
    <dataValidation sqref="M131" showDropDown="0" showInputMessage="1" showErrorMessage="1" allowBlank="1" type="list">
      <formula1>"FEATURED - Executive summary,PRIMARY - Main evidence,SUPPORTING - Background,EXCLUDE - Do not use"</formula1>
    </dataValidation>
    <dataValidation sqref="M132" showDropDown="0" showInputMessage="1" showErrorMessage="1" allowBlank="1" type="list">
      <formula1>"FEATURED - Executive summary,PRIMARY - Main evidence,SUPPORTING - Background,EXCLUDE - Do not use"</formula1>
    </dataValidation>
    <dataValidation sqref="M133" showDropDown="0" showInputMessage="1" showErrorMessage="1" allowBlank="1" type="list">
      <formula1>"FEATURED - Executive summary,PRIMARY - Main evidence,SUPPORTING - Background,EXCLUDE - Do not use"</formula1>
    </dataValidation>
    <dataValidation sqref="M134" showDropDown="0" showInputMessage="1" showErrorMessage="1" allowBlank="1" type="list">
      <formula1>"FEATURED - Executive summary,PRIMARY - Main evidence,SUPPORTING - Background,EXCLUDE - Do not use"</formula1>
    </dataValidation>
    <dataValidation sqref="M135" showDropDown="0" showInputMessage="1" showErrorMessage="1" allowBlank="1" type="list">
      <formula1>"FEATURED - Executive summary,PRIMARY - Main evidence,SUPPORTING - Background,EXCLUDE - Do not use"</formula1>
    </dataValidation>
    <dataValidation sqref="M136" showDropDown="0" showInputMessage="1" showErrorMessage="1" allowBlank="1" type="list">
      <formula1>"FEATURED - Executive summary,PRIMARY - Main evidence,SUPPORTING - Background,EXCLUDE - Do not use"</formula1>
    </dataValidation>
    <dataValidation sqref="M137" showDropDown="0" showInputMessage="1" showErrorMessage="1" allowBlank="1" type="list">
      <formula1>"FEATURED - Executive summary,PRIMARY - Main evidence,SUPPORTING - Background,EXCLUDE - Do not use"</formula1>
    </dataValidation>
    <dataValidation sqref="M138" showDropDown="0" showInputMessage="1" showErrorMessage="1" allowBlank="1" type="list">
      <formula1>"FEATURED - Executive summary,PRIMARY - Main evidence,SUPPORTING - Background,EXCLUDE - Do not use"</formula1>
    </dataValidation>
    <dataValidation sqref="M139" showDropDown="0" showInputMessage="1" showErrorMessage="1" allowBlank="1" type="list">
      <formula1>"FEATURED - Executive summary,PRIMARY - Main evidence,SUPPORTING - Background,EXCLUDE - Do not use"</formula1>
    </dataValidation>
    <dataValidation sqref="N140" showDropDown="0" showInputMessage="1" showErrorMessage="1" allowBlank="1" type="list">
      <formula1>"PENDING REVIEW,VALIDATED - Include in Report,REJECTED - Exclude from Report,NEEDS REVISION,FEATURED - Highlight in Executive Summary"</formula1>
    </dataValidation>
    <dataValidation sqref="M142" showDropDown="0" showInputMessage="1" showErrorMessage="1" allowBlank="1" type="list">
      <formula1>"FEATURED - Executive summary,PRIMARY - Main evidence,SUPPORTING - Background,EXCLUDE - Do not use"</formula1>
    </dataValidation>
    <dataValidation sqref="M143" showDropDown="0" showInputMessage="1" showErrorMessage="1" allowBlank="1" type="list">
      <formula1>"FEATURED - Executive summary,PRIMARY - Main evidence,SUPPORTING - Background,EXCLUDE - Do not use"</formula1>
    </dataValidation>
    <dataValidation sqref="M144" showDropDown="0" showInputMessage="1" showErrorMessage="1" allowBlank="1" type="list">
      <formula1>"FEATURED - Executive summary,PRIMARY - Main evidence,SUPPORTING - Background,EXCLUDE - Do not use"</formula1>
    </dataValidation>
    <dataValidation sqref="M145" showDropDown="0" showInputMessage="1" showErrorMessage="1" allowBlank="1" type="list">
      <formula1>"FEATURED - Executive summary,PRIMARY - Main evidence,SUPPORTING - Background,EXCLUDE - Do not use"</formula1>
    </dataValidation>
    <dataValidation sqref="M146" showDropDown="0" showInputMessage="1" showErrorMessage="1" allowBlank="1" type="list">
      <formula1>"FEATURED - Executive summary,PRIMARY - Main evidence,SUPPORTING - Background,EXCLUDE - Do not use"</formula1>
    </dataValidation>
    <dataValidation sqref="M147" showDropDown="0" showInputMessage="1" showErrorMessage="1" allowBlank="1" type="list">
      <formula1>"FEATURED - Executive summary,PRIMARY - Main evidence,SUPPORTING - Background,EXCLUDE - Do not use"</formula1>
    </dataValidation>
    <dataValidation sqref="M148" showDropDown="0" showInputMessage="1" showErrorMessage="1" allowBlank="1" type="list">
      <formula1>"FEATURED - Executive summary,PRIMARY - Main evidence,SUPPORTING - Background,EXCLUDE - Do not use"</formula1>
    </dataValidation>
    <dataValidation sqref="N149" showDropDown="0" showInputMessage="1" showErrorMessage="1" allowBlank="1" type="list">
      <formula1>"PENDING REVIEW,VALIDATED - Include in Report,REJECTED - Exclude from Report,NEEDS REVISION,FEATURED - Highlight in Executive Summary"</formula1>
    </dataValidation>
    <dataValidation sqref="M151" showDropDown="0" showInputMessage="1" showErrorMessage="1" allowBlank="1" type="list">
      <formula1>"FEATURED - Executive summary,PRIMARY - Main evidence,SUPPORTING - Background,EXCLUDE - Do not use"</formula1>
    </dataValidation>
    <dataValidation sqref="M152" showDropDown="0" showInputMessage="1" showErrorMessage="1" allowBlank="1" type="list">
      <formula1>"FEATURED - Executive summary,PRIMARY - Main evidence,SUPPORTING - Background,EXCLUDE - Do not use"</formula1>
    </dataValidation>
    <dataValidation sqref="M153" showDropDown="0" showInputMessage="1" showErrorMessage="1" allowBlank="1" type="list">
      <formula1>"FEATURED - Executive summary,PRIMARY - Main evidence,SUPPORTING - Background,EXCLUDE - Do not use"</formula1>
    </dataValidation>
    <dataValidation sqref="N154" showDropDown="0" showInputMessage="1" showErrorMessage="1" allowBlank="1" type="list">
      <formula1>"PENDING REVIEW,VALIDATED - Include in Report,REJECTED - Exclude from Report,NEEDS REVISION,FEATURED - Highlight in Executive Summary"</formula1>
    </dataValidation>
    <dataValidation sqref="M156" showDropDown="0" showInputMessage="1" showErrorMessage="1" allowBlank="1" type="list">
      <formula1>"FEATURED - Executive summary,PRIMARY - Main evidence,SUPPORTING - Background,EXCLUDE - Do not use"</formula1>
    </dataValidation>
    <dataValidation sqref="M157" showDropDown="0" showInputMessage="1" showErrorMessage="1" allowBlank="1" type="list">
      <formula1>"FEATURED - Executive summary,PRIMARY - Main evidence,SUPPORTING - Background,EXCLUDE - Do not use"</formula1>
    </dataValidation>
    <dataValidation sqref="M158" showDropDown="0" showInputMessage="1" showErrorMessage="1" allowBlank="1" type="list">
      <formula1>"FEATURED - Executive summary,PRIMARY - Main evidence,SUPPORTING - Background,EXCLUDE - Do not use"</formula1>
    </dataValidation>
    <dataValidation sqref="N159" showDropDown="0" showInputMessage="1" showErrorMessage="1" allowBlank="1" type="list">
      <formula1>"PENDING REVIEW,VALIDATED - Include in Report,REJECTED - Exclude from Report,NEEDS REVISION,FEATURED - Highlight in Executive Summary"</formula1>
    </dataValidation>
  </dataValidation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O32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Competitive Intelligence Section Validation</t>
        </is>
      </c>
    </row>
    <row r="2">
      <c r="A2" s="2" t="inlineStr">
        <is>
          <t>PURPOSE: Validate themes and quotes for competitive analysis. Understand how customers view competitors vs. your solution.</t>
        </is>
      </c>
    </row>
    <row r="3">
      <c r="A3" s="6" t="inlineStr">
        <is>
          <t>📖 SECTION CONTEXT: This section provides insights into competitive positioning, market dynamics, and how customers compare solutions.</t>
        </is>
      </c>
      <c r="B3" s="13" t="n"/>
      <c r="C3" s="13" t="n"/>
      <c r="D3" s="13" t="n"/>
      <c r="E3" s="13" t="n"/>
      <c r="F3" s="13" t="n"/>
      <c r="G3" s="13" t="n"/>
      <c r="H3" s="13" t="n"/>
      <c r="I3" s="13" t="n"/>
      <c r="J3" s="13" t="n"/>
      <c r="K3" s="13" t="n"/>
      <c r="L3" s="14" t="n"/>
    </row>
    <row r="4">
      <c r="A4" s="6" t="inlineStr">
        <is>
          <t>🔍 RESEARCH FOCUS: 'How do customers compare vendors?' 'What competitive advantages do others have?' 'What market dynamics affect decisions?'</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theme_001_weakness</t>
        </is>
      </c>
      <c r="B7"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 [CROSS-SECTION: Also appears in Loss]</t>
        </is>
      </c>
      <c r="C7" s="6" t="inlineStr">
        <is>
          <t>Competitive Intelligence</t>
        </is>
      </c>
      <c r="D7" s="6" t="inlineStr">
        <is>
          <t>WIN: Why did you ultimately choose Supio over other vendors / LOSS: Why did you ultimately choose [COMPETITOR] over Supio?</t>
        </is>
      </c>
      <c r="E7"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7" s="6" t="inlineStr">
        <is>
          <t>Barnes Trial Group</t>
        </is>
      </c>
      <c r="G7" s="6" t="inlineStr">
        <is>
          <t>Jordan Williams</t>
        </is>
      </c>
      <c r="H7" s="6" t="inlineStr">
        <is>
          <t>Negative</t>
        </is>
      </c>
      <c r="I7" s="5" t="n">
        <v>4</v>
      </c>
      <c r="J7" s="9" t="n"/>
      <c r="K7" s="9" t="n"/>
      <c r="L7" s="10" t="n"/>
      <c r="M7" s="6" t="inlineStr">
        <is>
          <t>Discovered</t>
        </is>
      </c>
    </row>
    <row r="8">
      <c r="A8" s="6" t="n"/>
      <c r="B8" s="6" t="n"/>
      <c r="C8" s="6" t="n"/>
      <c r="D8" s="6" t="n"/>
      <c r="E8"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8" s="6" t="inlineStr">
        <is>
          <t>Barnes Trial Group</t>
        </is>
      </c>
      <c r="G8" s="6" t="inlineStr">
        <is>
          <t>Jordan Williams</t>
        </is>
      </c>
      <c r="H8" s="6" t="inlineStr">
        <is>
          <t>Negative</t>
        </is>
      </c>
      <c r="I8" s="5" t="n">
        <v>4</v>
      </c>
      <c r="J8" s="9" t="n"/>
      <c r="K8" s="6" t="n"/>
      <c r="L8" s="10" t="n"/>
      <c r="M8" s="6" t="inlineStr">
        <is>
          <t>Discovered</t>
        </is>
      </c>
    </row>
    <row r="9">
      <c r="A9" s="6" t="n"/>
      <c r="B9" s="6" t="n"/>
      <c r="C9" s="6" t="n"/>
      <c r="D9" s="6" t="n"/>
      <c r="E9"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9" s="6" t="inlineStr">
        <is>
          <t>Mix Sanders Thompson</t>
        </is>
      </c>
      <c r="G9" s="6" t="inlineStr">
        <is>
          <t>Michael Rhodes</t>
        </is>
      </c>
      <c r="H9" s="6" t="inlineStr">
        <is>
          <t>Negative</t>
        </is>
      </c>
      <c r="I9" s="5" t="n">
        <v>4</v>
      </c>
      <c r="J9" s="9" t="n"/>
      <c r="K9" s="6" t="n"/>
      <c r="L9" s="10" t="n"/>
      <c r="M9" s="6" t="inlineStr">
        <is>
          <t>Discovered</t>
        </is>
      </c>
    </row>
    <row r="10">
      <c r="A10" s="6" t="n"/>
      <c r="B10" s="6" t="n"/>
      <c r="C10" s="6" t="n"/>
      <c r="D10" s="6" t="n"/>
      <c r="E10"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0" s="6" t="inlineStr">
        <is>
          <t>Mix Sanders Thompson</t>
        </is>
      </c>
      <c r="G10" s="6" t="inlineStr">
        <is>
          <t>Michael Rhodes</t>
        </is>
      </c>
      <c r="H10" s="6" t="inlineStr">
        <is>
          <t>Negative</t>
        </is>
      </c>
      <c r="I10" s="5" t="n">
        <v>4</v>
      </c>
      <c r="J10" s="9" t="n"/>
      <c r="K10" s="6" t="n"/>
      <c r="L10" s="10" t="n"/>
      <c r="M10" s="6" t="inlineStr">
        <is>
          <t>Discovered</t>
        </is>
      </c>
    </row>
    <row r="11"/>
    <row r="12">
      <c r="A12" s="6" t="inlineStr">
        <is>
          <t>theme_002_investigation_needed</t>
        </is>
      </c>
      <c r="B12"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Implementation]</t>
        </is>
      </c>
      <c r="C12" s="6" t="inlineStr">
        <is>
          <t>Competitive Intelligence</t>
        </is>
      </c>
      <c r="D12" s="6" t="inlineStr">
        <is>
          <t>What do you perceive as Supio’s strengths versus other companies?</t>
        </is>
      </c>
      <c r="E1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2" s="6" t="inlineStr">
        <is>
          <t>The Hurt Boss</t>
        </is>
      </c>
      <c r="G12" s="6" t="inlineStr">
        <is>
          <t>Jeremy E. Citron</t>
        </is>
      </c>
      <c r="H12" s="6" t="inlineStr">
        <is>
          <t>Mixed</t>
        </is>
      </c>
      <c r="I12" s="5" t="n">
        <v>3</v>
      </c>
      <c r="J12" s="9" t="n"/>
      <c r="K12" s="6" t="n"/>
      <c r="L12" s="10" t="n"/>
      <c r="M12" s="6" t="inlineStr">
        <is>
          <t>Discovered</t>
        </is>
      </c>
    </row>
    <row r="13">
      <c r="A13" s="6" t="n"/>
      <c r="B13" s="6" t="n"/>
      <c r="C13" s="6" t="n"/>
      <c r="D13" s="6" t="n"/>
      <c r="E13" s="6" t="inlineStr">
        <is>
          <t>Those are the ones that I was a part of. I don't know if the lawyers have looked at more of them. Sure, yeah, those were the ones that I was, I was a deeper part of. If they had done, maybe it would have only been preliminary for the earlier ones.</t>
        </is>
      </c>
      <c r="F13" s="6" t="inlineStr">
        <is>
          <t>MacDonald Law Professional</t>
        </is>
      </c>
      <c r="G13" s="6" t="inlineStr">
        <is>
          <t>Margie Smith</t>
        </is>
      </c>
      <c r="H13" s="6" t="inlineStr">
        <is>
          <t>Neutral</t>
        </is>
      </c>
      <c r="I13" s="5" t="n">
        <v>3</v>
      </c>
      <c r="J13" s="9" t="n"/>
      <c r="K13" s="6" t="n"/>
      <c r="L13" s="10" t="n"/>
      <c r="M13" s="6" t="inlineStr">
        <is>
          <t>Discovered</t>
        </is>
      </c>
    </row>
    <row r="14">
      <c r="A14" s="6" t="n"/>
      <c r="B14" s="6" t="n"/>
      <c r="C14" s="6" t="n"/>
      <c r="D14" s="6" t="n"/>
      <c r="E1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14" s="6" t="inlineStr">
        <is>
          <t>MacDonald Law Professional</t>
        </is>
      </c>
      <c r="G14" s="6" t="inlineStr">
        <is>
          <t>Margie Smith</t>
        </is>
      </c>
      <c r="H14" s="6" t="inlineStr">
        <is>
          <t>Neutral</t>
        </is>
      </c>
      <c r="I14" s="5" t="n">
        <v>3</v>
      </c>
      <c r="J14" s="9" t="n"/>
      <c r="K14" s="6" t="n"/>
      <c r="L14" s="10" t="n"/>
      <c r="M14" s="6" t="inlineStr">
        <is>
          <t>Discovered</t>
        </is>
      </c>
    </row>
    <row r="15">
      <c r="A15" s="6" t="n"/>
      <c r="B15" s="6" t="n"/>
      <c r="C15" s="6" t="n"/>
      <c r="D15" s="6" t="n"/>
      <c r="E15"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5" s="6" t="inlineStr">
        <is>
          <t>MacDonald Law Professional</t>
        </is>
      </c>
      <c r="G15" s="6" t="inlineStr">
        <is>
          <t>Margie Smith</t>
        </is>
      </c>
      <c r="H15" s="6" t="inlineStr">
        <is>
          <t>Neutral</t>
        </is>
      </c>
      <c r="I15" s="5" t="n">
        <v>3</v>
      </c>
      <c r="J15" s="9" t="n"/>
      <c r="K15" s="6" t="n"/>
      <c r="L15" s="10" t="n"/>
      <c r="M15" s="6" t="inlineStr">
        <is>
          <t>Discovered</t>
        </is>
      </c>
    </row>
    <row r="16">
      <c r="A16" s="6" t="n"/>
      <c r="B16" s="6" t="n"/>
      <c r="C16" s="6" t="n"/>
      <c r="D16" s="6" t="n"/>
      <c r="E16"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6" s="6" t="inlineStr">
        <is>
          <t>Rittgers Rittgers &amp; Nakajima</t>
        </is>
      </c>
      <c r="G16" s="6" t="inlineStr">
        <is>
          <t>Bridget Smith</t>
        </is>
      </c>
      <c r="H16" s="6" t="inlineStr">
        <is>
          <t>Mixed</t>
        </is>
      </c>
      <c r="I16" s="5" t="n">
        <v>4</v>
      </c>
      <c r="J16" s="9" t="n"/>
      <c r="K16" s="6" t="n"/>
      <c r="L16" s="10" t="n"/>
      <c r="M16" s="6" t="inlineStr">
        <is>
          <t>Discovered</t>
        </is>
      </c>
    </row>
    <row r="17">
      <c r="A17" s="6" t="n"/>
      <c r="B17" s="6" t="n"/>
      <c r="C17" s="6" t="n"/>
      <c r="D17" s="6" t="n"/>
      <c r="E17"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7" s="6" t="inlineStr">
        <is>
          <t>The Jeffcoat Firm</t>
        </is>
      </c>
      <c r="G17" s="6" t="inlineStr">
        <is>
          <t>Jessica Lockhart</t>
        </is>
      </c>
      <c r="H17" s="6" t="inlineStr">
        <is>
          <t>Neutral</t>
        </is>
      </c>
      <c r="I17" s="5" t="n">
        <v>2</v>
      </c>
      <c r="J17" s="9" t="n"/>
      <c r="K17" s="6" t="n"/>
      <c r="L17" s="10" t="n"/>
      <c r="M17" s="6" t="inlineStr">
        <is>
          <t>Discovered</t>
        </is>
      </c>
    </row>
    <row r="18">
      <c r="A18" s="6" t="n"/>
      <c r="B18" s="6" t="n"/>
      <c r="C18" s="6" t="n"/>
      <c r="D18" s="6" t="n"/>
      <c r="E18"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8" s="6" t="inlineStr">
        <is>
          <t>The Jeffcoat Firm</t>
        </is>
      </c>
      <c r="G18" s="6" t="inlineStr">
        <is>
          <t>Jessica Lockhart</t>
        </is>
      </c>
      <c r="H18" s="6" t="inlineStr">
        <is>
          <t>Neutral</t>
        </is>
      </c>
      <c r="I18" s="5" t="n">
        <v>3</v>
      </c>
      <c r="J18" s="9" t="n"/>
      <c r="K18" s="6" t="n"/>
      <c r="L18" s="10" t="n"/>
      <c r="M18" s="6" t="inlineStr">
        <is>
          <t>Discovered</t>
        </is>
      </c>
    </row>
    <row r="19">
      <c r="A19" s="6" t="n"/>
      <c r="B19" s="6" t="n"/>
      <c r="C19" s="6" t="n"/>
      <c r="D19" s="6" t="n"/>
      <c r="E19"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9" s="6" t="inlineStr">
        <is>
          <t>Wm Keith Dozier</t>
        </is>
      </c>
      <c r="G19" s="6" t="inlineStr">
        <is>
          <t>Melissa Jorgensen</t>
        </is>
      </c>
      <c r="H19" s="6" t="inlineStr">
        <is>
          <t>Neutral</t>
        </is>
      </c>
      <c r="I19" s="5" t="n">
        <v>3</v>
      </c>
      <c r="J19" s="9" t="n"/>
      <c r="K19" s="6" t="n"/>
      <c r="L19" s="10" t="n"/>
      <c r="M19" s="6" t="inlineStr">
        <is>
          <t>Discovered</t>
        </is>
      </c>
    </row>
    <row r="20">
      <c r="A20" s="6" t="n"/>
      <c r="B20" s="6" t="n"/>
      <c r="C20" s="6" t="n"/>
      <c r="D20" s="6" t="n"/>
      <c r="E20"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20" s="6" t="inlineStr">
        <is>
          <t>Rebenack Aronow &amp; Mascolo</t>
        </is>
      </c>
      <c r="G20" s="6" t="inlineStr">
        <is>
          <t>Elyssa Goldstein</t>
        </is>
      </c>
      <c r="H20" s="6" t="inlineStr">
        <is>
          <t>Neutral</t>
        </is>
      </c>
      <c r="I20" s="5" t="n">
        <v>3</v>
      </c>
      <c r="J20" s="9" t="n"/>
      <c r="K20" s="6" t="n"/>
      <c r="L20" s="10" t="n"/>
      <c r="M20" s="6" t="inlineStr">
        <is>
          <t>Discovered</t>
        </is>
      </c>
    </row>
    <row r="21">
      <c r="A21" s="6" t="n"/>
      <c r="B21" s="6" t="n"/>
      <c r="C21" s="6" t="n"/>
      <c r="D21" s="6" t="n"/>
      <c r="E21"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21" s="6" t="inlineStr">
        <is>
          <t>Rebenack Aronow &amp; Mascolo</t>
        </is>
      </c>
      <c r="G21" s="6" t="inlineStr">
        <is>
          <t>Elyssa Goldstein</t>
        </is>
      </c>
      <c r="H21" s="6" t="inlineStr">
        <is>
          <t>Mixed</t>
        </is>
      </c>
      <c r="I21" s="5" t="n">
        <v>4</v>
      </c>
      <c r="J21" s="9" t="n"/>
      <c r="K21" s="6" t="n"/>
      <c r="L21" s="10" t="n"/>
      <c r="M21" s="6" t="inlineStr">
        <is>
          <t>Discovered</t>
        </is>
      </c>
    </row>
    <row r="22">
      <c r="A22" s="6" t="n"/>
      <c r="B22" s="6" t="n"/>
      <c r="C22" s="6" t="n"/>
      <c r="D22" s="6" t="n"/>
      <c r="E22"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2" s="6" t="inlineStr">
        <is>
          <t>Wells Call Clark Bennett &amp; Clawson</t>
        </is>
      </c>
      <c r="G22" s="6" t="inlineStr">
        <is>
          <t>Benjamin Scott</t>
        </is>
      </c>
      <c r="H22" s="6" t="inlineStr">
        <is>
          <t>Neutral</t>
        </is>
      </c>
      <c r="I22" s="5" t="n">
        <v>3</v>
      </c>
      <c r="J22" s="9" t="n"/>
      <c r="K22" s="6" t="n"/>
      <c r="L22" s="10" t="n"/>
      <c r="M22" s="6" t="inlineStr">
        <is>
          <t>Discovered</t>
        </is>
      </c>
    </row>
    <row r="23">
      <c r="A23" s="6" t="n"/>
      <c r="B23" s="6" t="n"/>
      <c r="C23" s="6" t="n"/>
      <c r="D23" s="6" t="n"/>
      <c r="E23"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 s="6" t="inlineStr">
        <is>
          <t>Mix Sanders Thompson</t>
        </is>
      </c>
      <c r="G23" s="6" t="inlineStr">
        <is>
          <t>Michael Rhodes</t>
        </is>
      </c>
      <c r="H23" s="6" t="inlineStr">
        <is>
          <t>Neutral</t>
        </is>
      </c>
      <c r="I23" s="5" t="n">
        <v>2</v>
      </c>
      <c r="J23" s="9" t="n"/>
      <c r="K23" s="6" t="n"/>
      <c r="L23" s="10" t="n"/>
      <c r="M23" s="6" t="inlineStr">
        <is>
          <t>Discovered</t>
        </is>
      </c>
    </row>
    <row r="24">
      <c r="A24" s="6" t="n"/>
      <c r="B24" s="6" t="n"/>
      <c r="C24" s="6" t="n"/>
      <c r="D24" s="6" t="n"/>
      <c r="E24"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24" s="6" t="inlineStr">
        <is>
          <t>Mix Sanders Thompson</t>
        </is>
      </c>
      <c r="G24" s="6" t="inlineStr">
        <is>
          <t>Michael Rhodes</t>
        </is>
      </c>
      <c r="H24" s="6" t="inlineStr">
        <is>
          <t>Neutral</t>
        </is>
      </c>
      <c r="I24" s="5" t="n">
        <v>3</v>
      </c>
      <c r="J24" s="9" t="n"/>
      <c r="K24" s="6" t="n"/>
      <c r="L24" s="10" t="n"/>
      <c r="M24" s="6" t="inlineStr">
        <is>
          <t>Discovered</t>
        </is>
      </c>
    </row>
    <row r="25">
      <c r="A25" s="6" t="n"/>
      <c r="B25" s="6" t="n"/>
      <c r="C25" s="6" t="n"/>
      <c r="D25" s="6" t="n"/>
      <c r="E25" s="6" t="inlineStr">
        <is>
          <t>Litify. There's another one. I can't remember who it is. I think I took about three or four. Even Up was one for sure I talked to.</t>
        </is>
      </c>
      <c r="F25" s="6" t="inlineStr">
        <is>
          <t>Wyatt Injury Law Pllc</t>
        </is>
      </c>
      <c r="G25" s="6" t="inlineStr">
        <is>
          <t>Justin Wyatt</t>
        </is>
      </c>
      <c r="H25" s="6" t="inlineStr">
        <is>
          <t>Neutral</t>
        </is>
      </c>
      <c r="I25" s="5" t="n">
        <v>2</v>
      </c>
      <c r="J25" s="9" t="n"/>
      <c r="K25" s="6" t="n"/>
      <c r="L25" s="10" t="n"/>
      <c r="M25" s="6" t="inlineStr">
        <is>
          <t>Discovered</t>
        </is>
      </c>
    </row>
    <row r="26">
      <c r="A26" s="6" t="n"/>
      <c r="B26" s="6" t="n"/>
      <c r="C26" s="6" t="n"/>
      <c r="D26" s="6" t="n"/>
      <c r="E2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6" s="6" t="inlineStr">
        <is>
          <t>Devaughn James</t>
        </is>
      </c>
      <c r="G26" s="6" t="inlineStr">
        <is>
          <t>Lisa Benson</t>
        </is>
      </c>
      <c r="H26" s="6" t="inlineStr">
        <is>
          <t>Mixed</t>
        </is>
      </c>
      <c r="I26" s="5" t="n">
        <v>3</v>
      </c>
      <c r="J26" s="9" t="n"/>
      <c r="K26" s="6" t="n"/>
      <c r="L26" s="10" t="n"/>
      <c r="M26" s="6" t="inlineStr">
        <is>
          <t>Discovered</t>
        </is>
      </c>
    </row>
    <row r="27">
      <c r="A27" s="6" t="n"/>
      <c r="B27" s="6" t="n"/>
      <c r="C27" s="6" t="n"/>
      <c r="D27" s="6" t="n"/>
      <c r="E27"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7" s="6" t="inlineStr">
        <is>
          <t>Devaughn James</t>
        </is>
      </c>
      <c r="G27" s="6" t="inlineStr">
        <is>
          <t>Lisa Benson</t>
        </is>
      </c>
      <c r="H27" s="6" t="inlineStr">
        <is>
          <t>Mixed</t>
        </is>
      </c>
      <c r="I27" s="5" t="n">
        <v>4</v>
      </c>
      <c r="J27" s="9" t="n"/>
      <c r="K27" s="6" t="n"/>
      <c r="L27" s="10" t="n"/>
      <c r="M27" s="6" t="inlineStr">
        <is>
          <t>Discovered</t>
        </is>
      </c>
    </row>
    <row r="28">
      <c r="A28" s="6" t="n"/>
      <c r="B28" s="6" t="n"/>
      <c r="C28" s="6" t="n"/>
      <c r="D28" s="6" t="n"/>
      <c r="E28"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8" s="6" t="inlineStr">
        <is>
          <t>Ventura Law</t>
        </is>
      </c>
      <c r="G28" s="6" t="inlineStr">
        <is>
          <t>Cathy Rafael</t>
        </is>
      </c>
      <c r="H28" s="6" t="inlineStr">
        <is>
          <t>Mixed</t>
        </is>
      </c>
      <c r="I28" s="5" t="n">
        <v>3</v>
      </c>
      <c r="J28" s="9" t="n"/>
      <c r="K28" s="6" t="n"/>
      <c r="L28" s="10" t="n"/>
      <c r="M28" s="6" t="inlineStr">
        <is>
          <t>Discovered</t>
        </is>
      </c>
    </row>
    <row r="29"/>
    <row r="30">
      <c r="A30" s="6" t="inlineStr">
        <is>
          <t>theme_003_strength</t>
        </is>
      </c>
      <c r="B30"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Implementation]</t>
        </is>
      </c>
      <c r="C30" s="6" t="inlineStr">
        <is>
          <t>Competitive Intelligence</t>
        </is>
      </c>
      <c r="D30" s="6" t="inlineStr">
        <is>
          <t>What was your impression of the implementation process?</t>
        </is>
      </c>
      <c r="E30"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30" s="6" t="inlineStr">
        <is>
          <t>MacDonald Law Professional</t>
        </is>
      </c>
      <c r="G30" s="6" t="inlineStr">
        <is>
          <t>Margie Smith</t>
        </is>
      </c>
      <c r="H30" s="6" t="inlineStr">
        <is>
          <t>Positive</t>
        </is>
      </c>
      <c r="I30" s="5" t="n">
        <v>5</v>
      </c>
      <c r="J30" s="9" t="n"/>
      <c r="K30" s="6" t="n"/>
      <c r="L30" s="10" t="n"/>
      <c r="M30" s="6" t="inlineStr">
        <is>
          <t>Hybrid</t>
        </is>
      </c>
    </row>
    <row r="31">
      <c r="A31" s="6" t="n"/>
      <c r="B31" s="6" t="n"/>
      <c r="C31" s="6" t="n"/>
      <c r="D31" s="6" t="n"/>
      <c r="E31"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31" s="6" t="inlineStr">
        <is>
          <t>Rittgers Rittgers &amp; Nakajima</t>
        </is>
      </c>
      <c r="G31" s="6" t="inlineStr">
        <is>
          <t>Bridget Smith</t>
        </is>
      </c>
      <c r="H31" s="6" t="inlineStr">
        <is>
          <t>Positive</t>
        </is>
      </c>
      <c r="I31" s="5" t="n">
        <v>4</v>
      </c>
      <c r="J31" s="9" t="n"/>
      <c r="K31" s="6" t="n"/>
      <c r="L31" s="10" t="n"/>
      <c r="M31" s="6" t="inlineStr">
        <is>
          <t>Hybrid</t>
        </is>
      </c>
    </row>
    <row r="32">
      <c r="A32" s="6" t="n"/>
      <c r="B32" s="6" t="n"/>
      <c r="C32" s="6" t="n"/>
      <c r="D32" s="6" t="n"/>
      <c r="E32"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32" s="6" t="inlineStr">
        <is>
          <t>Devaughn James</t>
        </is>
      </c>
      <c r="G32" s="6" t="inlineStr">
        <is>
          <t>Lisa Benson</t>
        </is>
      </c>
      <c r="H32" s="6" t="inlineStr">
        <is>
          <t>Positive</t>
        </is>
      </c>
      <c r="I32" s="5" t="n">
        <v>4</v>
      </c>
      <c r="J32" s="9" t="n"/>
      <c r="K32" s="6" t="n"/>
      <c r="L32" s="10" t="n"/>
      <c r="M32" s="6" t="inlineStr">
        <is>
          <t>Hybrid</t>
        </is>
      </c>
    </row>
    <row r="33">
      <c r="A33" s="6" t="n"/>
      <c r="B33" s="6" t="n"/>
      <c r="C33" s="6" t="n"/>
      <c r="D33" s="6" t="n"/>
      <c r="E33"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33" s="6" t="inlineStr">
        <is>
          <t>Devaughn James</t>
        </is>
      </c>
      <c r="G33" s="6" t="inlineStr">
        <is>
          <t>Lisa Benson</t>
        </is>
      </c>
      <c r="H33" s="6" t="inlineStr">
        <is>
          <t>Positive</t>
        </is>
      </c>
      <c r="I33" s="5" t="n">
        <v>4</v>
      </c>
      <c r="J33" s="9" t="n"/>
      <c r="K33" s="6" t="n"/>
      <c r="L33" s="10" t="n"/>
      <c r="M33" s="6" t="inlineStr">
        <is>
          <t>Hybrid</t>
        </is>
      </c>
    </row>
    <row r="34"/>
    <row r="35">
      <c r="A35" s="6" t="inlineStr">
        <is>
          <t>theme_004_weakness</t>
        </is>
      </c>
      <c r="B35"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Implementation]</t>
        </is>
      </c>
      <c r="C35" s="6" t="inlineStr">
        <is>
          <t>Competitive Intelligence</t>
        </is>
      </c>
      <c r="D35" s="6" t="inlineStr">
        <is>
          <t>What was your impression of the implementation process?</t>
        </is>
      </c>
      <c r="E35" s="6" t="inlineStr">
        <is>
          <t>When we were using recording software and stuff like that, call Rails, they start going through multiple switches and somewhere along the lines, you know.</t>
        </is>
      </c>
      <c r="F35" s="6" t="inlineStr">
        <is>
          <t>The Hurt Boss</t>
        </is>
      </c>
      <c r="G35" s="6" t="inlineStr">
        <is>
          <t>Jeremy E. Citron</t>
        </is>
      </c>
      <c r="H35" s="6" t="inlineStr">
        <is>
          <t>Negative</t>
        </is>
      </c>
      <c r="I35" s="5" t="n">
        <v>4</v>
      </c>
      <c r="J35" s="9" t="n"/>
      <c r="K35" s="6" t="n"/>
      <c r="L35" s="10" t="n"/>
      <c r="M35" s="6" t="inlineStr">
        <is>
          <t>Hybrid</t>
        </is>
      </c>
    </row>
    <row r="36">
      <c r="A36" s="6" t="n"/>
      <c r="B36" s="6" t="n"/>
      <c r="C36" s="6" t="n"/>
      <c r="D36" s="6" t="n"/>
      <c r="E36"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6" s="6" t="inlineStr">
        <is>
          <t>Barnes Trial Group</t>
        </is>
      </c>
      <c r="G36" s="6" t="inlineStr">
        <is>
          <t>Jordan Williams</t>
        </is>
      </c>
      <c r="H36" s="6" t="inlineStr">
        <is>
          <t>Negative</t>
        </is>
      </c>
      <c r="I36" s="5" t="n">
        <v>4</v>
      </c>
      <c r="J36" s="9" t="n"/>
      <c r="K36" s="6" t="n"/>
      <c r="L36" s="10" t="n"/>
      <c r="M36" s="6" t="inlineStr">
        <is>
          <t>Hybrid</t>
        </is>
      </c>
    </row>
    <row r="37">
      <c r="A37" s="6" t="n"/>
      <c r="B37" s="6" t="n"/>
      <c r="C37" s="6" t="n"/>
      <c r="D37" s="6" t="n"/>
      <c r="E3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7" s="6" t="inlineStr">
        <is>
          <t>Barnes Trial Group</t>
        </is>
      </c>
      <c r="G37" s="6" t="inlineStr">
        <is>
          <t>Jordan Williams</t>
        </is>
      </c>
      <c r="H37" s="6" t="inlineStr">
        <is>
          <t>Negative</t>
        </is>
      </c>
      <c r="I37" s="5" t="n">
        <v>4</v>
      </c>
      <c r="J37" s="9" t="n"/>
      <c r="K37" s="6" t="n"/>
      <c r="L37" s="10" t="n"/>
      <c r="M37" s="6" t="inlineStr">
        <is>
          <t>Hybrid</t>
        </is>
      </c>
    </row>
    <row r="38">
      <c r="A38" s="6" t="n"/>
      <c r="B38" s="6" t="n"/>
      <c r="C38" s="6" t="n"/>
      <c r="D38" s="6" t="n"/>
      <c r="E38"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8" s="6" t="inlineStr">
        <is>
          <t>Barnes Trial Group</t>
        </is>
      </c>
      <c r="G38" s="6" t="inlineStr">
        <is>
          <t>Jordan Williams</t>
        </is>
      </c>
      <c r="H38" s="6" t="inlineStr">
        <is>
          <t>Negative</t>
        </is>
      </c>
      <c r="I38" s="5" t="n">
        <v>4</v>
      </c>
      <c r="J38" s="9" t="n"/>
      <c r="K38" s="6" t="n"/>
      <c r="L38" s="10" t="n"/>
      <c r="M38" s="6" t="inlineStr">
        <is>
          <t>Hybrid</t>
        </is>
      </c>
    </row>
    <row r="39">
      <c r="A39" s="6" t="n"/>
      <c r="B39" s="6" t="n"/>
      <c r="C39" s="6" t="n"/>
      <c r="D39" s="6" t="n"/>
      <c r="E39"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9" s="6" t="inlineStr">
        <is>
          <t>Wells Call Clark Bennett &amp; Clawson</t>
        </is>
      </c>
      <c r="G39" s="6" t="inlineStr">
        <is>
          <t>Benjamin Scott</t>
        </is>
      </c>
      <c r="H39" s="6" t="inlineStr">
        <is>
          <t>Negative</t>
        </is>
      </c>
      <c r="I39" s="5" t="n">
        <v>4</v>
      </c>
      <c r="J39" s="9" t="n"/>
      <c r="K39" s="6" t="n"/>
      <c r="L39" s="10" t="n"/>
      <c r="M39" s="6" t="inlineStr">
        <is>
          <t>Hybrid</t>
        </is>
      </c>
    </row>
    <row r="40">
      <c r="A40" s="6" t="n"/>
      <c r="B40" s="6" t="n"/>
      <c r="C40" s="6" t="n"/>
      <c r="D40" s="6" t="n"/>
      <c r="E40" s="6" t="inlineStr">
        <is>
          <t>Even Up, as of last week. Hasn't even onboarded yet.</t>
        </is>
      </c>
      <c r="F40" s="6" t="inlineStr">
        <is>
          <t>Wyatt Injury Law Pllc</t>
        </is>
      </c>
      <c r="G40" s="6" t="inlineStr">
        <is>
          <t>Justin Wyatt</t>
        </is>
      </c>
      <c r="H40" s="6" t="inlineStr">
        <is>
          <t>Negative</t>
        </is>
      </c>
      <c r="I40" s="5" t="n">
        <v>4</v>
      </c>
      <c r="J40" s="9" t="n"/>
      <c r="K40" s="6" t="n"/>
      <c r="L40" s="10" t="n"/>
      <c r="M40" s="6" t="inlineStr">
        <is>
          <t>Hybrid</t>
        </is>
      </c>
    </row>
    <row r="41">
      <c r="A41" s="6" t="n"/>
      <c r="B41" s="6" t="n"/>
      <c r="C41" s="6" t="n"/>
      <c r="D41" s="6" t="n"/>
      <c r="E41"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41" s="6" t="inlineStr">
        <is>
          <t>Rittgers Rittgers &amp; Nakajima</t>
        </is>
      </c>
      <c r="G41" s="6" t="inlineStr">
        <is>
          <t>Bridget Smith</t>
        </is>
      </c>
      <c r="H41" s="6" t="inlineStr">
        <is>
          <t>Negative</t>
        </is>
      </c>
      <c r="I41" s="5" t="n">
        <v>4</v>
      </c>
      <c r="J41" s="9" t="n"/>
      <c r="K41" s="6" t="n"/>
      <c r="L41" s="10" t="n"/>
      <c r="M41" s="6" t="inlineStr">
        <is>
          <t>Hybrid</t>
        </is>
      </c>
    </row>
    <row r="42"/>
    <row r="43">
      <c r="A43" s="6" t="inlineStr">
        <is>
          <t>theme_005_strength</t>
        </is>
      </c>
      <c r="B43"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Implementation]</t>
        </is>
      </c>
      <c r="C43" s="6" t="inlineStr">
        <is>
          <t>Competitive Intelligence</t>
        </is>
      </c>
      <c r="D43" s="6" t="inlineStr">
        <is>
          <t>What prompted you to evaluate solutions like Supio?</t>
        </is>
      </c>
      <c r="E43"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43" s="6" t="inlineStr">
        <is>
          <t>Curcio Law</t>
        </is>
      </c>
      <c r="G43" s="6" t="inlineStr">
        <is>
          <t>Julia Martinez</t>
        </is>
      </c>
      <c r="H43" s="6" t="inlineStr">
        <is>
          <t>Positive</t>
        </is>
      </c>
      <c r="I43" s="5" t="n">
        <v>4</v>
      </c>
      <c r="J43" s="9" t="n"/>
      <c r="K43" s="6" t="n"/>
      <c r="L43" s="10" t="n"/>
      <c r="M43" s="6" t="inlineStr">
        <is>
          <t>Discovered</t>
        </is>
      </c>
    </row>
    <row r="44">
      <c r="A44" s="6" t="n"/>
      <c r="B44" s="6" t="n"/>
      <c r="C44" s="6" t="n"/>
      <c r="D44" s="6" t="n"/>
      <c r="E44"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44" s="6" t="inlineStr">
        <is>
          <t>Curcio Law</t>
        </is>
      </c>
      <c r="G44" s="6" t="inlineStr">
        <is>
          <t>Julia Martinez</t>
        </is>
      </c>
      <c r="H44" s="6" t="inlineStr">
        <is>
          <t>Positive</t>
        </is>
      </c>
      <c r="I44" s="5" t="n">
        <v>4</v>
      </c>
      <c r="J44" s="9" t="n"/>
      <c r="K44" s="6" t="n"/>
      <c r="L44" s="10" t="n"/>
      <c r="M44" s="6" t="inlineStr">
        <is>
          <t>Discovered</t>
        </is>
      </c>
    </row>
    <row r="45">
      <c r="A45" s="6" t="n"/>
      <c r="B45" s="6" t="n"/>
      <c r="C45" s="6" t="n"/>
      <c r="D45" s="6" t="n"/>
      <c r="E45"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5" s="6" t="inlineStr">
        <is>
          <t>Curcio Law</t>
        </is>
      </c>
      <c r="G45" s="6" t="inlineStr">
        <is>
          <t>Julia Martinez</t>
        </is>
      </c>
      <c r="H45" s="6" t="inlineStr">
        <is>
          <t>Positive</t>
        </is>
      </c>
      <c r="I45" s="5" t="n">
        <v>4</v>
      </c>
      <c r="J45" s="9" t="n"/>
      <c r="K45" s="6" t="n"/>
      <c r="L45" s="10" t="n"/>
      <c r="M45" s="6" t="inlineStr">
        <is>
          <t>Discovered</t>
        </is>
      </c>
    </row>
    <row r="46">
      <c r="A46" s="6" t="n"/>
      <c r="B46" s="6" t="n"/>
      <c r="C46" s="6" t="n"/>
      <c r="D46" s="6" t="n"/>
      <c r="E46"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6" s="6" t="inlineStr">
        <is>
          <t>MacDonald Law Professional</t>
        </is>
      </c>
      <c r="G46" s="6" t="inlineStr">
        <is>
          <t>Margie Smith</t>
        </is>
      </c>
      <c r="H46" s="6" t="inlineStr">
        <is>
          <t>Positive</t>
        </is>
      </c>
      <c r="I46" s="5" t="n">
        <v>4</v>
      </c>
      <c r="J46" s="9" t="n"/>
      <c r="K46" s="6" t="n"/>
      <c r="L46" s="10" t="n"/>
      <c r="M46" s="6" t="inlineStr">
        <is>
          <t>Discovered</t>
        </is>
      </c>
    </row>
    <row r="47">
      <c r="A47" s="6" t="n"/>
      <c r="B47" s="6" t="n"/>
      <c r="C47" s="6" t="n"/>
      <c r="D47" s="6" t="n"/>
      <c r="E47" s="6" t="inlineStr">
        <is>
          <t>We've been looking at different AI things. And I believe it was another firm that had used copio that told us about it, that were impressed with how things were going and told us about it. And so that's when we started looking into it.</t>
        </is>
      </c>
      <c r="F47" s="6" t="inlineStr">
        <is>
          <t>MacDonald Law Professional</t>
        </is>
      </c>
      <c r="G47" s="6" t="inlineStr">
        <is>
          <t>Margie Smith</t>
        </is>
      </c>
      <c r="H47" s="6" t="inlineStr">
        <is>
          <t>Positive</t>
        </is>
      </c>
      <c r="I47" s="5" t="n">
        <v>4</v>
      </c>
      <c r="J47" s="9" t="n"/>
      <c r="K47" s="6" t="n"/>
      <c r="L47" s="10" t="n"/>
      <c r="M47" s="6" t="inlineStr">
        <is>
          <t>Discovered</t>
        </is>
      </c>
    </row>
    <row r="48">
      <c r="A48" s="6" t="n"/>
      <c r="B48" s="6" t="n"/>
      <c r="C48" s="6" t="n"/>
      <c r="D48" s="6" t="n"/>
      <c r="E48"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8" s="6" t="inlineStr">
        <is>
          <t>Rittgers Rittgers &amp; Nakajima</t>
        </is>
      </c>
      <c r="G48" s="6" t="inlineStr">
        <is>
          <t>Bridget Smith</t>
        </is>
      </c>
      <c r="H48" s="6" t="inlineStr">
        <is>
          <t>Positive</t>
        </is>
      </c>
      <c r="I48" s="5" t="n">
        <v>4</v>
      </c>
      <c r="J48" s="9" t="n"/>
      <c r="K48" s="6" t="n"/>
      <c r="L48" s="10" t="n"/>
      <c r="M48" s="6" t="inlineStr">
        <is>
          <t>Discovered</t>
        </is>
      </c>
    </row>
    <row r="49">
      <c r="A49" s="6" t="n"/>
      <c r="B49" s="6" t="n"/>
      <c r="C49" s="6" t="n"/>
      <c r="D49" s="6" t="n"/>
      <c r="E49"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9" s="6" t="inlineStr">
        <is>
          <t>Wm Keith Dozier</t>
        </is>
      </c>
      <c r="G49" s="6" t="inlineStr">
        <is>
          <t>Melissa Jorgensen</t>
        </is>
      </c>
      <c r="H49" s="6" t="inlineStr">
        <is>
          <t>Positive</t>
        </is>
      </c>
      <c r="I49" s="5" t="n">
        <v>4</v>
      </c>
      <c r="J49" s="9" t="n"/>
      <c r="K49" s="6" t="n"/>
      <c r="L49" s="10" t="n"/>
      <c r="M49" s="6" t="inlineStr">
        <is>
          <t>Discovered</t>
        </is>
      </c>
    </row>
    <row r="50">
      <c r="A50" s="6" t="n"/>
      <c r="B50" s="6" t="n"/>
      <c r="C50" s="6" t="n"/>
      <c r="D50" s="6" t="n"/>
      <c r="E50"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50" s="6" t="inlineStr">
        <is>
          <t>Rebenack Aronow &amp; Mascolo</t>
        </is>
      </c>
      <c r="G50" s="6" t="inlineStr">
        <is>
          <t>Elyssa Goldstein</t>
        </is>
      </c>
      <c r="H50" s="6" t="inlineStr">
        <is>
          <t>Positive</t>
        </is>
      </c>
      <c r="I50" s="5" t="n">
        <v>4</v>
      </c>
      <c r="J50" s="9" t="n"/>
      <c r="K50" s="6" t="n"/>
      <c r="L50" s="10" t="n"/>
      <c r="M50" s="6" t="inlineStr">
        <is>
          <t>Discovered</t>
        </is>
      </c>
    </row>
    <row r="51">
      <c r="A51" s="6" t="n"/>
      <c r="B51" s="6" t="n"/>
      <c r="C51" s="6" t="n"/>
      <c r="D51" s="6" t="n"/>
      <c r="E51"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51" s="6" t="inlineStr">
        <is>
          <t>Rebenack Aronow &amp; Mascolo</t>
        </is>
      </c>
      <c r="G51" s="6" t="inlineStr">
        <is>
          <t>Elyssa Goldstein</t>
        </is>
      </c>
      <c r="H51" s="6" t="inlineStr">
        <is>
          <t>Positive</t>
        </is>
      </c>
      <c r="I51" s="5" t="n">
        <v>4</v>
      </c>
      <c r="J51" s="9" t="n"/>
      <c r="K51" s="6" t="n"/>
      <c r="L51" s="10" t="n"/>
      <c r="M51" s="6" t="inlineStr">
        <is>
          <t>Discovered</t>
        </is>
      </c>
    </row>
    <row r="52">
      <c r="A52" s="6" t="n"/>
      <c r="B52" s="6" t="n"/>
      <c r="C52" s="6" t="n"/>
      <c r="D52" s="6" t="n"/>
      <c r="E52"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52" s="6" t="inlineStr">
        <is>
          <t>Rebenack Aronow &amp; Mascolo</t>
        </is>
      </c>
      <c r="G52" s="6" t="inlineStr">
        <is>
          <t>Elyssa Goldstein</t>
        </is>
      </c>
      <c r="H52" s="6" t="inlineStr">
        <is>
          <t>Positive</t>
        </is>
      </c>
      <c r="I52" s="5" t="n">
        <v>4</v>
      </c>
      <c r="J52" s="9" t="n"/>
      <c r="K52" s="6" t="n"/>
      <c r="L52" s="10" t="n"/>
      <c r="M52" s="6" t="inlineStr">
        <is>
          <t>Discovered</t>
        </is>
      </c>
    </row>
    <row r="53">
      <c r="A53" s="6" t="n"/>
      <c r="B53" s="6" t="n"/>
      <c r="C53" s="6" t="n"/>
      <c r="D53" s="6" t="n"/>
      <c r="E5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53" s="6" t="inlineStr">
        <is>
          <t>Devaughn James</t>
        </is>
      </c>
      <c r="G53" s="6" t="inlineStr">
        <is>
          <t>Lisa Benson</t>
        </is>
      </c>
      <c r="H53" s="6" t="inlineStr">
        <is>
          <t>Positive</t>
        </is>
      </c>
      <c r="I53" s="5" t="n">
        <v>4</v>
      </c>
      <c r="J53" s="9" t="n"/>
      <c r="K53" s="6" t="n"/>
      <c r="L53" s="10" t="n"/>
      <c r="M53" s="6" t="inlineStr">
        <is>
          <t>Discovered</t>
        </is>
      </c>
    </row>
    <row r="54">
      <c r="A54" s="6" t="n"/>
      <c r="B54" s="6" t="n"/>
      <c r="C54" s="6" t="n"/>
      <c r="D54" s="6" t="n"/>
      <c r="E5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54" s="6" t="inlineStr">
        <is>
          <t>Devaughn James</t>
        </is>
      </c>
      <c r="G54" s="6" t="inlineStr">
        <is>
          <t>Lisa Benson</t>
        </is>
      </c>
      <c r="H54" s="6" t="inlineStr">
        <is>
          <t>Positive</t>
        </is>
      </c>
      <c r="I54" s="5" t="n">
        <v>4</v>
      </c>
      <c r="J54" s="9" t="n"/>
      <c r="K54" s="6" t="n"/>
      <c r="L54" s="10" t="n"/>
      <c r="M54" s="6" t="inlineStr">
        <is>
          <t>Discovered</t>
        </is>
      </c>
    </row>
    <row r="55">
      <c r="A55" s="6" t="n"/>
      <c r="B55" s="6" t="n"/>
      <c r="C55" s="6" t="n"/>
      <c r="D55" s="6" t="n"/>
      <c r="E55"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5" s="6" t="inlineStr">
        <is>
          <t>Devaughn James</t>
        </is>
      </c>
      <c r="G55" s="6" t="inlineStr">
        <is>
          <t>Lisa Benson</t>
        </is>
      </c>
      <c r="H55" s="6" t="inlineStr">
        <is>
          <t>Positive</t>
        </is>
      </c>
      <c r="I55" s="5" t="n">
        <v>4</v>
      </c>
      <c r="J55" s="9" t="n"/>
      <c r="K55" s="6" t="n"/>
      <c r="L55" s="10" t="n"/>
      <c r="M55" s="6" t="inlineStr">
        <is>
          <t>Discovered</t>
        </is>
      </c>
    </row>
    <row r="56"/>
    <row r="57">
      <c r="A57" s="6" t="inlineStr">
        <is>
          <t>theme_006_weakness</t>
        </is>
      </c>
      <c r="B57"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Implementation]</t>
        </is>
      </c>
      <c r="C57" s="6" t="inlineStr">
        <is>
          <t>Competitive Intelligence</t>
        </is>
      </c>
      <c r="D57" s="6" t="inlineStr">
        <is>
          <t>WIN: Why did you ultimately choose Supio over other vendors / LOSS: Why did you ultimately choose [COMPETITOR] over Supio?</t>
        </is>
      </c>
      <c r="E57"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7" s="6" t="inlineStr">
        <is>
          <t>Barnes Trial Group</t>
        </is>
      </c>
      <c r="G57" s="6" t="inlineStr">
        <is>
          <t>Jordan Williams</t>
        </is>
      </c>
      <c r="H57" s="6" t="inlineStr">
        <is>
          <t>Negative</t>
        </is>
      </c>
      <c r="I57" s="5" t="n">
        <v>4</v>
      </c>
      <c r="J57" s="9" t="n"/>
      <c r="K57" s="6" t="n"/>
      <c r="L57" s="10" t="n"/>
      <c r="M57" s="6" t="inlineStr">
        <is>
          <t>Discovered</t>
        </is>
      </c>
    </row>
    <row r="58">
      <c r="A58" s="6" t="n"/>
      <c r="B58" s="6" t="n"/>
      <c r="C58" s="6" t="n"/>
      <c r="D58" s="6" t="n"/>
      <c r="E58"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8" s="6" t="inlineStr">
        <is>
          <t>The Jeffcoat Firm</t>
        </is>
      </c>
      <c r="G58" s="6" t="inlineStr">
        <is>
          <t>Jessica Lockhart</t>
        </is>
      </c>
      <c r="H58" s="6" t="inlineStr">
        <is>
          <t>Negative</t>
        </is>
      </c>
      <c r="I58" s="5" t="n">
        <v>4</v>
      </c>
      <c r="J58" s="9" t="n"/>
      <c r="K58" s="6" t="n"/>
      <c r="L58" s="10" t="n"/>
      <c r="M58" s="6" t="inlineStr">
        <is>
          <t>Discovered</t>
        </is>
      </c>
    </row>
    <row r="59">
      <c r="A59" s="6" t="n"/>
      <c r="B59" s="6" t="n"/>
      <c r="C59" s="6" t="n"/>
      <c r="D59" s="6" t="n"/>
      <c r="E59" s="6" t="inlineStr">
        <is>
          <t>I hadn't. That was the first time I've heard of them.</t>
        </is>
      </c>
      <c r="F59" s="6" t="inlineStr">
        <is>
          <t>Wells Call Clark Bennett &amp; Clawson</t>
        </is>
      </c>
      <c r="G59" s="6" t="inlineStr">
        <is>
          <t>Benjamin Scott</t>
        </is>
      </c>
      <c r="H59" s="6" t="inlineStr">
        <is>
          <t>Negative</t>
        </is>
      </c>
      <c r="I59" s="5" t="n">
        <v>4</v>
      </c>
      <c r="J59" s="9" t="n"/>
      <c r="K59" s="6" t="n"/>
      <c r="L59" s="10" t="n"/>
      <c r="M59" s="6" t="inlineStr">
        <is>
          <t>Discovered</t>
        </is>
      </c>
    </row>
    <row r="60">
      <c r="A60" s="6" t="n"/>
      <c r="B60" s="6" t="n"/>
      <c r="C60" s="6" t="n"/>
      <c r="D60" s="6" t="n"/>
      <c r="E60"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60" s="6" t="inlineStr">
        <is>
          <t>Mix Sanders Thompson</t>
        </is>
      </c>
      <c r="G60" s="6" t="inlineStr">
        <is>
          <t>Michael Rhodes</t>
        </is>
      </c>
      <c r="H60" s="6" t="inlineStr">
        <is>
          <t>Negative</t>
        </is>
      </c>
      <c r="I60" s="5" t="n">
        <v>4</v>
      </c>
      <c r="J60" s="9" t="n"/>
      <c r="K60" s="6" t="n"/>
      <c r="L60" s="10" t="n"/>
      <c r="M60" s="6" t="inlineStr">
        <is>
          <t>Discovered</t>
        </is>
      </c>
    </row>
    <row r="61">
      <c r="A61" s="6" t="n"/>
      <c r="B61" s="6" t="n"/>
      <c r="C61" s="6" t="n"/>
      <c r="D61" s="6" t="n"/>
      <c r="E61"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61" s="6" t="inlineStr">
        <is>
          <t>Mix Sanders Thompson</t>
        </is>
      </c>
      <c r="G61" s="6" t="inlineStr">
        <is>
          <t>Michael Rhodes</t>
        </is>
      </c>
      <c r="H61" s="6" t="inlineStr">
        <is>
          <t>Negative</t>
        </is>
      </c>
      <c r="I61" s="5" t="n">
        <v>4</v>
      </c>
      <c r="J61" s="9" t="n"/>
      <c r="K61" s="6" t="n"/>
      <c r="L61" s="10" t="n"/>
      <c r="M61" s="6" t="inlineStr">
        <is>
          <t>Discovered</t>
        </is>
      </c>
    </row>
    <row r="62">
      <c r="A62" s="6" t="n"/>
      <c r="B62" s="6" t="n"/>
      <c r="C62" s="6" t="n"/>
      <c r="D62" s="6" t="n"/>
      <c r="E62" s="6" t="inlineStr">
        <is>
          <t>Was that a key driver not going forward with Supio? Yeah, mostly that we just do defense work. Well, I do some plaintiff's work, but yeah, I think the fit of it.</t>
        </is>
      </c>
      <c r="F62" s="6" t="inlineStr">
        <is>
          <t>Mix Sanders Thompson</t>
        </is>
      </c>
      <c r="G62" s="6" t="inlineStr">
        <is>
          <t>Michael Rhodes</t>
        </is>
      </c>
      <c r="H62" s="6" t="inlineStr">
        <is>
          <t>Negative</t>
        </is>
      </c>
      <c r="I62" s="5" t="n">
        <v>4</v>
      </c>
      <c r="J62" s="9" t="n"/>
      <c r="K62" s="6" t="n"/>
      <c r="L62" s="10" t="n"/>
      <c r="M62" s="6" t="inlineStr">
        <is>
          <t>Discovered</t>
        </is>
      </c>
    </row>
    <row r="63"/>
    <row r="64">
      <c r="A64" s="6" t="inlineStr">
        <is>
          <t>theme_007_strength</t>
        </is>
      </c>
      <c r="B64"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 [CROSS-SECTION: Also appears in Win]</t>
        </is>
      </c>
      <c r="C64" s="6" t="inlineStr">
        <is>
          <t>Competitive Intelligence</t>
        </is>
      </c>
      <c r="D64" s="6" t="inlineStr">
        <is>
          <t>I see you rated Pricing a #, can you elaborate on what’s driving that rating?</t>
        </is>
      </c>
      <c r="E64"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F64" s="6" t="inlineStr">
        <is>
          <t>MacDonald Law Professional</t>
        </is>
      </c>
      <c r="G64" s="6" t="inlineStr">
        <is>
          <t>Margie Smith</t>
        </is>
      </c>
      <c r="H64" s="6" t="inlineStr">
        <is>
          <t>Positive</t>
        </is>
      </c>
      <c r="I64" s="5" t="n">
        <v>4</v>
      </c>
      <c r="J64" s="9" t="n"/>
      <c r="K64" s="6" t="n"/>
      <c r="L64" s="10" t="n"/>
      <c r="M64" s="6" t="inlineStr">
        <is>
          <t>Hybrid</t>
        </is>
      </c>
    </row>
    <row r="65">
      <c r="A65" s="6" t="n"/>
      <c r="B65" s="6" t="n"/>
      <c r="C65" s="6" t="n"/>
      <c r="D65" s="6" t="n"/>
      <c r="E65" s="6" t="inlineStr">
        <is>
          <t>Supio's pricing was competitive and aligned with the value offered. I'd say three.</t>
        </is>
      </c>
      <c r="F65" s="6" t="inlineStr">
        <is>
          <t>Wm Keith Dozier</t>
        </is>
      </c>
      <c r="G65" s="6" t="inlineStr">
        <is>
          <t>Melissa Jorgensen</t>
        </is>
      </c>
      <c r="H65" s="6" t="inlineStr">
        <is>
          <t>Positive</t>
        </is>
      </c>
      <c r="I65" s="5" t="n">
        <v>4</v>
      </c>
      <c r="J65" s="9" t="n"/>
      <c r="K65" s="6" t="n"/>
      <c r="L65" s="10" t="n"/>
      <c r="M65" s="6" t="inlineStr">
        <is>
          <t>Hybrid</t>
        </is>
      </c>
    </row>
    <row r="66">
      <c r="A66" s="6" t="n"/>
      <c r="B66" s="6" t="n"/>
      <c r="C66" s="6" t="n"/>
      <c r="D66" s="6" t="n"/>
      <c r="E66" s="6" t="inlineStr">
        <is>
          <t>We thought it was worth it. Because we could recoup that cost with one case. So I think it was just good timing. I think if we didn't have that one case, we might still be like, do we want it? Do we not want it type thing.</t>
        </is>
      </c>
      <c r="F66" s="6" t="inlineStr">
        <is>
          <t>Wm Keith Dozier</t>
        </is>
      </c>
      <c r="G66" s="6" t="inlineStr">
        <is>
          <t>Melissa Jorgensen</t>
        </is>
      </c>
      <c r="H66" s="6" t="inlineStr">
        <is>
          <t>Positive</t>
        </is>
      </c>
      <c r="I66" s="5" t="n">
        <v>4</v>
      </c>
      <c r="J66" s="9" t="n"/>
      <c r="K66" s="6" t="n"/>
      <c r="L66" s="10" t="n"/>
      <c r="M66" s="6" t="inlineStr">
        <is>
          <t>Hybrid</t>
        </is>
      </c>
    </row>
    <row r="67">
      <c r="A67" s="6" t="n"/>
      <c r="B67" s="6" t="n"/>
      <c r="C67" s="6" t="n"/>
      <c r="D67" s="6" t="n"/>
      <c r="E67"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F67" s="6" t="inlineStr">
        <is>
          <t>Rebenack Aronow &amp; Mascolo</t>
        </is>
      </c>
      <c r="G67" s="6" t="inlineStr">
        <is>
          <t>Elyssa Goldstein</t>
        </is>
      </c>
      <c r="H67" s="6" t="inlineStr">
        <is>
          <t>Positive</t>
        </is>
      </c>
      <c r="I67" s="5" t="n">
        <v>4</v>
      </c>
      <c r="J67" s="9" t="n"/>
      <c r="K67" s="6" t="n"/>
      <c r="L67" s="10" t="n"/>
      <c r="M67" s="6" t="inlineStr">
        <is>
          <t>Hybrid</t>
        </is>
      </c>
    </row>
    <row r="68"/>
    <row r="69">
      <c r="A69" s="6" t="inlineStr">
        <is>
          <t>theme_008_weakness</t>
        </is>
      </c>
      <c r="B6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Implementation]</t>
        </is>
      </c>
      <c r="C69" s="6" t="inlineStr">
        <is>
          <t>Competitive Intelligence</t>
        </is>
      </c>
      <c r="D69" s="6" t="inlineStr">
        <is>
          <t>I see you rated Pricing a #, can you elaborate on what’s driving that rating?</t>
        </is>
      </c>
      <c r="E6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69" s="6" t="inlineStr">
        <is>
          <t>The Hurt Boss</t>
        </is>
      </c>
      <c r="G69" s="6" t="inlineStr">
        <is>
          <t>Jeremy E. Citron</t>
        </is>
      </c>
      <c r="H69" s="6" t="inlineStr">
        <is>
          <t>Negative</t>
        </is>
      </c>
      <c r="I69" s="5" t="n">
        <v>4</v>
      </c>
      <c r="J69" s="9" t="n"/>
      <c r="K69" s="6" t="n"/>
      <c r="L69" s="10" t="n"/>
      <c r="M69" s="6" t="inlineStr">
        <is>
          <t>Hybrid</t>
        </is>
      </c>
    </row>
    <row r="70">
      <c r="A70" s="6" t="n"/>
      <c r="B70" s="6" t="n"/>
      <c r="C70" s="6" t="n"/>
      <c r="D70" s="6" t="n"/>
      <c r="E70" s="6" t="inlineStr">
        <is>
          <t>And if your product is good enough, you should be able to stand behind the flat fee and not worry about it.</t>
        </is>
      </c>
      <c r="F70" s="6" t="inlineStr">
        <is>
          <t>The Hurt Boss</t>
        </is>
      </c>
      <c r="G70" s="6" t="inlineStr">
        <is>
          <t>Jeremy E. Citron</t>
        </is>
      </c>
      <c r="H70" s="6" t="inlineStr">
        <is>
          <t>Negative</t>
        </is>
      </c>
      <c r="I70" s="5" t="n">
        <v>4</v>
      </c>
      <c r="J70" s="9" t="n"/>
      <c r="K70" s="6" t="n"/>
      <c r="L70" s="10" t="n"/>
      <c r="M70" s="6" t="inlineStr">
        <is>
          <t>Hybrid</t>
        </is>
      </c>
    </row>
    <row r="71">
      <c r="A71" s="6" t="n"/>
      <c r="B71" s="6" t="n"/>
      <c r="C71" s="6" t="n"/>
      <c r="D71" s="6" t="n"/>
      <c r="E7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71" s="6" t="inlineStr">
        <is>
          <t>The Hurt Boss</t>
        </is>
      </c>
      <c r="G71" s="6" t="inlineStr">
        <is>
          <t>Jeremy E. Citron</t>
        </is>
      </c>
      <c r="H71" s="6" t="inlineStr">
        <is>
          <t>Negative</t>
        </is>
      </c>
      <c r="I71" s="5" t="n">
        <v>4</v>
      </c>
      <c r="J71" s="9" t="n"/>
      <c r="K71" s="6" t="n"/>
      <c r="L71" s="10" t="n"/>
      <c r="M71" s="6" t="inlineStr">
        <is>
          <t>Hybrid</t>
        </is>
      </c>
    </row>
    <row r="72">
      <c r="A72" s="6" t="n"/>
      <c r="B72" s="6" t="n"/>
      <c r="C72" s="6" t="n"/>
      <c r="D72" s="6" t="n"/>
      <c r="E7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72" s="6" t="inlineStr">
        <is>
          <t>The Hurt Boss</t>
        </is>
      </c>
      <c r="G72" s="6" t="inlineStr">
        <is>
          <t>Jeremy E. Citron</t>
        </is>
      </c>
      <c r="H72" s="6" t="inlineStr">
        <is>
          <t>Negative</t>
        </is>
      </c>
      <c r="I72" s="5" t="n">
        <v>4</v>
      </c>
      <c r="J72" s="9" t="n"/>
      <c r="K72" s="6" t="n"/>
      <c r="L72" s="10" t="n"/>
      <c r="M72" s="6" t="inlineStr">
        <is>
          <t>Hybrid</t>
        </is>
      </c>
    </row>
    <row r="73">
      <c r="A73" s="6" t="n"/>
      <c r="B73" s="6" t="n"/>
      <c r="C73" s="6" t="n"/>
      <c r="D73" s="6" t="n"/>
      <c r="E7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73" s="6" t="inlineStr">
        <is>
          <t>The Hurt Boss</t>
        </is>
      </c>
      <c r="G73" s="6" t="inlineStr">
        <is>
          <t>Jeremy E. Citron</t>
        </is>
      </c>
      <c r="H73" s="6" t="inlineStr">
        <is>
          <t>Negative</t>
        </is>
      </c>
      <c r="I73" s="5" t="n">
        <v>4</v>
      </c>
      <c r="J73" s="9" t="n"/>
      <c r="K73" s="6" t="n"/>
      <c r="L73" s="10" t="n"/>
      <c r="M73" s="6" t="inlineStr">
        <is>
          <t>Hybrid</t>
        </is>
      </c>
    </row>
    <row r="74">
      <c r="A74" s="6" t="n"/>
      <c r="B74" s="6" t="n"/>
      <c r="C74" s="6" t="n"/>
      <c r="D74" s="6" t="n"/>
      <c r="E74" s="6" t="inlineStr">
        <is>
          <t>We. The pricing question in all the first calls, because if it's not going to work, there's no point in getting to the second call. You're wasting everybody's time.</t>
        </is>
      </c>
      <c r="F74" s="6" t="inlineStr">
        <is>
          <t>The Hurt Boss</t>
        </is>
      </c>
      <c r="G74" s="6" t="inlineStr">
        <is>
          <t>Jeremy E. Citron</t>
        </is>
      </c>
      <c r="H74" s="6" t="inlineStr">
        <is>
          <t>Negative</t>
        </is>
      </c>
      <c r="I74" s="5" t="n">
        <v>5</v>
      </c>
      <c r="J74" s="9" t="n"/>
      <c r="K74" s="6" t="n"/>
      <c r="L74" s="10" t="n"/>
      <c r="M74" s="6" t="inlineStr">
        <is>
          <t>Hybrid</t>
        </is>
      </c>
    </row>
    <row r="75">
      <c r="A75" s="6" t="n"/>
      <c r="B75" s="6" t="n"/>
      <c r="C75" s="6" t="n"/>
      <c r="D75" s="6" t="n"/>
      <c r="E7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75" s="6" t="inlineStr">
        <is>
          <t>The Jeffcoat Firm</t>
        </is>
      </c>
      <c r="G75" s="6" t="inlineStr">
        <is>
          <t>Jessica Lockhart</t>
        </is>
      </c>
      <c r="H75" s="6" t="inlineStr">
        <is>
          <t>Negative</t>
        </is>
      </c>
      <c r="I75" s="5" t="n">
        <v>4</v>
      </c>
      <c r="J75" s="9" t="n"/>
      <c r="K75" s="6" t="n"/>
      <c r="L75" s="10" t="n"/>
      <c r="M75" s="6" t="inlineStr">
        <is>
          <t>Hybrid</t>
        </is>
      </c>
    </row>
    <row r="76">
      <c r="A76" s="6" t="n"/>
      <c r="B76" s="6" t="n"/>
      <c r="C76" s="6" t="n"/>
      <c r="D76" s="6" t="n"/>
      <c r="E7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76" s="6" t="inlineStr">
        <is>
          <t>The Jeffcoat Firm</t>
        </is>
      </c>
      <c r="G76" s="6" t="inlineStr">
        <is>
          <t>Jessica Lockhart</t>
        </is>
      </c>
      <c r="H76" s="6" t="inlineStr">
        <is>
          <t>Negative</t>
        </is>
      </c>
      <c r="I76" s="5" t="n">
        <v>4</v>
      </c>
      <c r="J76" s="9" t="n"/>
      <c r="K76" s="6" t="n"/>
      <c r="L76" s="10" t="n"/>
      <c r="M76" s="6" t="inlineStr">
        <is>
          <t>Hybrid</t>
        </is>
      </c>
    </row>
    <row r="77">
      <c r="A77" s="6" t="n"/>
      <c r="B77" s="6" t="n"/>
      <c r="C77" s="6" t="n"/>
      <c r="D77" s="6" t="n"/>
      <c r="E77" s="6" t="inlineStr">
        <is>
          <t>I don't think so. In terms of the offerings on the actual program were very similar. Just the way that they were priced out and managed by each company were different.</t>
        </is>
      </c>
      <c r="F77" s="6" t="inlineStr">
        <is>
          <t>Rocky Mcelhaney Law Firm</t>
        </is>
      </c>
      <c r="G77" s="6" t="inlineStr">
        <is>
          <t>Tiffany Gary</t>
        </is>
      </c>
      <c r="H77" s="6" t="inlineStr">
        <is>
          <t>Negative</t>
        </is>
      </c>
      <c r="I77" s="5" t="n">
        <v>4</v>
      </c>
      <c r="J77" s="9" t="n"/>
      <c r="K77" s="6" t="n"/>
      <c r="L77" s="10" t="n"/>
      <c r="M77" s="6" t="inlineStr">
        <is>
          <t>Hybrid</t>
        </is>
      </c>
    </row>
    <row r="78">
      <c r="A78" s="6" t="n"/>
      <c r="B78" s="6" t="n"/>
      <c r="C78" s="6" t="n"/>
      <c r="D78" s="6" t="n"/>
      <c r="E7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78" s="6" t="inlineStr">
        <is>
          <t>Wells Call Clark Bennett &amp; Clawson</t>
        </is>
      </c>
      <c r="G78" s="6" t="inlineStr">
        <is>
          <t>Benjamin Scott</t>
        </is>
      </c>
      <c r="H78" s="6" t="inlineStr">
        <is>
          <t>Negative</t>
        </is>
      </c>
      <c r="I78" s="5" t="n">
        <v>4</v>
      </c>
      <c r="J78" s="9" t="n"/>
      <c r="K78" s="6" t="n"/>
      <c r="L78" s="10" t="n"/>
      <c r="M78" s="6" t="inlineStr">
        <is>
          <t>Hybrid</t>
        </is>
      </c>
    </row>
    <row r="79">
      <c r="A79" s="6" t="n"/>
      <c r="B79" s="6" t="n"/>
      <c r="C79" s="6" t="n"/>
      <c r="D79" s="6" t="n"/>
      <c r="E7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79" s="6" t="inlineStr">
        <is>
          <t>Wells Call Clark Bennett &amp; Clawson</t>
        </is>
      </c>
      <c r="G79" s="6" t="inlineStr">
        <is>
          <t>Benjamin Scott</t>
        </is>
      </c>
      <c r="H79" s="6" t="inlineStr">
        <is>
          <t>Negative</t>
        </is>
      </c>
      <c r="I79" s="5" t="n">
        <v>4</v>
      </c>
      <c r="J79" s="9" t="n"/>
      <c r="K79" s="6" t="n"/>
      <c r="L79" s="10" t="n"/>
      <c r="M79" s="6" t="inlineStr">
        <is>
          <t>Hybrid</t>
        </is>
      </c>
    </row>
    <row r="80">
      <c r="A80" s="6" t="n"/>
      <c r="B80" s="6" t="n"/>
      <c r="C80" s="6" t="n"/>
      <c r="D80" s="6" t="n"/>
      <c r="E8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80" s="6" t="inlineStr">
        <is>
          <t>Wells Call Clark Bennett &amp; Clawson</t>
        </is>
      </c>
      <c r="G80" s="6" t="inlineStr">
        <is>
          <t>Benjamin Scott</t>
        </is>
      </c>
      <c r="H80" s="6" t="inlineStr">
        <is>
          <t>Negative</t>
        </is>
      </c>
      <c r="I80" s="5" t="n">
        <v>4</v>
      </c>
      <c r="J80" s="9" t="n"/>
      <c r="K80" s="6" t="n"/>
      <c r="L80" s="10" t="n"/>
      <c r="M80" s="6" t="inlineStr">
        <is>
          <t>Hybrid</t>
        </is>
      </c>
    </row>
    <row r="81">
      <c r="A81" s="6" t="n"/>
      <c r="B81" s="6" t="n"/>
      <c r="C81" s="6" t="n"/>
      <c r="D81" s="6" t="n"/>
      <c r="E81" s="6" t="inlineStr">
        <is>
          <t>Yeah, well, just the fit of it. The pricing structure and fit. Right. Like, it might not make economic sense to do it that way from the defense side.</t>
        </is>
      </c>
      <c r="F81" s="6" t="inlineStr">
        <is>
          <t>Mix Sanders Thompson</t>
        </is>
      </c>
      <c r="G81" s="6" t="inlineStr">
        <is>
          <t>Michael Rhodes</t>
        </is>
      </c>
      <c r="H81" s="6" t="inlineStr">
        <is>
          <t>Negative</t>
        </is>
      </c>
      <c r="I81" s="5" t="n">
        <v>4</v>
      </c>
      <c r="J81" s="9" t="n"/>
      <c r="K81" s="6" t="n"/>
      <c r="L81" s="10" t="n"/>
      <c r="M81" s="6" t="inlineStr">
        <is>
          <t>Hybrid</t>
        </is>
      </c>
    </row>
    <row r="82">
      <c r="A82" s="6" t="n"/>
      <c r="B82" s="6" t="n"/>
      <c r="C82" s="6" t="n"/>
      <c r="D82" s="6" t="n"/>
      <c r="E8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82" s="6" t="inlineStr">
        <is>
          <t>Mix Sanders Thompson</t>
        </is>
      </c>
      <c r="G82" s="6" t="inlineStr">
        <is>
          <t>Michael Rhodes</t>
        </is>
      </c>
      <c r="H82" s="6" t="inlineStr">
        <is>
          <t>Negative</t>
        </is>
      </c>
      <c r="I82" s="5" t="n">
        <v>4</v>
      </c>
      <c r="J82" s="9" t="n"/>
      <c r="K82" s="6" t="n"/>
      <c r="L82" s="10" t="n"/>
      <c r="M82" s="6" t="inlineStr">
        <is>
          <t>Hybrid</t>
        </is>
      </c>
    </row>
    <row r="83">
      <c r="A83" s="6" t="n"/>
      <c r="B83" s="6" t="n"/>
      <c r="C83" s="6" t="n"/>
      <c r="D83" s="6" t="n"/>
      <c r="E83" s="6" t="inlineStr">
        <is>
          <t>Even though you can pass on the costs, the costs are lower than the paralegal hours, is that right? Yeah, right. Like the paralegal. We would make money with the. It's tricky because sometimes you have to pay the paralegals too.</t>
        </is>
      </c>
      <c r="F83" s="6" t="inlineStr">
        <is>
          <t>Mix Sanders Thompson</t>
        </is>
      </c>
      <c r="G83" s="6" t="inlineStr">
        <is>
          <t>Michael Rhodes</t>
        </is>
      </c>
      <c r="H83" s="6" t="inlineStr">
        <is>
          <t>Negative</t>
        </is>
      </c>
      <c r="I83" s="5" t="n">
        <v>4</v>
      </c>
      <c r="J83" s="9" t="n"/>
      <c r="K83" s="6" t="n"/>
      <c r="L83" s="10" t="n"/>
      <c r="M83" s="6" t="inlineStr">
        <is>
          <t>Hybrid</t>
        </is>
      </c>
    </row>
    <row r="84">
      <c r="A84" s="6" t="n"/>
      <c r="B84" s="6" t="n"/>
      <c r="C84" s="6" t="n"/>
      <c r="D84" s="6" t="n"/>
      <c r="E84" s="6" t="inlineStr">
        <is>
          <t>Yeah, right. Like the paralegal. We would make money with the. It's tricky because sometimes you have to pay the paralegals too.</t>
        </is>
      </c>
      <c r="F84" s="6" t="inlineStr">
        <is>
          <t>Mix Sanders Thompson</t>
        </is>
      </c>
      <c r="G84" s="6" t="inlineStr">
        <is>
          <t>Michael Rhodes</t>
        </is>
      </c>
      <c r="H84" s="6" t="inlineStr">
        <is>
          <t>Negative</t>
        </is>
      </c>
      <c r="I84" s="5" t="n">
        <v>4</v>
      </c>
      <c r="J84" s="9" t="n"/>
      <c r="K84" s="6" t="n"/>
      <c r="L84" s="10" t="n"/>
      <c r="M84" s="6" t="inlineStr">
        <is>
          <t>Hybrid</t>
        </is>
      </c>
    </row>
    <row r="85">
      <c r="A85" s="6" t="n"/>
      <c r="B85" s="6" t="n"/>
      <c r="C85" s="6" t="n"/>
      <c r="D85" s="6" t="n"/>
      <c r="E8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85" s="6" t="inlineStr">
        <is>
          <t>Wyatt Injury Law Pllc</t>
        </is>
      </c>
      <c r="G85" s="6" t="inlineStr">
        <is>
          <t>Justin Wyatt</t>
        </is>
      </c>
      <c r="H85" s="6" t="inlineStr">
        <is>
          <t>Negative</t>
        </is>
      </c>
      <c r="I85" s="5" t="n">
        <v>4</v>
      </c>
      <c r="J85" s="9" t="n"/>
      <c r="K85" s="6" t="n"/>
      <c r="L85" s="10" t="n"/>
      <c r="M85" s="6" t="inlineStr">
        <is>
          <t>Hybrid</t>
        </is>
      </c>
    </row>
    <row r="86">
      <c r="A86" s="6" t="n"/>
      <c r="B86" s="6" t="n"/>
      <c r="C86" s="6" t="n"/>
      <c r="D86" s="6" t="n"/>
      <c r="E8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86" s="6" t="inlineStr">
        <is>
          <t>Wyatt Injury Law Pllc</t>
        </is>
      </c>
      <c r="G86" s="6" t="inlineStr">
        <is>
          <t>Justin Wyatt</t>
        </is>
      </c>
      <c r="H86" s="6" t="inlineStr">
        <is>
          <t>Negative</t>
        </is>
      </c>
      <c r="I86" s="5" t="n">
        <v>4</v>
      </c>
      <c r="J86" s="9" t="n"/>
      <c r="K86" s="6" t="n"/>
      <c r="L86" s="10" t="n"/>
      <c r="M86" s="6" t="inlineStr">
        <is>
          <t>Hybrid</t>
        </is>
      </c>
    </row>
    <row r="87">
      <c r="A87" s="6" t="n"/>
      <c r="B87" s="6" t="n"/>
      <c r="C87" s="6" t="n"/>
      <c r="D87" s="6" t="n"/>
      <c r="E87" s="6" t="inlineStr">
        <is>
          <t>One. Strongly disagree. I thought they were very expensive and not competitive to the others that I looked at.</t>
        </is>
      </c>
      <c r="F87" s="6" t="inlineStr">
        <is>
          <t>Wyatt Injury Law Pllc</t>
        </is>
      </c>
      <c r="G87" s="6" t="inlineStr">
        <is>
          <t>Justin Wyatt</t>
        </is>
      </c>
      <c r="H87" s="6" t="inlineStr">
        <is>
          <t>Negative</t>
        </is>
      </c>
      <c r="I87" s="5" t="n">
        <v>5</v>
      </c>
      <c r="J87" s="9" t="n"/>
      <c r="K87" s="6" t="n"/>
      <c r="L87" s="10" t="n"/>
      <c r="M87" s="6" t="inlineStr">
        <is>
          <t>Hybrid</t>
        </is>
      </c>
    </row>
    <row r="88">
      <c r="A88" s="6" t="n"/>
      <c r="B88" s="6" t="n"/>
      <c r="C88" s="6" t="n"/>
      <c r="D88" s="6" t="n"/>
      <c r="E8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88" s="6" t="inlineStr">
        <is>
          <t>Wyatt Injury Law Pllc</t>
        </is>
      </c>
      <c r="G88" s="6" t="inlineStr">
        <is>
          <t>Justin Wyatt</t>
        </is>
      </c>
      <c r="H88" s="6" t="inlineStr">
        <is>
          <t>Negative</t>
        </is>
      </c>
      <c r="I88" s="5" t="n">
        <v>4</v>
      </c>
      <c r="J88" s="9" t="n"/>
      <c r="K88" s="6" t="n"/>
      <c r="L88" s="10" t="n"/>
      <c r="M88" s="6" t="inlineStr">
        <is>
          <t>Hybrid</t>
        </is>
      </c>
    </row>
    <row r="89">
      <c r="A89" s="6" t="n"/>
      <c r="B89" s="6" t="n"/>
      <c r="C89" s="6" t="n"/>
      <c r="D89" s="6" t="n"/>
      <c r="E89" s="6" t="inlineStr">
        <is>
          <t>Cost, obviously, and what it could do and the product, the deliverable that would be providing.</t>
        </is>
      </c>
      <c r="F89" s="6" t="inlineStr">
        <is>
          <t>Wyatt Injury Law Pllc</t>
        </is>
      </c>
      <c r="G89" s="6" t="inlineStr">
        <is>
          <t>Justin Wyatt</t>
        </is>
      </c>
      <c r="H89" s="6" t="inlineStr">
        <is>
          <t>Negative</t>
        </is>
      </c>
      <c r="I89" s="5" t="n">
        <v>4</v>
      </c>
      <c r="J89" s="9" t="n"/>
      <c r="K89" s="6" t="n"/>
      <c r="L89" s="10" t="n"/>
      <c r="M89" s="6" t="inlineStr">
        <is>
          <t>Hybrid</t>
        </is>
      </c>
    </row>
    <row r="90">
      <c r="A90" s="6" t="n"/>
      <c r="B90" s="6" t="n"/>
      <c r="C90" s="6" t="n"/>
      <c r="D90" s="6" t="n"/>
      <c r="E9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90" s="6" t="inlineStr">
        <is>
          <t>Ventura Law</t>
        </is>
      </c>
      <c r="G90" s="6" t="inlineStr">
        <is>
          <t>Cathy Rafael</t>
        </is>
      </c>
      <c r="H90" s="6" t="inlineStr">
        <is>
          <t>Negative</t>
        </is>
      </c>
      <c r="I90" s="5" t="n">
        <v>4</v>
      </c>
      <c r="J90" s="9" t="n"/>
      <c r="K90" s="6" t="n"/>
      <c r="L90" s="10" t="n"/>
      <c r="M90" s="6" t="inlineStr">
        <is>
          <t>Hybrid</t>
        </is>
      </c>
    </row>
    <row r="91">
      <c r="A91" s="6" t="n"/>
      <c r="B91" s="6" t="n"/>
      <c r="C91" s="6" t="n"/>
      <c r="D91" s="6" t="n"/>
      <c r="E9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91" s="6" t="inlineStr">
        <is>
          <t>Ventura Law</t>
        </is>
      </c>
      <c r="G91" s="6" t="inlineStr">
        <is>
          <t>Cathy Rafael</t>
        </is>
      </c>
      <c r="H91" s="6" t="inlineStr">
        <is>
          <t>Negative</t>
        </is>
      </c>
      <c r="I91" s="5" t="n">
        <v>4</v>
      </c>
      <c r="J91" s="9" t="n"/>
      <c r="K91" s="6" t="n"/>
      <c r="L91" s="10" t="n"/>
      <c r="M91" s="6" t="inlineStr">
        <is>
          <t>Hybrid</t>
        </is>
      </c>
    </row>
    <row r="92">
      <c r="A92" s="6" t="n"/>
      <c r="B92" s="6" t="n"/>
      <c r="C92" s="6" t="n"/>
      <c r="D92" s="6" t="n"/>
      <c r="E9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92" s="6" t="inlineStr">
        <is>
          <t>Ventura Law</t>
        </is>
      </c>
      <c r="G92" s="6" t="inlineStr">
        <is>
          <t>Cathy Rafael</t>
        </is>
      </c>
      <c r="H92" s="6" t="inlineStr">
        <is>
          <t>Negative</t>
        </is>
      </c>
      <c r="I92" s="5" t="n">
        <v>5</v>
      </c>
      <c r="J92" s="9" t="n"/>
      <c r="K92" s="6" t="n"/>
      <c r="L92" s="10" t="n"/>
      <c r="M92" s="6" t="inlineStr">
        <is>
          <t>Hybrid</t>
        </is>
      </c>
    </row>
    <row r="93">
      <c r="A93" s="6" t="n"/>
      <c r="B93" s="6" t="n"/>
      <c r="C93" s="6" t="n"/>
      <c r="D93" s="6" t="n"/>
      <c r="E9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93" s="6" t="inlineStr">
        <is>
          <t>Ventura Law</t>
        </is>
      </c>
      <c r="G93" s="6" t="inlineStr">
        <is>
          <t>Cathy Rafael</t>
        </is>
      </c>
      <c r="H93" s="6" t="inlineStr">
        <is>
          <t>Negative</t>
        </is>
      </c>
      <c r="I93" s="5" t="n">
        <v>4</v>
      </c>
      <c r="J93" s="9" t="n"/>
      <c r="K93" s="6" t="n"/>
      <c r="L93" s="10" t="n"/>
      <c r="M93" s="6" t="inlineStr">
        <is>
          <t>Hybrid</t>
        </is>
      </c>
    </row>
    <row r="94">
      <c r="A94" s="6" t="n"/>
      <c r="B94" s="6" t="n"/>
      <c r="C94" s="6" t="n"/>
      <c r="D94" s="6" t="n"/>
      <c r="E94" s="6" t="inlineStr">
        <is>
          <t>Cost. It would cost me more than the case management software that we use.</t>
        </is>
      </c>
      <c r="F94" s="6" t="inlineStr">
        <is>
          <t>Ventura Law</t>
        </is>
      </c>
      <c r="G94" s="6" t="inlineStr">
        <is>
          <t>Cathy Rafael</t>
        </is>
      </c>
      <c r="H94" s="6" t="inlineStr">
        <is>
          <t>Negative</t>
        </is>
      </c>
      <c r="I94" s="5" t="n">
        <v>5</v>
      </c>
      <c r="J94" s="9" t="n"/>
      <c r="K94" s="6" t="n"/>
      <c r="L94" s="10" t="n"/>
      <c r="M94" s="6" t="inlineStr">
        <is>
          <t>Hybrid</t>
        </is>
      </c>
    </row>
    <row r="95">
      <c r="A95" s="6" t="n"/>
      <c r="B95" s="6" t="n"/>
      <c r="C95" s="6" t="n"/>
      <c r="D95" s="6" t="n"/>
      <c r="E9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95" s="6" t="inlineStr">
        <is>
          <t>Ventura Law</t>
        </is>
      </c>
      <c r="G95" s="6" t="inlineStr">
        <is>
          <t>Cathy Rafael</t>
        </is>
      </c>
      <c r="H95" s="6" t="inlineStr">
        <is>
          <t>Negative</t>
        </is>
      </c>
      <c r="I95" s="5" t="n">
        <v>4</v>
      </c>
      <c r="J95" s="9" t="n"/>
      <c r="K95" s="6" t="n"/>
      <c r="L95" s="10" t="n"/>
      <c r="M95" s="6" t="inlineStr">
        <is>
          <t>Hybrid</t>
        </is>
      </c>
    </row>
    <row r="96">
      <c r="A96" s="6" t="n"/>
      <c r="B96" s="6" t="n"/>
      <c r="C96" s="6" t="n"/>
      <c r="D96" s="6" t="n"/>
      <c r="E9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96" s="6" t="inlineStr">
        <is>
          <t>Mix Sanders Thompson</t>
        </is>
      </c>
      <c r="G96" s="6" t="inlineStr">
        <is>
          <t>Michael Rhodes</t>
        </is>
      </c>
      <c r="H96" s="6" t="inlineStr">
        <is>
          <t>Negative</t>
        </is>
      </c>
      <c r="I96" s="5" t="n">
        <v>4</v>
      </c>
      <c r="J96" s="9" t="n"/>
      <c r="K96" s="6" t="n"/>
      <c r="L96" s="10" t="n"/>
      <c r="M96" s="6" t="inlineStr">
        <is>
          <t>Hybrid</t>
        </is>
      </c>
    </row>
    <row r="97"/>
    <row r="98">
      <c r="A98" s="6" t="inlineStr">
        <is>
          <t>theme_009_investigation_needed</t>
        </is>
      </c>
      <c r="B9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Implementation]</t>
        </is>
      </c>
      <c r="C98" s="6" t="inlineStr">
        <is>
          <t>Competitive Intelligence</t>
        </is>
      </c>
      <c r="D98" s="6" t="inlineStr">
        <is>
          <t>I see you rated Pricing a #, can you elaborate on what’s driving that rating?</t>
        </is>
      </c>
      <c r="E98" s="6" t="inlineStr">
        <is>
          <t>So, you know, I'll just be frank with you. Gu's pricing is competitive with everybody else's. Your. Your pricing is competitive with Even up. And Eve's pricing was a little bit better than both of y', all, but it's in the same ballpark.</t>
        </is>
      </c>
      <c r="F98" s="6" t="inlineStr">
        <is>
          <t>The Hurt Boss</t>
        </is>
      </c>
      <c r="G98" s="6" t="inlineStr">
        <is>
          <t>Jeremy E. Citron</t>
        </is>
      </c>
      <c r="H98" s="6" t="inlineStr">
        <is>
          <t>Neutral</t>
        </is>
      </c>
      <c r="I98" s="5" t="n">
        <v>3</v>
      </c>
      <c r="J98" s="9" t="n"/>
      <c r="K98" s="6" t="n"/>
      <c r="L98" s="10" t="n"/>
      <c r="M98" s="6" t="inlineStr">
        <is>
          <t>Hybrid</t>
        </is>
      </c>
    </row>
    <row r="99">
      <c r="A99" s="6" t="n"/>
      <c r="B99" s="6" t="n"/>
      <c r="C99" s="6" t="n"/>
      <c r="D99" s="6" t="n"/>
      <c r="E9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99" s="6" t="inlineStr">
        <is>
          <t>MacDonald Law Professional</t>
        </is>
      </c>
      <c r="G99" s="6" t="inlineStr">
        <is>
          <t>Margie Smith</t>
        </is>
      </c>
      <c r="H99" s="6" t="inlineStr">
        <is>
          <t>Mixed</t>
        </is>
      </c>
      <c r="I99" s="5" t="n">
        <v>3</v>
      </c>
      <c r="J99" s="9" t="n"/>
      <c r="K99" s="6" t="n"/>
      <c r="L99" s="10" t="n"/>
      <c r="M99" s="6" t="inlineStr">
        <is>
          <t>Hybrid</t>
        </is>
      </c>
    </row>
    <row r="100">
      <c r="A100" s="6" t="n"/>
      <c r="B100" s="6" t="n"/>
      <c r="C100" s="6" t="n"/>
      <c r="D100" s="6" t="n"/>
      <c r="E10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100" s="6" t="inlineStr">
        <is>
          <t>The Jeffcoat Firm</t>
        </is>
      </c>
      <c r="G100" s="6" t="inlineStr">
        <is>
          <t>Jessica Lockhart</t>
        </is>
      </c>
      <c r="H100" s="6" t="inlineStr">
        <is>
          <t>Neutral</t>
        </is>
      </c>
      <c r="I100" s="5" t="n">
        <v>3</v>
      </c>
      <c r="J100" s="9" t="n"/>
      <c r="K100" s="6" t="n"/>
      <c r="L100" s="10" t="n"/>
      <c r="M100" s="6" t="inlineStr">
        <is>
          <t>Hybrid</t>
        </is>
      </c>
    </row>
    <row r="101">
      <c r="A101" s="6" t="n"/>
      <c r="B101" s="6" t="n"/>
      <c r="C101" s="6" t="n"/>
      <c r="D101" s="6" t="n"/>
      <c r="E101" s="6" t="inlineStr">
        <is>
          <t>I don't know that. I don't know, because that's a key question.</t>
        </is>
      </c>
      <c r="F101" s="6" t="inlineStr">
        <is>
          <t>Wm Keith Dozier</t>
        </is>
      </c>
      <c r="G101" s="6" t="inlineStr">
        <is>
          <t>Melissa Jorgensen</t>
        </is>
      </c>
      <c r="H101" s="6" t="inlineStr">
        <is>
          <t>Neutral</t>
        </is>
      </c>
      <c r="I101" s="5" t="n">
        <v>3</v>
      </c>
      <c r="J101" s="9" t="n"/>
      <c r="K101" s="6" t="n"/>
      <c r="L101" s="10" t="n"/>
      <c r="M101" s="6" t="inlineStr">
        <is>
          <t>Hybrid</t>
        </is>
      </c>
    </row>
    <row r="102">
      <c r="A102" s="6" t="n"/>
      <c r="B102" s="6" t="n"/>
      <c r="C102" s="6" t="n"/>
      <c r="D102" s="6" t="n"/>
      <c r="E10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2" s="6" t="inlineStr">
        <is>
          <t>Wm Keith Dozier</t>
        </is>
      </c>
      <c r="G102" s="6" t="inlineStr">
        <is>
          <t>Melissa Jorgensen</t>
        </is>
      </c>
      <c r="H102" s="6" t="inlineStr">
        <is>
          <t>Mixed</t>
        </is>
      </c>
      <c r="I102" s="5" t="n">
        <v>3</v>
      </c>
      <c r="J102" s="9" t="n"/>
      <c r="K102" s="6" t="n"/>
      <c r="L102" s="10" t="n"/>
      <c r="M102" s="6" t="inlineStr">
        <is>
          <t>Hybrid</t>
        </is>
      </c>
    </row>
    <row r="103">
      <c r="A103" s="6" t="n"/>
      <c r="B103" s="6" t="n"/>
      <c r="C103" s="6" t="n"/>
      <c r="D103" s="6" t="n"/>
      <c r="E10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103" s="6" t="inlineStr">
        <is>
          <t>Wm Keith Dozier</t>
        </is>
      </c>
      <c r="G103" s="6" t="inlineStr">
        <is>
          <t>Melissa Jorgensen</t>
        </is>
      </c>
      <c r="H103" s="6" t="inlineStr">
        <is>
          <t>Neutral</t>
        </is>
      </c>
      <c r="I103" s="5" t="n">
        <v>3</v>
      </c>
      <c r="J103" s="9" t="n"/>
      <c r="K103" s="6" t="n"/>
      <c r="L103" s="10" t="n"/>
      <c r="M103" s="6" t="inlineStr">
        <is>
          <t>Hybrid</t>
        </is>
      </c>
    </row>
    <row r="104">
      <c r="A104" s="6" t="n"/>
      <c r="B104" s="6" t="n"/>
      <c r="C104" s="6" t="n"/>
      <c r="D104" s="6" t="n"/>
      <c r="E10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104" s="6" t="inlineStr">
        <is>
          <t>Wm Keith Dozier</t>
        </is>
      </c>
      <c r="G104" s="6" t="inlineStr">
        <is>
          <t>Melissa Jorgensen</t>
        </is>
      </c>
      <c r="H104" s="6" t="inlineStr">
        <is>
          <t>Mixed</t>
        </is>
      </c>
      <c r="I104" s="5" t="n">
        <v>3</v>
      </c>
      <c r="J104" s="9" t="n"/>
      <c r="K104" s="6" t="n"/>
      <c r="L104" s="10" t="n"/>
      <c r="M104" s="6" t="inlineStr">
        <is>
          <t>Hybrid</t>
        </is>
      </c>
    </row>
    <row r="105">
      <c r="A105" s="6" t="n"/>
      <c r="B105" s="6" t="n"/>
      <c r="C105" s="6" t="n"/>
      <c r="D105" s="6" t="n"/>
      <c r="E10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105" s="6" t="inlineStr">
        <is>
          <t>Rebenack Aronow &amp; Mascolo</t>
        </is>
      </c>
      <c r="G105" s="6" t="inlineStr">
        <is>
          <t>Elyssa Goldstein</t>
        </is>
      </c>
      <c r="H105" s="6" t="inlineStr">
        <is>
          <t>Mixed</t>
        </is>
      </c>
      <c r="I105" s="5" t="n">
        <v>3</v>
      </c>
      <c r="J105" s="9" t="n"/>
      <c r="K105" s="6" t="n"/>
      <c r="L105" s="10" t="n"/>
      <c r="M105" s="6" t="inlineStr">
        <is>
          <t>Hybrid</t>
        </is>
      </c>
    </row>
    <row r="106">
      <c r="A106" s="6" t="n"/>
      <c r="B106" s="6" t="n"/>
      <c r="C106" s="6" t="n"/>
      <c r="D106" s="6" t="n"/>
      <c r="E10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106" s="6" t="inlineStr">
        <is>
          <t>Rebenack Aronow &amp; Mascolo</t>
        </is>
      </c>
      <c r="G106" s="6" t="inlineStr">
        <is>
          <t>Elyssa Goldstein</t>
        </is>
      </c>
      <c r="H106" s="6" t="inlineStr">
        <is>
          <t>Neutral</t>
        </is>
      </c>
      <c r="I106" s="5" t="n">
        <v>3</v>
      </c>
      <c r="J106" s="9" t="n"/>
      <c r="K106" s="6" t="n"/>
      <c r="L106" s="10" t="n"/>
      <c r="M106" s="6" t="inlineStr">
        <is>
          <t>Hybrid</t>
        </is>
      </c>
    </row>
    <row r="107">
      <c r="A107" s="6" t="n"/>
      <c r="B107" s="6" t="n"/>
      <c r="C107" s="6" t="n"/>
      <c r="D107" s="6" t="n"/>
      <c r="E10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107" s="6" t="inlineStr">
        <is>
          <t>Wells Call Clark Bennett &amp; Clawson</t>
        </is>
      </c>
      <c r="G107" s="6" t="inlineStr">
        <is>
          <t>Benjamin Scott</t>
        </is>
      </c>
      <c r="H107" s="6" t="inlineStr">
        <is>
          <t>Neutral</t>
        </is>
      </c>
      <c r="I107" s="5" t="n">
        <v>3</v>
      </c>
      <c r="J107" s="9" t="n"/>
      <c r="K107" s="6" t="n"/>
      <c r="L107" s="10" t="n"/>
      <c r="M107" s="6" t="inlineStr">
        <is>
          <t>Hybrid</t>
        </is>
      </c>
    </row>
    <row r="108">
      <c r="A108" s="6" t="n"/>
      <c r="B108" s="6" t="n"/>
      <c r="C108" s="6" t="n"/>
      <c r="D108" s="6" t="n"/>
      <c r="E10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108" s="6" t="inlineStr">
        <is>
          <t>Mix Sanders Thompson</t>
        </is>
      </c>
      <c r="G108" s="6" t="inlineStr">
        <is>
          <t>Michael Rhodes</t>
        </is>
      </c>
      <c r="H108" s="6" t="inlineStr">
        <is>
          <t>Neutral</t>
        </is>
      </c>
      <c r="I108" s="5" t="n">
        <v>3</v>
      </c>
      <c r="J108" s="9" t="n"/>
      <c r="K108" s="6" t="n"/>
      <c r="L108" s="10" t="n"/>
      <c r="M108" s="6" t="inlineStr">
        <is>
          <t>Hybrid</t>
        </is>
      </c>
    </row>
    <row r="109">
      <c r="A109" s="6" t="n"/>
      <c r="B109" s="6" t="n"/>
      <c r="C109" s="6" t="n"/>
      <c r="D109" s="6" t="n"/>
      <c r="E10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109" s="6" t="inlineStr">
        <is>
          <t>Devaughn James</t>
        </is>
      </c>
      <c r="G109" s="6" t="inlineStr">
        <is>
          <t>Lisa Benson</t>
        </is>
      </c>
      <c r="H109" s="6" t="inlineStr">
        <is>
          <t>Mixed</t>
        </is>
      </c>
      <c r="I109" s="5" t="n">
        <v>3</v>
      </c>
      <c r="J109" s="9" t="n"/>
      <c r="K109" s="6" t="n"/>
      <c r="L109" s="10" t="n"/>
      <c r="M109" s="6" t="inlineStr">
        <is>
          <t>Hybrid</t>
        </is>
      </c>
    </row>
    <row r="110"/>
    <row r="111">
      <c r="A111" s="6" t="inlineStr">
        <is>
          <t>theme_010_strength</t>
        </is>
      </c>
      <c r="B11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Implementation]</t>
        </is>
      </c>
      <c r="C111" s="6" t="inlineStr">
        <is>
          <t>Competitive Intelligence</t>
        </is>
      </c>
      <c r="D111" s="6" t="inlineStr">
        <is>
          <t>What do you perceive as Supio’s strengths versus other companies?</t>
        </is>
      </c>
      <c r="E111" s="6" t="inlineStr">
        <is>
          <t>So bar yester. So I give that a five at the moment.</t>
        </is>
      </c>
      <c r="F111" s="6" t="inlineStr">
        <is>
          <t>Curcio Law</t>
        </is>
      </c>
      <c r="G111" s="6" t="inlineStr">
        <is>
          <t>Julia Martinez</t>
        </is>
      </c>
      <c r="H111" s="6" t="inlineStr">
        <is>
          <t>Positive</t>
        </is>
      </c>
      <c r="I111" s="5" t="n">
        <v>5</v>
      </c>
      <c r="J111" s="9" t="n"/>
      <c r="K111" s="6" t="n"/>
      <c r="L111" s="10" t="n"/>
      <c r="M111" s="6" t="inlineStr">
        <is>
          <t>Discovered</t>
        </is>
      </c>
    </row>
    <row r="112">
      <c r="A112" s="6" t="n"/>
      <c r="B112" s="6" t="n"/>
      <c r="C112" s="6" t="n"/>
      <c r="D112" s="6" t="n"/>
      <c r="E11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12" s="6" t="inlineStr">
        <is>
          <t>Curcio Law</t>
        </is>
      </c>
      <c r="G112" s="6" t="inlineStr">
        <is>
          <t>Julia Martinez</t>
        </is>
      </c>
      <c r="H112" s="6" t="inlineStr">
        <is>
          <t>Positive</t>
        </is>
      </c>
      <c r="I112" s="5" t="n">
        <v>5</v>
      </c>
      <c r="J112" s="9" t="n"/>
      <c r="K112" s="6" t="n"/>
      <c r="L112" s="10" t="n"/>
      <c r="M112" s="6" t="inlineStr">
        <is>
          <t>Discovered</t>
        </is>
      </c>
    </row>
    <row r="113">
      <c r="A113" s="6" t="n"/>
      <c r="B113" s="6" t="n"/>
      <c r="C113" s="6" t="n"/>
      <c r="D113" s="6" t="n"/>
      <c r="E11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13" s="6" t="inlineStr">
        <is>
          <t>Curcio Law</t>
        </is>
      </c>
      <c r="G113" s="6" t="inlineStr">
        <is>
          <t>Julia Martinez</t>
        </is>
      </c>
      <c r="H113" s="6" t="inlineStr">
        <is>
          <t>Positive</t>
        </is>
      </c>
      <c r="I113" s="5" t="n">
        <v>4</v>
      </c>
      <c r="J113" s="9" t="n"/>
      <c r="K113" s="6" t="n"/>
      <c r="L113" s="10" t="n"/>
      <c r="M113" s="6" t="inlineStr">
        <is>
          <t>Discovered</t>
        </is>
      </c>
    </row>
    <row r="114">
      <c r="A114" s="6" t="n"/>
      <c r="B114" s="6" t="n"/>
      <c r="C114" s="6" t="n"/>
      <c r="D114" s="6" t="n"/>
      <c r="E114" s="6" t="inlineStr">
        <is>
          <t>No, I think, I think they need to really hold on to the fact that they've got the human element. I think that's what makes them different from the ones that I've seen. But no, otherwise it's been great and very impressive.</t>
        </is>
      </c>
      <c r="F114" s="6" t="inlineStr">
        <is>
          <t>MacDonald Law Professional</t>
        </is>
      </c>
      <c r="G114" s="6" t="inlineStr">
        <is>
          <t>Margie Smith</t>
        </is>
      </c>
      <c r="H114" s="6" t="inlineStr">
        <is>
          <t>Positive</t>
        </is>
      </c>
      <c r="I114" s="5" t="n">
        <v>4</v>
      </c>
      <c r="J114" s="9" t="n"/>
      <c r="K114" s="6" t="n"/>
      <c r="L114" s="10" t="n"/>
      <c r="M114" s="6" t="inlineStr">
        <is>
          <t>Discovered</t>
        </is>
      </c>
    </row>
    <row r="115">
      <c r="A115" s="6" t="n"/>
      <c r="B115" s="6" t="n"/>
      <c r="C115" s="6" t="n"/>
      <c r="D115" s="6" t="n"/>
      <c r="E11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15" s="6" t="inlineStr">
        <is>
          <t>MacDonald Law Professional</t>
        </is>
      </c>
      <c r="G115" s="6" t="inlineStr">
        <is>
          <t>Margie Smith</t>
        </is>
      </c>
      <c r="H115" s="6" t="inlineStr">
        <is>
          <t>Positive</t>
        </is>
      </c>
      <c r="I115" s="5" t="n">
        <v>5</v>
      </c>
      <c r="J115" s="9" t="n"/>
      <c r="K115" s="6" t="n"/>
      <c r="L115" s="10" t="n"/>
      <c r="M115" s="6" t="inlineStr">
        <is>
          <t>Discovered</t>
        </is>
      </c>
    </row>
    <row r="116">
      <c r="A116" s="6" t="n"/>
      <c r="B116" s="6" t="n"/>
      <c r="C116" s="6" t="n"/>
      <c r="D116" s="6" t="n"/>
      <c r="E11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16" s="6" t="inlineStr">
        <is>
          <t>MacDonald Law Professional</t>
        </is>
      </c>
      <c r="G116" s="6" t="inlineStr">
        <is>
          <t>Margie Smith</t>
        </is>
      </c>
      <c r="H116" s="6" t="inlineStr">
        <is>
          <t>Positive</t>
        </is>
      </c>
      <c r="I116" s="5" t="n">
        <v>4</v>
      </c>
      <c r="J116" s="9" t="n"/>
      <c r="K116" s="6" t="n"/>
      <c r="L116" s="10" t="n"/>
      <c r="M116" s="6" t="inlineStr">
        <is>
          <t>Discovered</t>
        </is>
      </c>
    </row>
    <row r="117">
      <c r="A117" s="6" t="n"/>
      <c r="B117" s="6" t="n"/>
      <c r="C117" s="6" t="n"/>
      <c r="D117" s="6" t="n"/>
      <c r="E117" s="6" t="inlineStr">
        <is>
          <t>Supio's product and service offer the key features and capabilities we needed to meet our requirements. I would say three on that, too.</t>
        </is>
      </c>
      <c r="F117" s="6" t="inlineStr">
        <is>
          <t>Wm Keith Dozier</t>
        </is>
      </c>
      <c r="G117" s="6" t="inlineStr">
        <is>
          <t>Melissa Jorgensen</t>
        </is>
      </c>
      <c r="H117" s="6" t="inlineStr">
        <is>
          <t>Positive</t>
        </is>
      </c>
      <c r="I117" s="5" t="n">
        <v>5</v>
      </c>
      <c r="J117" s="9" t="n"/>
      <c r="K117" s="6" t="n"/>
      <c r="L117" s="10" t="n"/>
      <c r="M117" s="6" t="inlineStr">
        <is>
          <t>Discovered</t>
        </is>
      </c>
    </row>
    <row r="118">
      <c r="A118" s="6" t="n"/>
      <c r="B118" s="6" t="n"/>
      <c r="C118" s="6" t="n"/>
      <c r="D118" s="6" t="n"/>
      <c r="E118" s="6" t="inlineStr">
        <is>
          <t>Supio's values, culture overall approach were a good fit for our organization. I'd say three.</t>
        </is>
      </c>
      <c r="F118" s="6" t="inlineStr">
        <is>
          <t>Wm Keith Dozier</t>
        </is>
      </c>
      <c r="G118" s="6" t="inlineStr">
        <is>
          <t>Melissa Jorgensen</t>
        </is>
      </c>
      <c r="H118" s="6" t="inlineStr">
        <is>
          <t>Positive</t>
        </is>
      </c>
      <c r="I118" s="5" t="n">
        <v>4</v>
      </c>
      <c r="J118" s="9" t="n"/>
      <c r="K118" s="6" t="n"/>
      <c r="L118" s="10" t="n"/>
      <c r="M118" s="6" t="inlineStr">
        <is>
          <t>Discovered</t>
        </is>
      </c>
    </row>
    <row r="119">
      <c r="A119" s="6" t="n"/>
      <c r="B119" s="6" t="n"/>
      <c r="C119" s="6" t="n"/>
      <c r="D119" s="6" t="n"/>
      <c r="E11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19" s="6" t="inlineStr">
        <is>
          <t>Rebenack Aronow &amp; Mascolo</t>
        </is>
      </c>
      <c r="G119" s="6" t="inlineStr">
        <is>
          <t>Elyssa Goldstein</t>
        </is>
      </c>
      <c r="H119" s="6" t="inlineStr">
        <is>
          <t>Positive</t>
        </is>
      </c>
      <c r="I119" s="5" t="n">
        <v>5</v>
      </c>
      <c r="J119" s="9" t="n"/>
      <c r="K119" s="6" t="n"/>
      <c r="L119" s="10" t="n"/>
      <c r="M119" s="6" t="inlineStr">
        <is>
          <t>Discovered</t>
        </is>
      </c>
    </row>
    <row r="120">
      <c r="A120" s="6" t="n"/>
      <c r="B120" s="6" t="n"/>
      <c r="C120" s="6" t="n"/>
      <c r="D120" s="6" t="n"/>
      <c r="E12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20" s="6" t="inlineStr">
        <is>
          <t>Rebenack Aronow &amp; Mascolo</t>
        </is>
      </c>
      <c r="G120" s="6" t="inlineStr">
        <is>
          <t>Elyssa Goldstein</t>
        </is>
      </c>
      <c r="H120" s="6" t="inlineStr">
        <is>
          <t>Positive</t>
        </is>
      </c>
      <c r="I120" s="5" t="n">
        <v>5</v>
      </c>
      <c r="J120" s="9" t="n"/>
      <c r="K120" s="6" t="n"/>
      <c r="L120" s="10" t="n"/>
      <c r="M120" s="6" t="inlineStr">
        <is>
          <t>Discovered</t>
        </is>
      </c>
    </row>
    <row r="121">
      <c r="A121" s="6" t="n"/>
      <c r="B121" s="6" t="n"/>
      <c r="C121" s="6" t="n"/>
      <c r="D121" s="6" t="n"/>
      <c r="E121" s="6" t="inlineStr">
        <is>
          <t>Yes, indeed. I'm lucky—most people hopefully kind of maybe like their job, but I legitimately love it, so I'm lucky.</t>
        </is>
      </c>
      <c r="F121" s="6" t="inlineStr">
        <is>
          <t>Rebenack Aronow &amp; Mascolo</t>
        </is>
      </c>
      <c r="G121" s="6" t="inlineStr">
        <is>
          <t>Elyssa Goldstein</t>
        </is>
      </c>
      <c r="H121" s="6" t="inlineStr">
        <is>
          <t>Positive</t>
        </is>
      </c>
      <c r="I121" s="5" t="n">
        <v>5</v>
      </c>
      <c r="J121" s="9" t="n"/>
      <c r="K121" s="6" t="n"/>
      <c r="L121" s="10" t="n"/>
      <c r="M121" s="6" t="inlineStr">
        <is>
          <t>Discovered</t>
        </is>
      </c>
    </row>
    <row r="122">
      <c r="A122" s="6" t="n"/>
      <c r="B122" s="6" t="n"/>
      <c r="C122" s="6" t="n"/>
      <c r="D122" s="6" t="n"/>
      <c r="E12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22" s="6" t="inlineStr">
        <is>
          <t>Rebenack Aronow &amp; Mascolo</t>
        </is>
      </c>
      <c r="G122" s="6" t="inlineStr">
        <is>
          <t>Elyssa Goldstein</t>
        </is>
      </c>
      <c r="H122" s="6" t="inlineStr">
        <is>
          <t>Positive</t>
        </is>
      </c>
      <c r="I122" s="5" t="n">
        <v>4</v>
      </c>
      <c r="J122" s="9" t="n"/>
      <c r="K122" s="6" t="n"/>
      <c r="L122" s="10" t="n"/>
      <c r="M122" s="6" t="inlineStr">
        <is>
          <t>Discovered</t>
        </is>
      </c>
    </row>
    <row r="123">
      <c r="A123" s="6" t="n"/>
      <c r="B123" s="6" t="n"/>
      <c r="C123" s="6" t="n"/>
      <c r="D123" s="6" t="n"/>
      <c r="E12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23" s="6" t="inlineStr">
        <is>
          <t>Devaughn James</t>
        </is>
      </c>
      <c r="G123" s="6" t="inlineStr">
        <is>
          <t>Lisa Benson</t>
        </is>
      </c>
      <c r="H123" s="6" t="inlineStr">
        <is>
          <t>Positive</t>
        </is>
      </c>
      <c r="I123" s="5" t="n">
        <v>4</v>
      </c>
      <c r="J123" s="9" t="n"/>
      <c r="K123" s="6" t="n"/>
      <c r="L123" s="10" t="n"/>
      <c r="M123" s="6" t="inlineStr">
        <is>
          <t>Discovered</t>
        </is>
      </c>
    </row>
    <row r="124">
      <c r="A124" s="6" t="n"/>
      <c r="B124" s="6" t="n"/>
      <c r="C124" s="6" t="n"/>
      <c r="D124" s="6" t="n"/>
      <c r="E12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24" s="6" t="inlineStr">
        <is>
          <t>Devaughn James</t>
        </is>
      </c>
      <c r="G124" s="6" t="inlineStr">
        <is>
          <t>Lisa Benson</t>
        </is>
      </c>
      <c r="H124" s="6" t="inlineStr">
        <is>
          <t>Positive</t>
        </is>
      </c>
      <c r="I124" s="5" t="n">
        <v>4</v>
      </c>
      <c r="J124" s="9" t="n"/>
      <c r="K124" s="6" t="n"/>
      <c r="L124" s="10" t="n"/>
      <c r="M124" s="6" t="inlineStr">
        <is>
          <t>Discovered</t>
        </is>
      </c>
    </row>
    <row r="125"/>
    <row r="126">
      <c r="A126" s="6" t="inlineStr">
        <is>
          <t>theme_011_weakness</t>
        </is>
      </c>
      <c r="B12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Implementation]</t>
        </is>
      </c>
      <c r="C126" s="6" t="inlineStr">
        <is>
          <t>Competitive Intelligence</t>
        </is>
      </c>
      <c r="D126" s="6" t="inlineStr">
        <is>
          <t>What do you perceive as Supio’s weaknesses versus other companies?</t>
        </is>
      </c>
      <c r="E12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26" s="6" t="inlineStr">
        <is>
          <t>The Hurt Boss</t>
        </is>
      </c>
      <c r="G126" s="6" t="inlineStr">
        <is>
          <t>Jeremy E. Citron</t>
        </is>
      </c>
      <c r="H126" s="6" t="inlineStr">
        <is>
          <t>Negative</t>
        </is>
      </c>
      <c r="I126" s="5" t="n">
        <v>4</v>
      </c>
      <c r="J126" s="9" t="n"/>
      <c r="K126" s="6" t="n"/>
      <c r="L126" s="10" t="n"/>
      <c r="M126" s="6" t="inlineStr">
        <is>
          <t>Discovered</t>
        </is>
      </c>
    </row>
    <row r="127">
      <c r="A127" s="6" t="n"/>
      <c r="B127" s="6" t="n"/>
      <c r="C127" s="6" t="n"/>
      <c r="D127" s="6" t="n"/>
      <c r="E12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27" s="6" t="inlineStr">
        <is>
          <t>The Hurt Boss</t>
        </is>
      </c>
      <c r="G127" s="6" t="inlineStr">
        <is>
          <t>Jeremy E. Citron</t>
        </is>
      </c>
      <c r="H127" s="6" t="inlineStr">
        <is>
          <t>Negative</t>
        </is>
      </c>
      <c r="I127" s="5" t="n">
        <v>4</v>
      </c>
      <c r="J127" s="9" t="n"/>
      <c r="K127" s="6" t="n"/>
      <c r="L127" s="10" t="n"/>
      <c r="M127" s="6" t="inlineStr">
        <is>
          <t>Discovered</t>
        </is>
      </c>
    </row>
    <row r="128">
      <c r="A128" s="6" t="n"/>
      <c r="B128" s="6" t="n"/>
      <c r="C128" s="6" t="n"/>
      <c r="D128" s="6" t="n"/>
      <c r="E12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28" s="6" t="inlineStr">
        <is>
          <t>The Hurt Boss</t>
        </is>
      </c>
      <c r="G128" s="6" t="inlineStr">
        <is>
          <t>Jeremy E. Citron</t>
        </is>
      </c>
      <c r="H128" s="6" t="inlineStr">
        <is>
          <t>Negative</t>
        </is>
      </c>
      <c r="I128" s="5" t="n">
        <v>4</v>
      </c>
      <c r="J128" s="9" t="n"/>
      <c r="K128" s="6" t="n"/>
      <c r="L128" s="10" t="n"/>
      <c r="M128" s="6" t="inlineStr">
        <is>
          <t>Discovered</t>
        </is>
      </c>
    </row>
    <row r="129">
      <c r="A129" s="6" t="n"/>
      <c r="B129" s="6" t="n"/>
      <c r="C129" s="6" t="n"/>
      <c r="D129" s="6" t="n"/>
      <c r="E12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29" s="6" t="inlineStr">
        <is>
          <t>The Hurt Boss</t>
        </is>
      </c>
      <c r="G129" s="6" t="inlineStr">
        <is>
          <t>Jeremy E. Citron</t>
        </is>
      </c>
      <c r="H129" s="6" t="inlineStr">
        <is>
          <t>Negative</t>
        </is>
      </c>
      <c r="I129" s="5" t="n">
        <v>4</v>
      </c>
      <c r="J129" s="9" t="n"/>
      <c r="K129" s="6" t="n"/>
      <c r="L129" s="10" t="n"/>
      <c r="M129" s="6" t="inlineStr">
        <is>
          <t>Discovered</t>
        </is>
      </c>
    </row>
    <row r="130">
      <c r="A130" s="6" t="n"/>
      <c r="B130" s="6" t="n"/>
      <c r="C130" s="6" t="n"/>
      <c r="D130" s="6" t="n"/>
      <c r="E13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30" s="6" t="inlineStr">
        <is>
          <t>Barnes Trial Group</t>
        </is>
      </c>
      <c r="G130" s="6" t="inlineStr">
        <is>
          <t>Jordan Williams</t>
        </is>
      </c>
      <c r="H130" s="6" t="inlineStr">
        <is>
          <t>Negative</t>
        </is>
      </c>
      <c r="I130" s="5" t="n">
        <v>4</v>
      </c>
      <c r="J130" s="9" t="n"/>
      <c r="K130" s="6" t="n"/>
      <c r="L130" s="10" t="n"/>
      <c r="M130" s="6" t="inlineStr">
        <is>
          <t>Discovered</t>
        </is>
      </c>
    </row>
    <row r="131">
      <c r="A131" s="6" t="n"/>
      <c r="B131" s="6" t="n"/>
      <c r="C131" s="6" t="n"/>
      <c r="D131" s="6" t="n"/>
      <c r="E131" s="6" t="inlineStr">
        <is>
          <t>Probably don't have enough to really. I didn't go delve into their values, what their company's core values are.</t>
        </is>
      </c>
      <c r="F131" s="6" t="inlineStr">
        <is>
          <t>Wells Call Clark Bennett &amp; Clawson</t>
        </is>
      </c>
      <c r="G131" s="6" t="inlineStr">
        <is>
          <t>Benjamin Scott</t>
        </is>
      </c>
      <c r="H131" s="6" t="inlineStr">
        <is>
          <t>Negative</t>
        </is>
      </c>
      <c r="I131" s="5" t="n">
        <v>4</v>
      </c>
      <c r="J131" s="9" t="n"/>
      <c r="K131" s="6" t="n"/>
      <c r="L131" s="10" t="n"/>
      <c r="M131" s="6" t="inlineStr">
        <is>
          <t>Discovered</t>
        </is>
      </c>
    </row>
    <row r="132">
      <c r="A132" s="6" t="n"/>
      <c r="B132" s="6" t="n"/>
      <c r="C132" s="6" t="n"/>
      <c r="D132" s="6" t="n"/>
      <c r="E132" s="6" t="inlineStr">
        <is>
          <t>No, I don't think so. Just whether it be a fit is kind of the bigger issue.</t>
        </is>
      </c>
      <c r="F132" s="6" t="inlineStr">
        <is>
          <t>Mix Sanders Thompson</t>
        </is>
      </c>
      <c r="G132" s="6" t="inlineStr">
        <is>
          <t>Michael Rhodes</t>
        </is>
      </c>
      <c r="H132" s="6" t="inlineStr">
        <is>
          <t>Negative</t>
        </is>
      </c>
      <c r="I132" s="5" t="n">
        <v>4</v>
      </c>
      <c r="J132" s="9" t="n"/>
      <c r="K132" s="6" t="n"/>
      <c r="L132" s="10" t="n"/>
      <c r="M132" s="6" t="inlineStr">
        <is>
          <t>Discovered</t>
        </is>
      </c>
    </row>
    <row r="133">
      <c r="A133" s="6" t="n"/>
      <c r="B133" s="6" t="n"/>
      <c r="C133" s="6" t="n"/>
      <c r="D133" s="6" t="n"/>
      <c r="E13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33" s="6" t="inlineStr">
        <is>
          <t>Wyatt Injury Law Pllc</t>
        </is>
      </c>
      <c r="G133" s="6" t="inlineStr">
        <is>
          <t>Justin Wyatt</t>
        </is>
      </c>
      <c r="H133" s="6" t="inlineStr">
        <is>
          <t>Negative</t>
        </is>
      </c>
      <c r="I133" s="5" t="n">
        <v>4</v>
      </c>
      <c r="J133" s="9" t="n"/>
      <c r="K133" s="6" t="n"/>
      <c r="L133" s="10" t="n"/>
      <c r="M133" s="6" t="inlineStr">
        <is>
          <t>Discovered</t>
        </is>
      </c>
    </row>
    <row r="134">
      <c r="A134" s="6" t="n"/>
      <c r="B134" s="6" t="n"/>
      <c r="C134" s="6" t="n"/>
      <c r="D134" s="6" t="n"/>
      <c r="E134" s="6" t="inlineStr">
        <is>
          <t>One attorney, four to six paralegals. I have an office manager.</t>
        </is>
      </c>
      <c r="F134" s="6" t="inlineStr">
        <is>
          <t>Wyatt Injury Law Pllc</t>
        </is>
      </c>
      <c r="G134" s="6" t="inlineStr">
        <is>
          <t>Justin Wyatt</t>
        </is>
      </c>
      <c r="H134" s="6" t="inlineStr">
        <is>
          <t>Negative</t>
        </is>
      </c>
      <c r="I134" s="5" t="n">
        <v>4</v>
      </c>
      <c r="J134" s="9" t="n"/>
      <c r="K134" s="6" t="n"/>
      <c r="L134" s="10" t="n"/>
      <c r="M134" s="6" t="inlineStr">
        <is>
          <t>Discovered</t>
        </is>
      </c>
    </row>
    <row r="135"/>
    <row r="136">
      <c r="A136" s="6" t="inlineStr">
        <is>
          <t>theme_012_opportunity</t>
        </is>
      </c>
      <c r="B136"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 [CROSS-SECTION: Also appears in Win]</t>
        </is>
      </c>
      <c r="C136" s="6" t="inlineStr">
        <is>
          <t>Competitive Intelligence</t>
        </is>
      </c>
      <c r="D136" s="6" t="inlineStr">
        <is>
          <t>What do you perceive as Supio’s strengths versus other companies?</t>
        </is>
      </c>
      <c r="E136"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136" s="6" t="inlineStr">
        <is>
          <t>Wells Call Clark Bennett &amp; Clawson</t>
        </is>
      </c>
      <c r="G136" s="6" t="inlineStr">
        <is>
          <t>Benjamin Scott</t>
        </is>
      </c>
      <c r="H136" s="6" t="inlineStr">
        <is>
          <t>Positive</t>
        </is>
      </c>
      <c r="I136" s="5" t="n">
        <v>4</v>
      </c>
      <c r="J136" s="9" t="n"/>
      <c r="K136" s="6" t="n"/>
      <c r="L136" s="10" t="n"/>
      <c r="M136" s="6" t="inlineStr">
        <is>
          <t>Discovered</t>
        </is>
      </c>
    </row>
    <row r="137">
      <c r="A137" s="6" t="n"/>
      <c r="B137" s="6" t="n"/>
      <c r="C137" s="6" t="n"/>
      <c r="D137" s="6" t="n"/>
      <c r="E137" s="6" t="inlineStr">
        <is>
          <t>Yeah, I didn't use it, so I just saw the presentation, I would say. Five. I was impressed with the presentation.</t>
        </is>
      </c>
      <c r="F137" s="6" t="inlineStr">
        <is>
          <t>Mix Sanders Thompson</t>
        </is>
      </c>
      <c r="G137" s="6" t="inlineStr">
        <is>
          <t>Michael Rhodes</t>
        </is>
      </c>
      <c r="H137" s="6" t="inlineStr">
        <is>
          <t>Positive</t>
        </is>
      </c>
      <c r="I137" s="5" t="n">
        <v>2</v>
      </c>
      <c r="J137" s="9" t="n"/>
      <c r="K137" s="6" t="n"/>
      <c r="L137" s="10" t="n"/>
      <c r="M137" s="6" t="inlineStr">
        <is>
          <t>Discovered</t>
        </is>
      </c>
    </row>
    <row r="138">
      <c r="A138" s="6" t="n"/>
      <c r="B138" s="6" t="n"/>
      <c r="C138" s="6" t="n"/>
      <c r="D138" s="6" t="n"/>
      <c r="E138"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138" s="6" t="inlineStr">
        <is>
          <t>Mix Sanders Thompson</t>
        </is>
      </c>
      <c r="G138" s="6" t="inlineStr">
        <is>
          <t>Michael Rhodes</t>
        </is>
      </c>
      <c r="H138" s="6" t="inlineStr">
        <is>
          <t>Positive</t>
        </is>
      </c>
      <c r="I138" s="5" t="n">
        <v>4</v>
      </c>
      <c r="J138" s="9" t="n"/>
      <c r="K138" s="6" t="n"/>
      <c r="L138" s="10" t="n"/>
      <c r="M138" s="6" t="inlineStr">
        <is>
          <t>Discovered</t>
        </is>
      </c>
    </row>
    <row r="139">
      <c r="A139" s="6" t="n"/>
      <c r="B139" s="6" t="n"/>
      <c r="C139" s="6" t="n"/>
      <c r="D139" s="6" t="n"/>
      <c r="E139" s="6" t="inlineStr">
        <is>
          <t>Because it was AI related and it indicated we could use it to be more productive and save time.</t>
        </is>
      </c>
      <c r="F139" s="6" t="inlineStr">
        <is>
          <t>Wyatt Injury Law Pllc</t>
        </is>
      </c>
      <c r="G139" s="6" t="inlineStr">
        <is>
          <t>Justin Wyatt</t>
        </is>
      </c>
      <c r="H139" s="6" t="inlineStr">
        <is>
          <t>Positive</t>
        </is>
      </c>
      <c r="I139" s="5" t="n">
        <v>4</v>
      </c>
      <c r="J139" s="9" t="n"/>
      <c r="K139" s="6" t="n"/>
      <c r="L139" s="10" t="n"/>
      <c r="M139" s="6" t="inlineStr">
        <is>
          <t>Discovered</t>
        </is>
      </c>
    </row>
    <row r="140">
      <c r="A140" s="6" t="n"/>
      <c r="B140" s="6" t="n"/>
      <c r="C140" s="6" t="n"/>
      <c r="D140" s="6" t="n"/>
      <c r="E140"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140" s="6" t="inlineStr">
        <is>
          <t>Ventura Law</t>
        </is>
      </c>
      <c r="G140" s="6" t="inlineStr">
        <is>
          <t>Cathy Rafael</t>
        </is>
      </c>
      <c r="H140" s="6" t="inlineStr">
        <is>
          <t>Positive</t>
        </is>
      </c>
      <c r="I140" s="5" t="n">
        <v>4</v>
      </c>
      <c r="J140" s="9" t="n"/>
      <c r="K140" s="6" t="n"/>
      <c r="L140" s="10" t="n"/>
      <c r="M140" s="6" t="inlineStr">
        <is>
          <t>Discovered</t>
        </is>
      </c>
    </row>
    <row r="141"/>
    <row r="142">
      <c r="A142" s="6" t="inlineStr">
        <is>
          <t>theme_013_strength</t>
        </is>
      </c>
      <c r="B142"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Implementation]</t>
        </is>
      </c>
      <c r="C142" s="6" t="inlineStr">
        <is>
          <t>Competitive Intelligence</t>
        </is>
      </c>
      <c r="D142" s="6" t="inlineStr">
        <is>
          <t>What did the sales team do well?</t>
        </is>
      </c>
      <c r="E142" s="6" t="inlineStr">
        <is>
          <t>They did a great job. The only thing I would comment on is that in the subsequent call that we had with Andreas, his wi fi guess wasn't working properly. So that was a little difficult, but aside from that, it was good.</t>
        </is>
      </c>
      <c r="F142" s="6" t="inlineStr">
        <is>
          <t>Curcio Law</t>
        </is>
      </c>
      <c r="G142" s="6" t="inlineStr">
        <is>
          <t>Julia Martinez</t>
        </is>
      </c>
      <c r="H142" s="6" t="inlineStr">
        <is>
          <t>Positive</t>
        </is>
      </c>
      <c r="I142" s="5" t="n">
        <v>4</v>
      </c>
      <c r="J142" s="9" t="n"/>
      <c r="K142" s="6" t="n"/>
      <c r="L142" s="10" t="n"/>
      <c r="M142" s="6" t="inlineStr">
        <is>
          <t>Hybrid</t>
        </is>
      </c>
    </row>
    <row r="143">
      <c r="A143" s="6" t="n"/>
      <c r="B143" s="6" t="n"/>
      <c r="C143" s="6" t="n"/>
      <c r="D143" s="6" t="n"/>
      <c r="E143"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43" s="6" t="inlineStr">
        <is>
          <t>MacDonald Law Professional</t>
        </is>
      </c>
      <c r="G143" s="6" t="inlineStr">
        <is>
          <t>Margie Smith</t>
        </is>
      </c>
      <c r="H143" s="6" t="inlineStr">
        <is>
          <t>Positive</t>
        </is>
      </c>
      <c r="I143" s="5" t="n">
        <v>4</v>
      </c>
      <c r="J143" s="9" t="n"/>
      <c r="K143" s="6" t="n"/>
      <c r="L143" s="10" t="n"/>
      <c r="M143" s="6" t="inlineStr">
        <is>
          <t>Hybrid</t>
        </is>
      </c>
    </row>
    <row r="144">
      <c r="A144" s="6" t="n"/>
      <c r="B144" s="6" t="n"/>
      <c r="C144" s="6" t="n"/>
      <c r="D144" s="6" t="n"/>
      <c r="E144"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44" s="6" t="inlineStr">
        <is>
          <t>Rittgers Rittgers &amp; Nakajima</t>
        </is>
      </c>
      <c r="G144" s="6" t="inlineStr">
        <is>
          <t>Bridget Smith</t>
        </is>
      </c>
      <c r="H144" s="6" t="inlineStr">
        <is>
          <t>Positive</t>
        </is>
      </c>
      <c r="I144" s="5" t="n">
        <v>5</v>
      </c>
      <c r="J144" s="9" t="n"/>
      <c r="K144" s="6" t="n"/>
      <c r="L144" s="10" t="n"/>
      <c r="M144" s="6" t="inlineStr">
        <is>
          <t>Hybrid</t>
        </is>
      </c>
    </row>
    <row r="145">
      <c r="A145" s="6" t="n"/>
      <c r="B145" s="6" t="n"/>
      <c r="C145" s="6" t="n"/>
      <c r="D145" s="6" t="n"/>
      <c r="E145" s="6" t="inlineStr">
        <is>
          <t>I guess the way. Just the wording in general, the writing was a little bit better. The way that it put together. The injury portion of the package seemed a little bit more cohesive and better written.</t>
        </is>
      </c>
      <c r="F145" s="6" t="inlineStr">
        <is>
          <t>Rittgers Rittgers &amp; Nakajima</t>
        </is>
      </c>
      <c r="G145" s="6" t="inlineStr">
        <is>
          <t>Bridget Smith</t>
        </is>
      </c>
      <c r="H145" s="6" t="inlineStr">
        <is>
          <t>Positive</t>
        </is>
      </c>
      <c r="I145" s="5" t="n">
        <v>4</v>
      </c>
      <c r="J145" s="9" t="n"/>
      <c r="K145" s="6" t="n"/>
      <c r="L145" s="10" t="n"/>
      <c r="M145" s="6" t="inlineStr">
        <is>
          <t>Hybrid</t>
        </is>
      </c>
    </row>
    <row r="146">
      <c r="A146" s="6" t="n"/>
      <c r="B146" s="6" t="n"/>
      <c r="C146" s="6" t="n"/>
      <c r="D146" s="6" t="n"/>
      <c r="E146"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46" s="6" t="inlineStr">
        <is>
          <t>Rittgers Rittgers &amp; Nakajima</t>
        </is>
      </c>
      <c r="G146" s="6" t="inlineStr">
        <is>
          <t>Bridget Smith</t>
        </is>
      </c>
      <c r="H146" s="6" t="inlineStr">
        <is>
          <t>Positive</t>
        </is>
      </c>
      <c r="I146" s="5" t="n">
        <v>4</v>
      </c>
      <c r="J146" s="9" t="n"/>
      <c r="K146" s="6" t="n"/>
      <c r="L146" s="10" t="n"/>
      <c r="M146" s="6" t="inlineStr">
        <is>
          <t>Hybrid</t>
        </is>
      </c>
    </row>
    <row r="147">
      <c r="A147" s="6" t="n"/>
      <c r="B147" s="6" t="n"/>
      <c r="C147" s="6" t="n"/>
      <c r="D147" s="6" t="n"/>
      <c r="E147" s="6" t="inlineStr">
        <is>
          <t>So it was they matched your urgency and heard your need? Mhm.</t>
        </is>
      </c>
      <c r="F147" s="6" t="inlineStr">
        <is>
          <t>Wm Keith Dozier</t>
        </is>
      </c>
      <c r="G147" s="6" t="inlineStr">
        <is>
          <t>Melissa Jorgensen</t>
        </is>
      </c>
      <c r="H147" s="6" t="inlineStr">
        <is>
          <t>Positive</t>
        </is>
      </c>
      <c r="I147" s="5" t="n">
        <v>4</v>
      </c>
      <c r="J147" s="9" t="n"/>
      <c r="K147" s="6" t="n"/>
      <c r="L147" s="10" t="n"/>
      <c r="M147" s="6" t="inlineStr">
        <is>
          <t>Hybrid</t>
        </is>
      </c>
    </row>
    <row r="148">
      <c r="A148" s="6" t="n"/>
      <c r="B148" s="6" t="n"/>
      <c r="C148" s="6" t="n"/>
      <c r="D148" s="6" t="n"/>
      <c r="E148"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8" s="6" t="inlineStr">
        <is>
          <t>Wm Keith Dozier</t>
        </is>
      </c>
      <c r="G148" s="6" t="inlineStr">
        <is>
          <t>Melissa Jorgensen</t>
        </is>
      </c>
      <c r="H148" s="6" t="inlineStr">
        <is>
          <t>Positive</t>
        </is>
      </c>
      <c r="I148" s="5" t="n">
        <v>4</v>
      </c>
      <c r="J148" s="9" t="n"/>
      <c r="K148" s="6" t="n"/>
      <c r="L148" s="10" t="n"/>
      <c r="M148" s="6" t="inlineStr">
        <is>
          <t>Hybrid</t>
        </is>
      </c>
    </row>
    <row r="149">
      <c r="A149" s="6" t="n"/>
      <c r="B149" s="6" t="n"/>
      <c r="C149" s="6" t="n"/>
      <c r="D149" s="6" t="n"/>
      <c r="E149"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49" s="6" t="inlineStr">
        <is>
          <t>Wm Keith Dozier</t>
        </is>
      </c>
      <c r="G149" s="6" t="inlineStr">
        <is>
          <t>Melissa Jorgensen</t>
        </is>
      </c>
      <c r="H149" s="6" t="inlineStr">
        <is>
          <t>Positive</t>
        </is>
      </c>
      <c r="I149" s="5" t="n">
        <v>5</v>
      </c>
      <c r="J149" s="9" t="n"/>
      <c r="K149" s="6" t="n"/>
      <c r="L149" s="10" t="n"/>
      <c r="M149" s="6" t="inlineStr">
        <is>
          <t>Hybrid</t>
        </is>
      </c>
    </row>
    <row r="150">
      <c r="A150" s="6" t="n"/>
      <c r="B150" s="6" t="n"/>
      <c r="C150" s="6" t="n"/>
      <c r="D150" s="6" t="n"/>
      <c r="E150" s="6" t="inlineStr">
        <is>
          <t>Supio's sales team effectively communicated the implementation process and their ability to deliver a smooth onboarding experience. You know, I'd say four on that because the person who sold it to us was great.</t>
        </is>
      </c>
      <c r="F150" s="6" t="inlineStr">
        <is>
          <t>Wm Keith Dozier</t>
        </is>
      </c>
      <c r="G150" s="6" t="inlineStr">
        <is>
          <t>Melissa Jorgensen</t>
        </is>
      </c>
      <c r="H150" s="6" t="inlineStr">
        <is>
          <t>Positive</t>
        </is>
      </c>
      <c r="I150" s="5" t="n">
        <v>4</v>
      </c>
      <c r="J150" s="9" t="n"/>
      <c r="K150" s="6" t="n"/>
      <c r="L150" s="10" t="n"/>
      <c r="M150" s="6" t="inlineStr">
        <is>
          <t>Hybrid</t>
        </is>
      </c>
    </row>
    <row r="151">
      <c r="A151" s="6" t="n"/>
      <c r="B151" s="6" t="n"/>
      <c r="C151" s="6" t="n"/>
      <c r="D151" s="6" t="n"/>
      <c r="E151" s="6" t="inlineStr">
        <is>
          <t>You know, I'd say four on that because the person who sold it to us was great.</t>
        </is>
      </c>
      <c r="F151" s="6" t="inlineStr">
        <is>
          <t>Wm Keith Dozier</t>
        </is>
      </c>
      <c r="G151" s="6" t="inlineStr">
        <is>
          <t>Melissa Jorgensen</t>
        </is>
      </c>
      <c r="H151" s="6" t="inlineStr">
        <is>
          <t>Positive</t>
        </is>
      </c>
      <c r="I151" s="5" t="n">
        <v>4</v>
      </c>
      <c r="J151" s="9" t="n"/>
      <c r="K151" s="6" t="n"/>
      <c r="L151" s="10" t="n"/>
      <c r="M151" s="6" t="inlineStr">
        <is>
          <t>Hybrid</t>
        </is>
      </c>
    </row>
    <row r="152">
      <c r="A152" s="6" t="n"/>
      <c r="B152" s="6" t="n"/>
      <c r="C152" s="6" t="n"/>
      <c r="D152" s="6" t="n"/>
      <c r="E152"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52" s="6" t="inlineStr">
        <is>
          <t>Wm Keith Dozier</t>
        </is>
      </c>
      <c r="G152" s="6" t="inlineStr">
        <is>
          <t>Melissa Jorgensen</t>
        </is>
      </c>
      <c r="H152" s="6" t="inlineStr">
        <is>
          <t>Positive</t>
        </is>
      </c>
      <c r="I152" s="5" t="n">
        <v>4</v>
      </c>
      <c r="J152" s="9" t="n"/>
      <c r="K152" s="6" t="n"/>
      <c r="L152" s="10" t="n"/>
      <c r="M152" s="6" t="inlineStr">
        <is>
          <t>Hybrid</t>
        </is>
      </c>
    </row>
    <row r="153">
      <c r="A153" s="6" t="n"/>
      <c r="B153" s="6" t="n"/>
      <c r="C153" s="6" t="n"/>
      <c r="D153" s="6" t="n"/>
      <c r="E153"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53" s="6" t="inlineStr">
        <is>
          <t>Devaughn James</t>
        </is>
      </c>
      <c r="G153" s="6" t="inlineStr">
        <is>
          <t>Lisa Benson</t>
        </is>
      </c>
      <c r="H153" s="6" t="inlineStr">
        <is>
          <t>Positive</t>
        </is>
      </c>
      <c r="I153" s="5" t="n">
        <v>4</v>
      </c>
      <c r="J153" s="9" t="n"/>
      <c r="K153" s="6" t="n"/>
      <c r="L153" s="10" t="n"/>
      <c r="M153" s="6" t="inlineStr">
        <is>
          <t>Hybrid</t>
        </is>
      </c>
    </row>
    <row r="154">
      <c r="A154" s="6" t="n"/>
      <c r="B154" s="6" t="n"/>
      <c r="C154" s="6" t="n"/>
      <c r="D154" s="6" t="n"/>
      <c r="E154"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54" s="6" t="inlineStr">
        <is>
          <t>The Jeffcoat Firm</t>
        </is>
      </c>
      <c r="G154" s="6" t="inlineStr">
        <is>
          <t>Jessica Lockhart</t>
        </is>
      </c>
      <c r="H154" s="6" t="inlineStr">
        <is>
          <t>Positive</t>
        </is>
      </c>
      <c r="I154" s="5" t="n">
        <v>3</v>
      </c>
      <c r="J154" s="9" t="n"/>
      <c r="K154" s="6" t="n"/>
      <c r="L154" s="10" t="n"/>
      <c r="M154" s="6" t="inlineStr">
        <is>
          <t>Hybrid</t>
        </is>
      </c>
    </row>
    <row r="155">
      <c r="A155" s="6" t="n"/>
      <c r="B155" s="6" t="n"/>
      <c r="C155" s="6" t="n"/>
      <c r="D155" s="6" t="n"/>
      <c r="E155"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55" s="6" t="inlineStr">
        <is>
          <t>Rocky Mcelhaney Law Firm</t>
        </is>
      </c>
      <c r="G155" s="6" t="inlineStr">
        <is>
          <t>Tiffany Gary</t>
        </is>
      </c>
      <c r="H155" s="6" t="inlineStr">
        <is>
          <t>Positive</t>
        </is>
      </c>
      <c r="I155" s="5" t="n">
        <v>3</v>
      </c>
      <c r="J155" s="9" t="n"/>
      <c r="K155" s="6" t="n"/>
      <c r="L155" s="10" t="n"/>
      <c r="M155" s="6" t="inlineStr">
        <is>
          <t>Hybrid</t>
        </is>
      </c>
    </row>
    <row r="156">
      <c r="A156" s="6" t="n"/>
      <c r="B156" s="6" t="n"/>
      <c r="C156" s="6" t="n"/>
      <c r="D156" s="6" t="n"/>
      <c r="E156"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56" s="6" t="inlineStr">
        <is>
          <t>Devaughn James</t>
        </is>
      </c>
      <c r="G156" s="6" t="inlineStr">
        <is>
          <t>Lisa Benson</t>
        </is>
      </c>
      <c r="H156" s="6" t="inlineStr">
        <is>
          <t>Positive</t>
        </is>
      </c>
      <c r="I156" s="5" t="n">
        <v>4</v>
      </c>
      <c r="J156" s="9" t="n"/>
      <c r="K156" s="6" t="n"/>
      <c r="L156" s="10" t="n"/>
      <c r="M156" s="6" t="inlineStr">
        <is>
          <t>Hybrid</t>
        </is>
      </c>
    </row>
    <row r="157"/>
    <row r="158">
      <c r="A158" s="6" t="inlineStr">
        <is>
          <t>theme_014_strength</t>
        </is>
      </c>
      <c r="B158"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Implementation]</t>
        </is>
      </c>
      <c r="C158" s="6" t="inlineStr">
        <is>
          <t>Competitive Intelligence</t>
        </is>
      </c>
      <c r="D158" s="6" t="inlineStr">
        <is>
          <t>What do you perceive as Supio’s strengths versus other companies?</t>
        </is>
      </c>
      <c r="E158"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58" s="6" t="inlineStr">
        <is>
          <t>MacDonald Law Professional</t>
        </is>
      </c>
      <c r="G158" s="6" t="inlineStr">
        <is>
          <t>Margie Smith</t>
        </is>
      </c>
      <c r="H158" s="6" t="inlineStr">
        <is>
          <t>Positive</t>
        </is>
      </c>
      <c r="I158" s="5" t="n">
        <v>4</v>
      </c>
      <c r="J158" s="9" t="n"/>
      <c r="K158" s="6" t="n"/>
      <c r="L158" s="10" t="n"/>
      <c r="M158" s="6" t="inlineStr">
        <is>
          <t>Discovered</t>
        </is>
      </c>
    </row>
    <row r="159">
      <c r="A159" s="6" t="n"/>
      <c r="B159" s="6" t="n"/>
      <c r="C159" s="6" t="n"/>
      <c r="D159" s="6" t="n"/>
      <c r="E15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59" s="6" t="inlineStr">
        <is>
          <t>The Jeffcoat Firm</t>
        </is>
      </c>
      <c r="G159" s="6" t="inlineStr">
        <is>
          <t>Jessica Lockhart</t>
        </is>
      </c>
      <c r="H159" s="6" t="inlineStr">
        <is>
          <t>Positive</t>
        </is>
      </c>
      <c r="I159" s="5" t="n">
        <v>4</v>
      </c>
      <c r="J159" s="9" t="n"/>
      <c r="K159" s="6" t="n"/>
      <c r="L159" s="10" t="n"/>
      <c r="M159" s="6" t="inlineStr">
        <is>
          <t>Discovered</t>
        </is>
      </c>
    </row>
    <row r="160">
      <c r="A160" s="6" t="n"/>
      <c r="B160" s="6" t="n"/>
      <c r="C160" s="6" t="n"/>
      <c r="D160" s="6" t="n"/>
      <c r="E16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60" s="6" t="inlineStr">
        <is>
          <t>Devaughn James</t>
        </is>
      </c>
      <c r="G160" s="6" t="inlineStr">
        <is>
          <t>Lisa Benson</t>
        </is>
      </c>
      <c r="H160" s="6" t="inlineStr">
        <is>
          <t>Positive</t>
        </is>
      </c>
      <c r="I160" s="5" t="n">
        <v>4</v>
      </c>
      <c r="J160" s="9" t="n"/>
      <c r="K160" s="6" t="n"/>
      <c r="L160" s="10" t="n"/>
      <c r="M160" s="6" t="inlineStr">
        <is>
          <t>Discovered</t>
        </is>
      </c>
    </row>
    <row r="161"/>
    <row r="162">
      <c r="A162" s="6" t="inlineStr">
        <is>
          <t>theme_015_strength</t>
        </is>
      </c>
      <c r="B162"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 [CROSS-SECTION: Also appears in Win]</t>
        </is>
      </c>
      <c r="C162" s="6" t="inlineStr">
        <is>
          <t>Competitive Intelligence</t>
        </is>
      </c>
      <c r="D162" s="6" t="inlineStr">
        <is>
          <t>What do you perceive as Supio’s strengths versus other companies?</t>
        </is>
      </c>
      <c r="E162"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162" s="6" t="inlineStr">
        <is>
          <t>MacDonald Law Professional</t>
        </is>
      </c>
      <c r="G162" s="6" t="inlineStr">
        <is>
          <t>Margie Smith</t>
        </is>
      </c>
      <c r="H162" s="6" t="inlineStr">
        <is>
          <t>Positive</t>
        </is>
      </c>
      <c r="I162" s="5" t="n">
        <v>4</v>
      </c>
      <c r="J162" s="9" t="n"/>
      <c r="K162" s="6" t="n"/>
      <c r="L162" s="10" t="n"/>
      <c r="M162" s="6" t="inlineStr">
        <is>
          <t>Discovered</t>
        </is>
      </c>
    </row>
    <row r="163">
      <c r="A163" s="6" t="n"/>
      <c r="B163" s="6" t="n"/>
      <c r="C163" s="6" t="n"/>
      <c r="D163" s="6" t="n"/>
      <c r="E163"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163" s="6" t="inlineStr">
        <is>
          <t>Rittgers Rittgers &amp; Nakajima</t>
        </is>
      </c>
      <c r="G163" s="6" t="inlineStr">
        <is>
          <t>Bridget Smith</t>
        </is>
      </c>
      <c r="H163" s="6" t="inlineStr">
        <is>
          <t>Positive</t>
        </is>
      </c>
      <c r="I163" s="5" t="n">
        <v>4</v>
      </c>
      <c r="J163" s="9" t="n"/>
      <c r="K163" s="6" t="n"/>
      <c r="L163" s="10" t="n"/>
      <c r="M163" s="6" t="inlineStr">
        <is>
          <t>Discovered</t>
        </is>
      </c>
    </row>
    <row r="164">
      <c r="A164" s="6" t="n"/>
      <c r="B164" s="6" t="n"/>
      <c r="C164" s="6" t="n"/>
      <c r="D164" s="6" t="n"/>
      <c r="E164"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64" s="6" t="inlineStr">
        <is>
          <t>Rittgers Rittgers &amp; Nakajima</t>
        </is>
      </c>
      <c r="G164" s="6" t="inlineStr">
        <is>
          <t>Bridget Smith</t>
        </is>
      </c>
      <c r="H164" s="6" t="inlineStr">
        <is>
          <t>Positive</t>
        </is>
      </c>
      <c r="I164" s="5" t="n">
        <v>4</v>
      </c>
      <c r="J164" s="9" t="n"/>
      <c r="K164" s="6" t="n"/>
      <c r="L164" s="10" t="n"/>
      <c r="M164" s="6" t="inlineStr">
        <is>
          <t>Discovered</t>
        </is>
      </c>
    </row>
    <row r="165"/>
    <row r="166">
      <c r="A166" s="6" t="inlineStr">
        <is>
          <t>theme_016_weakness</t>
        </is>
      </c>
      <c r="B16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Implementation]</t>
        </is>
      </c>
      <c r="C166" s="6" t="inlineStr">
        <is>
          <t>Competitive Intelligence</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Discovered</t>
        </is>
      </c>
    </row>
    <row r="167">
      <c r="A167" s="6" t="n"/>
      <c r="B167" s="6" t="n"/>
      <c r="C167" s="6" t="n"/>
      <c r="D167" s="6" t="n"/>
      <c r="E167" s="6" t="inlineStr">
        <is>
          <t>Really not. I can't understand you. I don't know if it's like, like I said, it's the buffering or the connection or there's something that. It sounds like it's reverberating, but I can't really understand you.</t>
        </is>
      </c>
      <c r="F167" s="6" t="inlineStr">
        <is>
          <t>The Hurt Boss</t>
        </is>
      </c>
      <c r="G167" s="6" t="inlineStr">
        <is>
          <t>Jeremy E. Citron</t>
        </is>
      </c>
      <c r="H167" s="6" t="inlineStr">
        <is>
          <t>Negative</t>
        </is>
      </c>
      <c r="I167" s="5" t="n">
        <v>5</v>
      </c>
      <c r="J167" s="9" t="n"/>
      <c r="K167" s="6" t="n"/>
      <c r="L167" s="10" t="n"/>
      <c r="M167" s="6" t="inlineStr">
        <is>
          <t>Discovered</t>
        </is>
      </c>
    </row>
    <row r="168">
      <c r="A168" s="6" t="n"/>
      <c r="B168" s="6" t="n"/>
      <c r="C168" s="6" t="n"/>
      <c r="D168" s="6" t="n"/>
      <c r="E16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68" s="6" t="inlineStr">
        <is>
          <t>Barnes Trial Group</t>
        </is>
      </c>
      <c r="G168" s="6" t="inlineStr">
        <is>
          <t>Jordan Williams</t>
        </is>
      </c>
      <c r="H168" s="6" t="inlineStr">
        <is>
          <t>Negative</t>
        </is>
      </c>
      <c r="I168" s="5" t="n">
        <v>3</v>
      </c>
      <c r="J168" s="9" t="n"/>
      <c r="K168" s="6" t="n"/>
      <c r="L168" s="10" t="n"/>
      <c r="M168" s="6" t="inlineStr">
        <is>
          <t>Discovered</t>
        </is>
      </c>
    </row>
    <row r="169">
      <c r="A169" s="6" t="n"/>
      <c r="B169" s="6" t="n"/>
      <c r="C169" s="6" t="n"/>
      <c r="D169" s="6" t="n"/>
      <c r="E169" s="6" t="inlineStr">
        <is>
          <t>Yeah, I tried it, but I probably tried it in its infancy. It was pretty terrible when I first tried it out.</t>
        </is>
      </c>
      <c r="F169" s="6" t="inlineStr">
        <is>
          <t>Wells Call Clark Bennett &amp; Clawson</t>
        </is>
      </c>
      <c r="G169" s="6" t="inlineStr">
        <is>
          <t>Benjamin Scott</t>
        </is>
      </c>
      <c r="H169" s="6" t="inlineStr">
        <is>
          <t>Negative</t>
        </is>
      </c>
      <c r="I169" s="5" t="n">
        <v>4</v>
      </c>
      <c r="J169" s="9" t="n"/>
      <c r="K169" s="6" t="n"/>
      <c r="L169" s="10" t="n"/>
      <c r="M169" s="6" t="inlineStr">
        <is>
          <t>Discovered</t>
        </is>
      </c>
    </row>
    <row r="170">
      <c r="A170" s="6" t="n"/>
      <c r="B170" s="6" t="n"/>
      <c r="C170" s="6" t="n"/>
      <c r="D170" s="6" t="n"/>
      <c r="E17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70" s="6" t="inlineStr">
        <is>
          <t>Wells Call Clark Bennett &amp; Clawson</t>
        </is>
      </c>
      <c r="G170" s="6" t="inlineStr">
        <is>
          <t>Benjamin Scott</t>
        </is>
      </c>
      <c r="H170" s="6" t="inlineStr">
        <is>
          <t>Negative</t>
        </is>
      </c>
      <c r="I170" s="5" t="n">
        <v>4</v>
      </c>
      <c r="J170" s="9" t="n"/>
      <c r="K170" s="6" t="n"/>
      <c r="L170" s="10" t="n"/>
      <c r="M170" s="6" t="inlineStr">
        <is>
          <t>Discovered</t>
        </is>
      </c>
    </row>
    <row r="171">
      <c r="A171" s="6" t="n"/>
      <c r="B171" s="6" t="n"/>
      <c r="C171" s="6" t="n"/>
      <c r="D171" s="6" t="n"/>
      <c r="E17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71" s="6" t="inlineStr">
        <is>
          <t>Wells Call Clark Bennett &amp; Clawson</t>
        </is>
      </c>
      <c r="G171" s="6" t="inlineStr">
        <is>
          <t>Benjamin Scott</t>
        </is>
      </c>
      <c r="H171" s="6" t="inlineStr">
        <is>
          <t>Negative</t>
        </is>
      </c>
      <c r="I171" s="5" t="n">
        <v>4</v>
      </c>
      <c r="J171" s="9" t="n"/>
      <c r="K171" s="6" t="n"/>
      <c r="L171" s="10" t="n"/>
      <c r="M171" s="6" t="inlineStr">
        <is>
          <t>Discovered</t>
        </is>
      </c>
    </row>
    <row r="172">
      <c r="A172" s="6" t="n"/>
      <c r="B172" s="6" t="n"/>
      <c r="C172" s="6" t="n"/>
      <c r="D172" s="6" t="n"/>
      <c r="E172" s="6" t="inlineStr">
        <is>
          <t>Yeah, it's a good question because he's still probably write it out and you still have to fact check the AI. So they might draft you a memo or brief, but you still have to go in there and look at all the cases anyway.</t>
        </is>
      </c>
      <c r="F172" s="6" t="inlineStr">
        <is>
          <t>Mix Sanders Thompson</t>
        </is>
      </c>
      <c r="G172" s="6" t="inlineStr">
        <is>
          <t>Michael Rhodes</t>
        </is>
      </c>
      <c r="H172" s="6" t="inlineStr">
        <is>
          <t>Negative</t>
        </is>
      </c>
      <c r="I172" s="5" t="n">
        <v>4</v>
      </c>
      <c r="J172" s="9" t="n"/>
      <c r="K172" s="6" t="n"/>
      <c r="L172" s="10" t="n"/>
      <c r="M172" s="6" t="inlineStr">
        <is>
          <t>Discovered</t>
        </is>
      </c>
    </row>
    <row r="173">
      <c r="A173" s="6" t="n"/>
      <c r="B173" s="6" t="n"/>
      <c r="C173" s="6" t="n"/>
      <c r="D173" s="6" t="n"/>
      <c r="E17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73" s="6" t="inlineStr">
        <is>
          <t>Ventura Law</t>
        </is>
      </c>
      <c r="G173" s="6" t="inlineStr">
        <is>
          <t>Cathy Rafael</t>
        </is>
      </c>
      <c r="H173" s="6" t="inlineStr">
        <is>
          <t>Negative</t>
        </is>
      </c>
      <c r="I173" s="5" t="n">
        <v>5</v>
      </c>
      <c r="J173" s="9" t="n"/>
      <c r="K173" s="6" t="n"/>
      <c r="L173" s="10" t="n"/>
      <c r="M173" s="6" t="inlineStr">
        <is>
          <t>Discovered</t>
        </is>
      </c>
    </row>
    <row r="174">
      <c r="A174" s="6" t="n"/>
      <c r="B174" s="6" t="n"/>
      <c r="C174" s="6" t="n"/>
      <c r="D174" s="6" t="n"/>
      <c r="E17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74" s="6" t="inlineStr">
        <is>
          <t>Ventura Law</t>
        </is>
      </c>
      <c r="G174" s="6" t="inlineStr">
        <is>
          <t>Cathy Rafael</t>
        </is>
      </c>
      <c r="H174" s="6" t="inlineStr">
        <is>
          <t>Negative</t>
        </is>
      </c>
      <c r="I174" s="5" t="n">
        <v>4</v>
      </c>
      <c r="J174" s="9" t="n"/>
      <c r="K174" s="6" t="n"/>
      <c r="L174" s="10" t="n"/>
      <c r="M174" s="6" t="inlineStr">
        <is>
          <t>Discovered</t>
        </is>
      </c>
    </row>
    <row r="175"/>
    <row r="176">
      <c r="A176" s="6" t="inlineStr">
        <is>
          <t>theme_017_investigation_needed</t>
        </is>
      </c>
      <c r="B17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Implementation]</t>
        </is>
      </c>
      <c r="C176" s="6" t="inlineStr">
        <is>
          <t>Competitive Intelligence</t>
        </is>
      </c>
      <c r="D176" s="6" t="inlineStr">
        <is>
          <t>What do you perceive as Supio’s strengths versus other companies?</t>
        </is>
      </c>
      <c r="E17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76" s="6" t="inlineStr">
        <is>
          <t>The Hurt Boss</t>
        </is>
      </c>
      <c r="G176" s="6" t="inlineStr">
        <is>
          <t>Jeremy E. Citron</t>
        </is>
      </c>
      <c r="H176" s="6" t="inlineStr">
        <is>
          <t>Neutral</t>
        </is>
      </c>
      <c r="I176" s="5" t="n">
        <v>2</v>
      </c>
      <c r="J176" s="9" t="n"/>
      <c r="K176" s="6" t="n"/>
      <c r="L176" s="10" t="n"/>
      <c r="M176" s="6" t="inlineStr">
        <is>
          <t>Discovered</t>
        </is>
      </c>
    </row>
    <row r="177">
      <c r="A177" s="6" t="n"/>
      <c r="B177" s="6" t="n"/>
      <c r="C177" s="6" t="n"/>
      <c r="D177" s="6" t="n"/>
      <c r="E17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77" s="6" t="inlineStr">
        <is>
          <t>MacDonald Law Professional</t>
        </is>
      </c>
      <c r="G177" s="6" t="inlineStr">
        <is>
          <t>Margie Smith</t>
        </is>
      </c>
      <c r="H177" s="6" t="inlineStr">
        <is>
          <t>Neutral</t>
        </is>
      </c>
      <c r="I177" s="5" t="n">
        <v>3</v>
      </c>
      <c r="J177" s="9" t="n"/>
      <c r="K177" s="6" t="n"/>
      <c r="L177" s="10" t="n"/>
      <c r="M177" s="6" t="inlineStr">
        <is>
          <t>Discovered</t>
        </is>
      </c>
    </row>
    <row r="178">
      <c r="A178" s="6" t="n"/>
      <c r="B178" s="6" t="n"/>
      <c r="C178" s="6" t="n"/>
      <c r="D178" s="6" t="n"/>
      <c r="E17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78" s="6" t="inlineStr">
        <is>
          <t>Barnes Trial Group</t>
        </is>
      </c>
      <c r="G178" s="6" t="inlineStr">
        <is>
          <t>Jordan Williams</t>
        </is>
      </c>
      <c r="H178" s="6" t="inlineStr">
        <is>
          <t>Mixed</t>
        </is>
      </c>
      <c r="I178" s="5" t="n">
        <v>3</v>
      </c>
      <c r="J178" s="9" t="n"/>
      <c r="K178" s="6" t="n"/>
      <c r="L178" s="10" t="n"/>
      <c r="M178" s="6" t="inlineStr">
        <is>
          <t>Discovered</t>
        </is>
      </c>
    </row>
    <row r="179">
      <c r="A179" s="6" t="n"/>
      <c r="B179" s="6" t="n"/>
      <c r="C179" s="6" t="n"/>
      <c r="D179" s="6" t="n"/>
      <c r="E17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79" s="6" t="inlineStr">
        <is>
          <t>Barnes Trial Group</t>
        </is>
      </c>
      <c r="G179" s="6" t="inlineStr">
        <is>
          <t>Jordan Williams</t>
        </is>
      </c>
      <c r="H179" s="6" t="inlineStr">
        <is>
          <t>Mixed</t>
        </is>
      </c>
      <c r="I179" s="5" t="n">
        <v>3</v>
      </c>
      <c r="J179" s="9" t="n"/>
      <c r="K179" s="6" t="n"/>
      <c r="L179" s="10" t="n"/>
      <c r="M179" s="6" t="inlineStr">
        <is>
          <t>Discovered</t>
        </is>
      </c>
    </row>
    <row r="180">
      <c r="A180" s="6" t="n"/>
      <c r="B180" s="6" t="n"/>
      <c r="C180" s="6" t="n"/>
      <c r="D180" s="6" t="n"/>
      <c r="E18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80" s="6" t="inlineStr">
        <is>
          <t>The Jeffcoat Firm</t>
        </is>
      </c>
      <c r="G180" s="6" t="inlineStr">
        <is>
          <t>Jessica Lockhart</t>
        </is>
      </c>
      <c r="H180" s="6" t="inlineStr">
        <is>
          <t>Mixed</t>
        </is>
      </c>
      <c r="I180" s="5" t="n">
        <v>3</v>
      </c>
      <c r="J180" s="9" t="n"/>
      <c r="K180" s="6" t="n"/>
      <c r="L180" s="10" t="n"/>
      <c r="M180" s="6" t="inlineStr">
        <is>
          <t>Discovered</t>
        </is>
      </c>
    </row>
    <row r="181">
      <c r="A181" s="6" t="n"/>
      <c r="B181" s="6" t="n"/>
      <c r="C181" s="6" t="n"/>
      <c r="D181" s="6" t="n"/>
      <c r="E18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81" s="6" t="inlineStr">
        <is>
          <t>Wm Keith Dozier</t>
        </is>
      </c>
      <c r="G181" s="6" t="inlineStr">
        <is>
          <t>Melissa Jorgensen</t>
        </is>
      </c>
      <c r="H181" s="6" t="inlineStr">
        <is>
          <t>Neutral</t>
        </is>
      </c>
      <c r="I181" s="5" t="n">
        <v>3</v>
      </c>
      <c r="J181" s="9" t="n"/>
      <c r="K181" s="6" t="n"/>
      <c r="L181" s="10" t="n"/>
      <c r="M181" s="6" t="inlineStr">
        <is>
          <t>Discovered</t>
        </is>
      </c>
    </row>
    <row r="182">
      <c r="A182" s="6" t="n"/>
      <c r="B182" s="6" t="n"/>
      <c r="C182" s="6" t="n"/>
      <c r="D182" s="6" t="n"/>
      <c r="E18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82" s="6" t="inlineStr">
        <is>
          <t>Rebenack Aronow &amp; Mascolo</t>
        </is>
      </c>
      <c r="G182" s="6" t="inlineStr">
        <is>
          <t>Elyssa Goldstein</t>
        </is>
      </c>
      <c r="H182" s="6" t="inlineStr">
        <is>
          <t>Mixed</t>
        </is>
      </c>
      <c r="I182" s="5" t="n">
        <v>3</v>
      </c>
      <c r="J182" s="9" t="n"/>
      <c r="K182" s="6" t="n"/>
      <c r="L182" s="10" t="n"/>
      <c r="M182" s="6" t="inlineStr">
        <is>
          <t>Discovered</t>
        </is>
      </c>
    </row>
    <row r="183">
      <c r="A183" s="6" t="n"/>
      <c r="B183" s="6" t="n"/>
      <c r="C183" s="6" t="n"/>
      <c r="D183" s="6" t="n"/>
      <c r="E18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83" s="6" t="inlineStr">
        <is>
          <t>Wells Call Clark Bennett &amp; Clawson</t>
        </is>
      </c>
      <c r="G183" s="6" t="inlineStr">
        <is>
          <t>Benjamin Scott</t>
        </is>
      </c>
      <c r="H183" s="6" t="inlineStr">
        <is>
          <t>Neutral</t>
        </is>
      </c>
      <c r="I183" s="5" t="n">
        <v>3</v>
      </c>
      <c r="J183" s="9" t="n"/>
      <c r="K183" s="6" t="n"/>
      <c r="L183" s="10" t="n"/>
      <c r="M183" s="6" t="inlineStr">
        <is>
          <t>Discovered</t>
        </is>
      </c>
    </row>
    <row r="184">
      <c r="A184" s="6" t="n"/>
      <c r="B184" s="6" t="n"/>
      <c r="C184" s="6" t="n"/>
      <c r="D184" s="6" t="n"/>
      <c r="E18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84" s="6" t="inlineStr">
        <is>
          <t>Ventura Law</t>
        </is>
      </c>
      <c r="G184" s="6" t="inlineStr">
        <is>
          <t>Cathy Rafael</t>
        </is>
      </c>
      <c r="H184" s="6" t="inlineStr">
        <is>
          <t>Mixed</t>
        </is>
      </c>
      <c r="I184" s="5" t="n">
        <v>3</v>
      </c>
      <c r="J184" s="9" t="n"/>
      <c r="K184" s="6" t="n"/>
      <c r="L184" s="10" t="n"/>
      <c r="M184" s="6" t="inlineStr">
        <is>
          <t>Discovered</t>
        </is>
      </c>
    </row>
    <row r="185"/>
    <row r="186">
      <c r="A186" s="6" t="inlineStr">
        <is>
          <t>theme_018_strength</t>
        </is>
      </c>
      <c r="B186"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 [CROSS-SECTION: Also appears in Win]</t>
        </is>
      </c>
      <c r="C186" s="6" t="inlineStr">
        <is>
          <t>Competitive Intelligence</t>
        </is>
      </c>
      <c r="D186" s="6" t="inlineStr">
        <is>
          <t>WIN: Why did you ultimately choose Supio over other vendors / LOSS: Why did you ultimately choose [COMPETITOR] over Supio?</t>
        </is>
      </c>
      <c r="E18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186" s="6" t="inlineStr">
        <is>
          <t>Curcio Law</t>
        </is>
      </c>
      <c r="G186" s="6" t="inlineStr">
        <is>
          <t>Julia Martinez</t>
        </is>
      </c>
      <c r="H186" s="6" t="inlineStr">
        <is>
          <t>Positive</t>
        </is>
      </c>
      <c r="I186" s="5" t="n">
        <v>4</v>
      </c>
      <c r="J186" s="9" t="n"/>
      <c r="K186" s="6" t="n"/>
      <c r="L186" s="10" t="n"/>
      <c r="M186" s="6" t="inlineStr">
        <is>
          <t>Research</t>
        </is>
      </c>
    </row>
    <row r="187">
      <c r="A187" s="6" t="n"/>
      <c r="B187" s="6" t="n"/>
      <c r="C187" s="6" t="n"/>
      <c r="D187" s="6" t="n"/>
      <c r="E187"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87" s="6" t="inlineStr">
        <is>
          <t>MacDonald Law Professional</t>
        </is>
      </c>
      <c r="G187" s="6" t="inlineStr">
        <is>
          <t>Margie Smith</t>
        </is>
      </c>
      <c r="H187" s="6" t="inlineStr">
        <is>
          <t>Positive</t>
        </is>
      </c>
      <c r="I187" s="5" t="n">
        <v>5</v>
      </c>
      <c r="J187" s="9" t="n"/>
      <c r="K187" s="6" t="n"/>
      <c r="L187" s="10" t="n"/>
      <c r="M187" s="6" t="inlineStr">
        <is>
          <t>Research</t>
        </is>
      </c>
    </row>
    <row r="188">
      <c r="A188" s="6" t="n"/>
      <c r="B188" s="6" t="n"/>
      <c r="C188" s="6" t="n"/>
      <c r="D188" s="6" t="n"/>
      <c r="E188"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F188" s="6" t="inlineStr">
        <is>
          <t>Rittgers Rittgers &amp; Nakajima</t>
        </is>
      </c>
      <c r="G188" s="6" t="inlineStr">
        <is>
          <t>Bridget Smith</t>
        </is>
      </c>
      <c r="H188" s="6" t="inlineStr">
        <is>
          <t>Positive</t>
        </is>
      </c>
      <c r="I188" s="5" t="n">
        <v>5</v>
      </c>
      <c r="J188" s="9" t="n"/>
      <c r="K188" s="6" t="n"/>
      <c r="L188" s="10" t="n"/>
      <c r="M188" s="6" t="inlineStr">
        <is>
          <t>Research</t>
        </is>
      </c>
    </row>
    <row r="189">
      <c r="A189" s="6" t="n"/>
      <c r="B189" s="6" t="n"/>
      <c r="C189" s="6" t="n"/>
      <c r="D189" s="6" t="n"/>
      <c r="E189"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189" s="6" t="inlineStr">
        <is>
          <t>Rittgers Rittgers &amp; Nakajima</t>
        </is>
      </c>
      <c r="G189" s="6" t="inlineStr">
        <is>
          <t>Bridget Smith</t>
        </is>
      </c>
      <c r="H189" s="6" t="inlineStr">
        <is>
          <t>Positive</t>
        </is>
      </c>
      <c r="I189" s="5" t="n">
        <v>4</v>
      </c>
      <c r="J189" s="9" t="n"/>
      <c r="K189" s="6" t="n"/>
      <c r="L189" s="10" t="n"/>
      <c r="M189" s="6" t="inlineStr">
        <is>
          <t>Research</t>
        </is>
      </c>
    </row>
    <row r="190">
      <c r="A190" s="6" t="n"/>
      <c r="B190" s="6" t="n"/>
      <c r="C190" s="6" t="n"/>
      <c r="D190" s="6" t="n"/>
      <c r="E190" s="6" t="inlineStr">
        <is>
          <t>Supio's values, culture overall approach were a good fit for our organization. I'd say three.</t>
        </is>
      </c>
      <c r="F190" s="6" t="inlineStr">
        <is>
          <t>Wm Keith Dozier</t>
        </is>
      </c>
      <c r="G190" s="6" t="inlineStr">
        <is>
          <t>Melissa Jorgensen</t>
        </is>
      </c>
      <c r="H190" s="6" t="inlineStr">
        <is>
          <t>Positive</t>
        </is>
      </c>
      <c r="I190" s="5" t="n">
        <v>4</v>
      </c>
      <c r="J190" s="9" t="n"/>
      <c r="K190" s="6" t="n"/>
      <c r="L190" s="10" t="n"/>
      <c r="M190" s="6" t="inlineStr">
        <is>
          <t>Research</t>
        </is>
      </c>
    </row>
    <row r="191">
      <c r="A191" s="6" t="n"/>
      <c r="B191" s="6" t="n"/>
      <c r="C191" s="6" t="n"/>
      <c r="D191" s="6" t="n"/>
      <c r="E191" s="6" t="inlineStr">
        <is>
          <t>We thought it was worth it. Because we could recoup that cost with one case. So I think it was just good timing. I think if we didn't have that one case, we might still be like, do we want it? Do we not want it type thing.</t>
        </is>
      </c>
      <c r="F191" s="6" t="inlineStr">
        <is>
          <t>Wm Keith Dozier</t>
        </is>
      </c>
      <c r="G191" s="6" t="inlineStr">
        <is>
          <t>Melissa Jorgensen</t>
        </is>
      </c>
      <c r="H191" s="6" t="inlineStr">
        <is>
          <t>Positive</t>
        </is>
      </c>
      <c r="I191" s="5" t="n">
        <v>4</v>
      </c>
      <c r="J191" s="9" t="n"/>
      <c r="K191" s="6" t="n"/>
      <c r="L191" s="10" t="n"/>
      <c r="M191" s="6" t="inlineStr">
        <is>
          <t>Research</t>
        </is>
      </c>
    </row>
    <row r="192">
      <c r="A192" s="6" t="n"/>
      <c r="B192" s="6" t="n"/>
      <c r="C192" s="6" t="n"/>
      <c r="D192" s="6" t="n"/>
      <c r="E192" s="6" t="inlineStr">
        <is>
          <t>Yes, indeed. I'm lucky—most people hopefully kind of maybe like their job, but I legitimately love it, so I'm lucky.</t>
        </is>
      </c>
      <c r="F192" s="6" t="inlineStr">
        <is>
          <t>Rebenack Aronow &amp; Mascolo</t>
        </is>
      </c>
      <c r="G192" s="6" t="inlineStr">
        <is>
          <t>Elyssa Goldstein</t>
        </is>
      </c>
      <c r="H192" s="6" t="inlineStr">
        <is>
          <t>Positive</t>
        </is>
      </c>
      <c r="I192" s="5" t="n">
        <v>5</v>
      </c>
      <c r="J192" s="9" t="n"/>
      <c r="K192" s="6" t="n"/>
      <c r="L192" s="10" t="n"/>
      <c r="M192" s="6" t="inlineStr">
        <is>
          <t>Research</t>
        </is>
      </c>
    </row>
    <row r="193">
      <c r="A193" s="6" t="n"/>
      <c r="B193" s="6" t="n"/>
      <c r="C193" s="6" t="n"/>
      <c r="D193" s="6" t="n"/>
      <c r="E193" s="6" t="inlineStr">
        <is>
          <t>Yeah, I didn't use it, so I just saw the presentation, I would say. Five. I was impressed with the presentation.</t>
        </is>
      </c>
      <c r="F193" s="6" t="inlineStr">
        <is>
          <t>Mix Sanders Thompson</t>
        </is>
      </c>
      <c r="G193" s="6" t="inlineStr">
        <is>
          <t>Michael Rhodes</t>
        </is>
      </c>
      <c r="H193" s="6" t="inlineStr">
        <is>
          <t>Positive</t>
        </is>
      </c>
      <c r="I193" s="5" t="n">
        <v>2</v>
      </c>
      <c r="J193" s="9" t="n"/>
      <c r="K193" s="6" t="n"/>
      <c r="L193" s="10" t="n"/>
      <c r="M193" s="6" t="inlineStr">
        <is>
          <t>Research</t>
        </is>
      </c>
    </row>
    <row r="194">
      <c r="A194" s="6" t="n"/>
      <c r="B194" s="6" t="n"/>
      <c r="C194" s="6" t="n"/>
      <c r="D194" s="6" t="n"/>
      <c r="E194"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194" s="6" t="inlineStr">
        <is>
          <t>Devaughn James</t>
        </is>
      </c>
      <c r="G194" s="6" t="inlineStr">
        <is>
          <t>Lisa Benson</t>
        </is>
      </c>
      <c r="H194" s="6" t="inlineStr">
        <is>
          <t>Positive</t>
        </is>
      </c>
      <c r="I194" s="5" t="n">
        <v>4</v>
      </c>
      <c r="J194" s="9" t="n"/>
      <c r="K194" s="6" t="n"/>
      <c r="L194" s="10" t="n"/>
      <c r="M194" s="6" t="inlineStr">
        <is>
          <t>Research</t>
        </is>
      </c>
    </row>
    <row r="195"/>
    <row r="196">
      <c r="A196" s="6" t="inlineStr">
        <is>
          <t>theme_019_weakness</t>
        </is>
      </c>
      <c r="B19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Implementation]</t>
        </is>
      </c>
      <c r="C196" s="6" t="inlineStr">
        <is>
          <t>Competitive Intelligence</t>
        </is>
      </c>
      <c r="D196" s="6" t="inlineStr">
        <is>
          <t>WIN: Why did you ultimately choose Supio over other vendors / LOSS: Why did you ultimately choose [COMPETITOR] over Supio?</t>
        </is>
      </c>
      <c r="E196" s="6" t="inlineStr">
        <is>
          <t>Oh, but look, here's the deal. Like, this is not. Like this isn't rocket science, what everybody's doing. Right. And so I will tell you the most frustrating thing, the most frustrating experience is limited access to your product to see it.</t>
        </is>
      </c>
      <c r="F196" s="6" t="inlineStr">
        <is>
          <t>The Hurt Boss</t>
        </is>
      </c>
      <c r="G196" s="6" t="inlineStr">
        <is>
          <t>Jeremy E. Citron</t>
        </is>
      </c>
      <c r="H196" s="6" t="inlineStr">
        <is>
          <t>Negative</t>
        </is>
      </c>
      <c r="I196" s="5" t="n">
        <v>4</v>
      </c>
      <c r="J196" s="9" t="n"/>
      <c r="K196" s="6" t="n"/>
      <c r="L196" s="10" t="n"/>
      <c r="M196" s="6" t="inlineStr">
        <is>
          <t>Research</t>
        </is>
      </c>
    </row>
    <row r="197">
      <c r="A197" s="6" t="n"/>
      <c r="B197" s="6" t="n"/>
      <c r="C197" s="6" t="n"/>
      <c r="D197" s="6" t="n"/>
      <c r="E19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97" s="6" t="inlineStr">
        <is>
          <t>The Hurt Boss</t>
        </is>
      </c>
      <c r="G197" s="6" t="inlineStr">
        <is>
          <t>Jeremy E. Citron</t>
        </is>
      </c>
      <c r="H197" s="6" t="inlineStr">
        <is>
          <t>Negative</t>
        </is>
      </c>
      <c r="I197" s="5" t="n">
        <v>4</v>
      </c>
      <c r="J197" s="9" t="n"/>
      <c r="K197" s="6" t="n"/>
      <c r="L197" s="10" t="n"/>
      <c r="M197" s="6" t="inlineStr">
        <is>
          <t>Research</t>
        </is>
      </c>
    </row>
    <row r="198">
      <c r="A198" s="6" t="n"/>
      <c r="B198" s="6" t="n"/>
      <c r="C198" s="6" t="n"/>
      <c r="D198" s="6" t="n"/>
      <c r="E198" s="6" t="inlineStr">
        <is>
          <t>You're breaking up on me. Or being buffered. It sounds like you're in a tin can.</t>
        </is>
      </c>
      <c r="F198" s="6" t="inlineStr">
        <is>
          <t>The Hurt Boss</t>
        </is>
      </c>
      <c r="G198" s="6" t="inlineStr">
        <is>
          <t>Jeremy E. Citron</t>
        </is>
      </c>
      <c r="H198" s="6" t="inlineStr">
        <is>
          <t>Negative</t>
        </is>
      </c>
      <c r="I198" s="5" t="n">
        <v>4</v>
      </c>
      <c r="J198" s="9" t="n"/>
      <c r="K198" s="6" t="n"/>
      <c r="L198" s="10" t="n"/>
      <c r="M198" s="6" t="inlineStr">
        <is>
          <t>Research</t>
        </is>
      </c>
    </row>
    <row r="199">
      <c r="A199" s="6" t="n"/>
      <c r="B199" s="6" t="n"/>
      <c r="C199" s="6" t="n"/>
      <c r="D199" s="6" t="n"/>
      <c r="E19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99" s="6" t="inlineStr">
        <is>
          <t>The Hurt Boss</t>
        </is>
      </c>
      <c r="G199" s="6" t="inlineStr">
        <is>
          <t>Jeremy E. Citron</t>
        </is>
      </c>
      <c r="H199" s="6" t="inlineStr">
        <is>
          <t>Negative</t>
        </is>
      </c>
      <c r="I199" s="5" t="n">
        <v>4</v>
      </c>
      <c r="J199" s="9" t="n"/>
      <c r="K199" s="6" t="n"/>
      <c r="L199" s="10" t="n"/>
      <c r="M199" s="6" t="inlineStr">
        <is>
          <t>Research</t>
        </is>
      </c>
    </row>
    <row r="200">
      <c r="A200" s="6" t="n"/>
      <c r="B200" s="6" t="n"/>
      <c r="C200" s="6" t="n"/>
      <c r="D200" s="6" t="n"/>
      <c r="E20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200" s="6" t="inlineStr">
        <is>
          <t>Barnes Trial Group</t>
        </is>
      </c>
      <c r="G200" s="6" t="inlineStr">
        <is>
          <t>Jordan Williams</t>
        </is>
      </c>
      <c r="H200" s="6" t="inlineStr">
        <is>
          <t>Negative</t>
        </is>
      </c>
      <c r="I200" s="5" t="n">
        <v>4</v>
      </c>
      <c r="J200" s="9" t="n"/>
      <c r="K200" s="6" t="n"/>
      <c r="L200" s="10" t="n"/>
      <c r="M200" s="6" t="inlineStr">
        <is>
          <t>Research</t>
        </is>
      </c>
    </row>
    <row r="201">
      <c r="A201" s="6" t="n"/>
      <c r="B201" s="6" t="n"/>
      <c r="C201" s="6" t="n"/>
      <c r="D201" s="6" t="n"/>
      <c r="E20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201" s="6" t="inlineStr">
        <is>
          <t>Barnes Trial Group</t>
        </is>
      </c>
      <c r="G201" s="6" t="inlineStr">
        <is>
          <t>Jordan Williams</t>
        </is>
      </c>
      <c r="H201" s="6" t="inlineStr">
        <is>
          <t>Negative</t>
        </is>
      </c>
      <c r="I201" s="5" t="n">
        <v>4</v>
      </c>
      <c r="J201" s="9" t="n"/>
      <c r="K201" s="6" t="n"/>
      <c r="L201" s="10" t="n"/>
      <c r="M201" s="6" t="inlineStr">
        <is>
          <t>Research</t>
        </is>
      </c>
    </row>
    <row r="202">
      <c r="A202" s="6" t="n"/>
      <c r="B202" s="6" t="n"/>
      <c r="C202" s="6" t="n"/>
      <c r="D202" s="6" t="n"/>
      <c r="E20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202" s="6" t="inlineStr">
        <is>
          <t>Barnes Trial Group</t>
        </is>
      </c>
      <c r="G202" s="6" t="inlineStr">
        <is>
          <t>Jordan Williams</t>
        </is>
      </c>
      <c r="H202" s="6" t="inlineStr">
        <is>
          <t>Negative</t>
        </is>
      </c>
      <c r="I202" s="5" t="n">
        <v>4</v>
      </c>
      <c r="J202" s="9" t="n"/>
      <c r="K202" s="6" t="n"/>
      <c r="L202" s="10" t="n"/>
      <c r="M202" s="6" t="inlineStr">
        <is>
          <t>Research</t>
        </is>
      </c>
    </row>
    <row r="203">
      <c r="A203" s="6" t="n"/>
      <c r="B203" s="6" t="n"/>
      <c r="C203" s="6" t="n"/>
      <c r="D203" s="6" t="n"/>
      <c r="E20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203" s="6" t="inlineStr">
        <is>
          <t>Barnes Trial Group</t>
        </is>
      </c>
      <c r="G203" s="6" t="inlineStr">
        <is>
          <t>Jordan Williams</t>
        </is>
      </c>
      <c r="H203" s="6" t="inlineStr">
        <is>
          <t>Negative</t>
        </is>
      </c>
      <c r="I203" s="5" t="n">
        <v>4</v>
      </c>
      <c r="J203" s="9" t="n"/>
      <c r="K203" s="6" t="n"/>
      <c r="L203" s="10" t="n"/>
      <c r="M203" s="6" t="inlineStr">
        <is>
          <t>Research</t>
        </is>
      </c>
    </row>
    <row r="204">
      <c r="A204" s="6" t="n"/>
      <c r="B204" s="6" t="n"/>
      <c r="C204" s="6" t="n"/>
      <c r="D204" s="6" t="n"/>
      <c r="E20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204" s="6" t="inlineStr">
        <is>
          <t>The Jeffcoat Firm</t>
        </is>
      </c>
      <c r="G204" s="6" t="inlineStr">
        <is>
          <t>Jessica Lockhart</t>
        </is>
      </c>
      <c r="H204" s="6" t="inlineStr">
        <is>
          <t>Negative</t>
        </is>
      </c>
      <c r="I204" s="5" t="n">
        <v>4</v>
      </c>
      <c r="J204" s="9" t="n"/>
      <c r="K204" s="6" t="n"/>
      <c r="L204" s="10" t="n"/>
      <c r="M204" s="6" t="inlineStr">
        <is>
          <t>Research</t>
        </is>
      </c>
    </row>
    <row r="205">
      <c r="A205" s="6" t="n"/>
      <c r="B205" s="6" t="n"/>
      <c r="C205" s="6" t="n"/>
      <c r="D205" s="6" t="n"/>
      <c r="E20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205" s="6" t="inlineStr">
        <is>
          <t>The Jeffcoat Firm</t>
        </is>
      </c>
      <c r="G205" s="6" t="inlineStr">
        <is>
          <t>Jessica Lockhart</t>
        </is>
      </c>
      <c r="H205" s="6" t="inlineStr">
        <is>
          <t>Negative</t>
        </is>
      </c>
      <c r="I205" s="5" t="n">
        <v>5</v>
      </c>
      <c r="J205" s="9" t="n"/>
      <c r="K205" s="6" t="n"/>
      <c r="L205" s="10" t="n"/>
      <c r="M205" s="6" t="inlineStr">
        <is>
          <t>Research</t>
        </is>
      </c>
    </row>
    <row r="206">
      <c r="A206" s="6" t="n"/>
      <c r="B206" s="6" t="n"/>
      <c r="C206" s="6" t="n"/>
      <c r="D206" s="6" t="n"/>
      <c r="E20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206" s="6" t="inlineStr">
        <is>
          <t>The Jeffcoat Firm</t>
        </is>
      </c>
      <c r="G206" s="6" t="inlineStr">
        <is>
          <t>Jessica Lockhart</t>
        </is>
      </c>
      <c r="H206" s="6" t="inlineStr">
        <is>
          <t>Negative</t>
        </is>
      </c>
      <c r="I206" s="5" t="n">
        <v>4</v>
      </c>
      <c r="J206" s="9" t="n"/>
      <c r="K206" s="6" t="n"/>
      <c r="L206" s="10" t="n"/>
      <c r="M206" s="6" t="inlineStr">
        <is>
          <t>Research</t>
        </is>
      </c>
    </row>
    <row r="207">
      <c r="A207" s="6" t="n"/>
      <c r="B207" s="6" t="n"/>
      <c r="C207" s="6" t="n"/>
      <c r="D207" s="6" t="n"/>
      <c r="E20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207" s="6" t="inlineStr">
        <is>
          <t>The Jeffcoat Firm</t>
        </is>
      </c>
      <c r="G207" s="6" t="inlineStr">
        <is>
          <t>Jessica Lockhart</t>
        </is>
      </c>
      <c r="H207" s="6" t="inlineStr">
        <is>
          <t>Negative</t>
        </is>
      </c>
      <c r="I207" s="5" t="n">
        <v>4</v>
      </c>
      <c r="J207" s="9" t="n"/>
      <c r="K207" s="6" t="n"/>
      <c r="L207" s="10" t="n"/>
      <c r="M207" s="6" t="inlineStr">
        <is>
          <t>Research</t>
        </is>
      </c>
    </row>
    <row r="208">
      <c r="A208" s="6" t="n"/>
      <c r="B208" s="6" t="n"/>
      <c r="C208" s="6" t="n"/>
      <c r="D208" s="6" t="n"/>
      <c r="E208" s="6" t="inlineStr">
        <is>
          <t>Yeah, I tried it, but I probably tried it in its infancy. It was pretty terrible when I first tried it out.</t>
        </is>
      </c>
      <c r="F208" s="6" t="inlineStr">
        <is>
          <t>Wells Call Clark Bennett &amp; Clawson</t>
        </is>
      </c>
      <c r="G208" s="6" t="inlineStr">
        <is>
          <t>Benjamin Scott</t>
        </is>
      </c>
      <c r="H208" s="6" t="inlineStr">
        <is>
          <t>Negative</t>
        </is>
      </c>
      <c r="I208" s="5" t="n">
        <v>4</v>
      </c>
      <c r="J208" s="9" t="n"/>
      <c r="K208" s="6" t="n"/>
      <c r="L208" s="10" t="n"/>
      <c r="M208" s="6" t="inlineStr">
        <is>
          <t>Research</t>
        </is>
      </c>
    </row>
    <row r="209">
      <c r="A209" s="6" t="n"/>
      <c r="B209" s="6" t="n"/>
      <c r="C209" s="6" t="n"/>
      <c r="D209" s="6" t="n"/>
      <c r="E20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209" s="6" t="inlineStr">
        <is>
          <t>Mix Sanders Thompson</t>
        </is>
      </c>
      <c r="G209" s="6" t="inlineStr">
        <is>
          <t>Michael Rhodes</t>
        </is>
      </c>
      <c r="H209" s="6" t="inlineStr">
        <is>
          <t>Negative</t>
        </is>
      </c>
      <c r="I209" s="5" t="n">
        <v>4</v>
      </c>
      <c r="J209" s="9" t="n"/>
      <c r="K209" s="6" t="n"/>
      <c r="L209" s="10" t="n"/>
      <c r="M209" s="6" t="inlineStr">
        <is>
          <t>Research</t>
        </is>
      </c>
    </row>
    <row r="210">
      <c r="A210" s="6" t="n"/>
      <c r="B210" s="6" t="n"/>
      <c r="C210" s="6" t="n"/>
      <c r="D210" s="6" t="n"/>
      <c r="E21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210" s="6" t="inlineStr">
        <is>
          <t>Mix Sanders Thompson</t>
        </is>
      </c>
      <c r="G210" s="6" t="inlineStr">
        <is>
          <t>Michael Rhodes</t>
        </is>
      </c>
      <c r="H210" s="6" t="inlineStr">
        <is>
          <t>Negative</t>
        </is>
      </c>
      <c r="I210" s="5" t="n">
        <v>4</v>
      </c>
      <c r="J210" s="9" t="n"/>
      <c r="K210" s="6" t="n"/>
      <c r="L210" s="10" t="n"/>
      <c r="M210" s="6" t="inlineStr">
        <is>
          <t>Research</t>
        </is>
      </c>
    </row>
    <row r="211">
      <c r="A211" s="6" t="n"/>
      <c r="B211" s="6" t="n"/>
      <c r="C211" s="6" t="n"/>
      <c r="D211" s="6" t="n"/>
      <c r="E21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211" s="6" t="inlineStr">
        <is>
          <t>Mix Sanders Thompson</t>
        </is>
      </c>
      <c r="G211" s="6" t="inlineStr">
        <is>
          <t>Michael Rhodes</t>
        </is>
      </c>
      <c r="H211" s="6" t="inlineStr">
        <is>
          <t>Negative</t>
        </is>
      </c>
      <c r="I211" s="5" t="n">
        <v>4</v>
      </c>
      <c r="J211" s="9" t="n"/>
      <c r="K211" s="6" t="n"/>
      <c r="L211" s="10" t="n"/>
      <c r="M211" s="6" t="inlineStr">
        <is>
          <t>Research</t>
        </is>
      </c>
    </row>
    <row r="212">
      <c r="A212" s="6" t="n"/>
      <c r="B212" s="6" t="n"/>
      <c r="C212" s="6" t="n"/>
      <c r="D212" s="6" t="n"/>
      <c r="E212" s="6" t="inlineStr">
        <is>
          <t>Yeah, it's a good question because he's still probably write it out and you still have to fact check the AI. So they might draft you a memo or brief, but you still have to go in there and look at all the cases anyway.</t>
        </is>
      </c>
      <c r="F212" s="6" t="inlineStr">
        <is>
          <t>Mix Sanders Thompson</t>
        </is>
      </c>
      <c r="G212" s="6" t="inlineStr">
        <is>
          <t>Michael Rhodes</t>
        </is>
      </c>
      <c r="H212" s="6" t="inlineStr">
        <is>
          <t>Negative</t>
        </is>
      </c>
      <c r="I212" s="5" t="n">
        <v>4</v>
      </c>
      <c r="J212" s="9" t="n"/>
      <c r="K212" s="6" t="n"/>
      <c r="L212" s="10" t="n"/>
      <c r="M212" s="6" t="inlineStr">
        <is>
          <t>Research</t>
        </is>
      </c>
    </row>
    <row r="213">
      <c r="A213" s="6" t="n"/>
      <c r="B213" s="6" t="n"/>
      <c r="C213" s="6" t="n"/>
      <c r="D213" s="6" t="n"/>
      <c r="E21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213" s="6" t="inlineStr">
        <is>
          <t>Mix Sanders Thompson</t>
        </is>
      </c>
      <c r="G213" s="6" t="inlineStr">
        <is>
          <t>Michael Rhodes</t>
        </is>
      </c>
      <c r="H213" s="6" t="inlineStr">
        <is>
          <t>Negative</t>
        </is>
      </c>
      <c r="I213" s="5" t="n">
        <v>4</v>
      </c>
      <c r="J213" s="9" t="n"/>
      <c r="K213" s="6" t="n"/>
      <c r="L213" s="10" t="n"/>
      <c r="M213" s="6" t="inlineStr">
        <is>
          <t>Research</t>
        </is>
      </c>
    </row>
    <row r="214">
      <c r="A214" s="6" t="n"/>
      <c r="B214" s="6" t="n"/>
      <c r="C214" s="6" t="n"/>
      <c r="D214" s="6" t="n"/>
      <c r="E214" s="6" t="inlineStr">
        <is>
          <t>Was that a key driver not going forward with Supio? Yeah, mostly that we just do defense work. Well, I do some plaintiff's work, but yeah, I think the fit of it.</t>
        </is>
      </c>
      <c r="F214" s="6" t="inlineStr">
        <is>
          <t>Mix Sanders Thompson</t>
        </is>
      </c>
      <c r="G214" s="6" t="inlineStr">
        <is>
          <t>Michael Rhodes</t>
        </is>
      </c>
      <c r="H214" s="6" t="inlineStr">
        <is>
          <t>Negative</t>
        </is>
      </c>
      <c r="I214" s="5" t="n">
        <v>4</v>
      </c>
      <c r="J214" s="9" t="n"/>
      <c r="K214" s="6" t="n"/>
      <c r="L214" s="10" t="n"/>
      <c r="M214" s="6" t="inlineStr">
        <is>
          <t>Research</t>
        </is>
      </c>
    </row>
    <row r="215">
      <c r="A215" s="6" t="n"/>
      <c r="B215" s="6" t="n"/>
      <c r="C215" s="6" t="n"/>
      <c r="D215" s="6" t="n"/>
      <c r="E21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215" s="6" t="inlineStr">
        <is>
          <t>Wyatt Injury Law Pllc</t>
        </is>
      </c>
      <c r="G215" s="6" t="inlineStr">
        <is>
          <t>Justin Wyatt</t>
        </is>
      </c>
      <c r="H215" s="6" t="inlineStr">
        <is>
          <t>Negative</t>
        </is>
      </c>
      <c r="I215" s="5" t="n">
        <v>4</v>
      </c>
      <c r="J215" s="9" t="n"/>
      <c r="K215" s="6" t="n"/>
      <c r="L215" s="10" t="n"/>
      <c r="M215" s="6" t="inlineStr">
        <is>
          <t>Research</t>
        </is>
      </c>
    </row>
    <row r="216">
      <c r="A216" s="6" t="n"/>
      <c r="B216" s="6" t="n"/>
      <c r="C216" s="6" t="n"/>
      <c r="D216" s="6" t="n"/>
      <c r="E21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216" s="6" t="inlineStr">
        <is>
          <t>Wyatt Injury Law Pllc</t>
        </is>
      </c>
      <c r="G216" s="6" t="inlineStr">
        <is>
          <t>Justin Wyatt</t>
        </is>
      </c>
      <c r="H216" s="6" t="inlineStr">
        <is>
          <t>Negative</t>
        </is>
      </c>
      <c r="I216" s="5" t="n">
        <v>4</v>
      </c>
      <c r="J216" s="9" t="n"/>
      <c r="K216" s="6" t="n"/>
      <c r="L216" s="10" t="n"/>
      <c r="M216" s="6" t="inlineStr">
        <is>
          <t>Research</t>
        </is>
      </c>
    </row>
    <row r="217">
      <c r="A217" s="6" t="n"/>
      <c r="B217" s="6" t="n"/>
      <c r="C217" s="6" t="n"/>
      <c r="D217" s="6" t="n"/>
      <c r="E21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217" s="6" t="inlineStr">
        <is>
          <t>Wyatt Injury Law Pllc</t>
        </is>
      </c>
      <c r="G217" s="6" t="inlineStr">
        <is>
          <t>Justin Wyatt</t>
        </is>
      </c>
      <c r="H217" s="6" t="inlineStr">
        <is>
          <t>Negative</t>
        </is>
      </c>
      <c r="I217" s="5" t="n">
        <v>4</v>
      </c>
      <c r="J217" s="9" t="n"/>
      <c r="K217" s="6" t="n"/>
      <c r="L217" s="10" t="n"/>
      <c r="M217" s="6" t="inlineStr">
        <is>
          <t>Research</t>
        </is>
      </c>
    </row>
    <row r="218">
      <c r="A218" s="6" t="n"/>
      <c r="B218" s="6" t="n"/>
      <c r="C218" s="6" t="n"/>
      <c r="D218" s="6" t="n"/>
      <c r="E218" s="6" t="inlineStr">
        <is>
          <t>One attorney, four to six paralegals. I have an office manager.</t>
        </is>
      </c>
      <c r="F218" s="6" t="inlineStr">
        <is>
          <t>Wyatt Injury Law Pllc</t>
        </is>
      </c>
      <c r="G218" s="6" t="inlineStr">
        <is>
          <t>Justin Wyatt</t>
        </is>
      </c>
      <c r="H218" s="6" t="inlineStr">
        <is>
          <t>Negative</t>
        </is>
      </c>
      <c r="I218" s="5" t="n">
        <v>4</v>
      </c>
      <c r="J218" s="9" t="n"/>
      <c r="K218" s="6" t="n"/>
      <c r="L218" s="10" t="n"/>
      <c r="M218" s="6" t="inlineStr">
        <is>
          <t>Research</t>
        </is>
      </c>
    </row>
    <row r="219">
      <c r="A219" s="6" t="n"/>
      <c r="B219" s="6" t="n"/>
      <c r="C219" s="6" t="n"/>
      <c r="D219" s="6" t="n"/>
      <c r="E21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219" s="6" t="inlineStr">
        <is>
          <t>Ventura Law</t>
        </is>
      </c>
      <c r="G219" s="6" t="inlineStr">
        <is>
          <t>Cathy Rafael</t>
        </is>
      </c>
      <c r="H219" s="6" t="inlineStr">
        <is>
          <t>Negative</t>
        </is>
      </c>
      <c r="I219" s="5" t="n">
        <v>5</v>
      </c>
      <c r="J219" s="9" t="n"/>
      <c r="K219" s="6" t="n"/>
      <c r="L219" s="10" t="n"/>
      <c r="M219" s="6" t="inlineStr">
        <is>
          <t>Research</t>
        </is>
      </c>
    </row>
    <row r="220">
      <c r="A220" s="6" t="n"/>
      <c r="B220" s="6" t="n"/>
      <c r="C220" s="6" t="n"/>
      <c r="D220" s="6" t="n"/>
      <c r="E22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220" s="6" t="inlineStr">
        <is>
          <t>Ventura Law</t>
        </is>
      </c>
      <c r="G220" s="6" t="inlineStr">
        <is>
          <t>Cathy Rafael</t>
        </is>
      </c>
      <c r="H220" s="6" t="inlineStr">
        <is>
          <t>Negative</t>
        </is>
      </c>
      <c r="I220" s="5" t="n">
        <v>4</v>
      </c>
      <c r="J220" s="9" t="n"/>
      <c r="K220" s="6" t="n"/>
      <c r="L220" s="10" t="n"/>
      <c r="M220" s="6" t="inlineStr">
        <is>
          <t>Research</t>
        </is>
      </c>
    </row>
    <row r="221"/>
    <row r="222">
      <c r="A222" s="6" t="inlineStr">
        <is>
          <t>theme_020_investigation_needed</t>
        </is>
      </c>
      <c r="B22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Implementation]</t>
        </is>
      </c>
      <c r="C222" s="6" t="inlineStr">
        <is>
          <t>Competitive Intelligence</t>
        </is>
      </c>
      <c r="D222" s="6" t="inlineStr">
        <is>
          <t>WIN: Why did you ultimately choose Supio over other vendors / LOSS: Why did you ultimately choose [COMPETITOR] over Supio?</t>
        </is>
      </c>
      <c r="E22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222" s="6" t="inlineStr">
        <is>
          <t>The Hurt Boss</t>
        </is>
      </c>
      <c r="G222" s="6" t="inlineStr">
        <is>
          <t>Jeremy E. Citron</t>
        </is>
      </c>
      <c r="H222" s="6" t="inlineStr">
        <is>
          <t>Mixed</t>
        </is>
      </c>
      <c r="I222" s="5" t="n">
        <v>3</v>
      </c>
      <c r="J222" s="9" t="n"/>
      <c r="K222" s="6" t="n"/>
      <c r="L222" s="10" t="n"/>
      <c r="M222" s="6" t="inlineStr">
        <is>
          <t>Research</t>
        </is>
      </c>
    </row>
    <row r="223">
      <c r="A223" s="6" t="n"/>
      <c r="B223" s="6" t="n"/>
      <c r="C223" s="6" t="n"/>
      <c r="D223" s="6" t="n"/>
      <c r="E223" s="6" t="inlineStr">
        <is>
          <t>Oh, good question. No, I don't think so. I think that is kind of what I was expected.</t>
        </is>
      </c>
      <c r="F223" s="6" t="inlineStr">
        <is>
          <t>MacDonald Law Professional</t>
        </is>
      </c>
      <c r="G223" s="6" t="inlineStr">
        <is>
          <t>Margie Smith</t>
        </is>
      </c>
      <c r="H223" s="6" t="inlineStr">
        <is>
          <t>Neutral</t>
        </is>
      </c>
      <c r="I223" s="5" t="n">
        <v>3</v>
      </c>
      <c r="J223" s="9" t="n"/>
      <c r="K223" s="6" t="n"/>
      <c r="L223" s="10" t="n"/>
      <c r="M223" s="6" t="inlineStr">
        <is>
          <t>Research</t>
        </is>
      </c>
    </row>
    <row r="224">
      <c r="A224" s="6" t="n"/>
      <c r="B224" s="6" t="n"/>
      <c r="C224" s="6" t="n"/>
      <c r="D224" s="6" t="n"/>
      <c r="E22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224" s="6" t="inlineStr">
        <is>
          <t>Rittgers Rittgers &amp; Nakajima</t>
        </is>
      </c>
      <c r="G224" s="6" t="inlineStr">
        <is>
          <t>Bridget Smith</t>
        </is>
      </c>
      <c r="H224" s="6" t="inlineStr">
        <is>
          <t>Mixed</t>
        </is>
      </c>
      <c r="I224" s="5" t="n">
        <v>4</v>
      </c>
      <c r="J224" s="9" t="n"/>
      <c r="K224" s="6" t="n"/>
      <c r="L224" s="10" t="n"/>
      <c r="M224" s="6" t="inlineStr">
        <is>
          <t>Research</t>
        </is>
      </c>
    </row>
    <row r="225">
      <c r="A225" s="6" t="n"/>
      <c r="B225" s="6" t="n"/>
      <c r="C225" s="6" t="n"/>
      <c r="D225" s="6" t="n"/>
      <c r="E22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225" s="6" t="inlineStr">
        <is>
          <t>Barnes Trial Group</t>
        </is>
      </c>
      <c r="G225" s="6" t="inlineStr">
        <is>
          <t>Jordan Williams</t>
        </is>
      </c>
      <c r="H225" s="6" t="inlineStr">
        <is>
          <t>Mixed</t>
        </is>
      </c>
      <c r="I225" s="5" t="n">
        <v>3</v>
      </c>
      <c r="J225" s="9" t="n"/>
      <c r="K225" s="6" t="n"/>
      <c r="L225" s="10" t="n"/>
      <c r="M225" s="6" t="inlineStr">
        <is>
          <t>Research</t>
        </is>
      </c>
    </row>
    <row r="226">
      <c r="A226" s="6" t="n"/>
      <c r="B226" s="6" t="n"/>
      <c r="C226" s="6" t="n"/>
      <c r="D226" s="6" t="n"/>
      <c r="E22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226" s="6" t="inlineStr">
        <is>
          <t>The Jeffcoat Firm</t>
        </is>
      </c>
      <c r="G226" s="6" t="inlineStr">
        <is>
          <t>Jessica Lockhart</t>
        </is>
      </c>
      <c r="H226" s="6" t="inlineStr">
        <is>
          <t>Neutral</t>
        </is>
      </c>
      <c r="I226" s="5" t="n">
        <v>2</v>
      </c>
      <c r="J226" s="9" t="n"/>
      <c r="K226" s="6" t="n"/>
      <c r="L226" s="10" t="n"/>
      <c r="M226" s="6" t="inlineStr">
        <is>
          <t>Research</t>
        </is>
      </c>
    </row>
    <row r="227">
      <c r="A227" s="6" t="n"/>
      <c r="B227" s="6" t="n"/>
      <c r="C227" s="6" t="n"/>
      <c r="D227" s="6" t="n"/>
      <c r="E22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227" s="6" t="inlineStr">
        <is>
          <t>The Jeffcoat Firm</t>
        </is>
      </c>
      <c r="G227" s="6" t="inlineStr">
        <is>
          <t>Jessica Lockhart</t>
        </is>
      </c>
      <c r="H227" s="6" t="inlineStr">
        <is>
          <t>Mixed</t>
        </is>
      </c>
      <c r="I227" s="5" t="n">
        <v>4</v>
      </c>
      <c r="J227" s="9" t="n"/>
      <c r="K227" s="6" t="n"/>
      <c r="L227" s="10" t="n"/>
      <c r="M227" s="6" t="inlineStr">
        <is>
          <t>Research</t>
        </is>
      </c>
    </row>
    <row r="228">
      <c r="A228" s="6" t="n"/>
      <c r="B228" s="6" t="n"/>
      <c r="C228" s="6" t="n"/>
      <c r="D228" s="6" t="n"/>
      <c r="E22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228" s="6" t="inlineStr">
        <is>
          <t>The Jeffcoat Firm</t>
        </is>
      </c>
      <c r="G228" s="6" t="inlineStr">
        <is>
          <t>Jessica Lockhart</t>
        </is>
      </c>
      <c r="H228" s="6" t="inlineStr">
        <is>
          <t>Mixed</t>
        </is>
      </c>
      <c r="I228" s="5" t="n">
        <v>3</v>
      </c>
      <c r="J228" s="9" t="n"/>
      <c r="K228" s="6" t="n"/>
      <c r="L228" s="10" t="n"/>
      <c r="M228" s="6" t="inlineStr">
        <is>
          <t>Research</t>
        </is>
      </c>
    </row>
    <row r="229">
      <c r="A229" s="6" t="n"/>
      <c r="B229" s="6" t="n"/>
      <c r="C229" s="6" t="n"/>
      <c r="D229" s="6" t="n"/>
      <c r="E22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229" s="6" t="inlineStr">
        <is>
          <t>Rocky Mcelhaney Law Firm</t>
        </is>
      </c>
      <c r="G229" s="6" t="inlineStr">
        <is>
          <t>Tiffany Gary</t>
        </is>
      </c>
      <c r="H229" s="6" t="inlineStr">
        <is>
          <t>Neutral</t>
        </is>
      </c>
      <c r="I229" s="5" t="n">
        <v>2</v>
      </c>
      <c r="J229" s="9" t="n"/>
      <c r="K229" s="6" t="n"/>
      <c r="L229" s="10" t="n"/>
      <c r="M229" s="6" t="inlineStr">
        <is>
          <t>Research</t>
        </is>
      </c>
    </row>
    <row r="230">
      <c r="A230" s="6" t="n"/>
      <c r="B230" s="6" t="n"/>
      <c r="C230" s="6" t="n"/>
      <c r="D230" s="6" t="n"/>
      <c r="E23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30" s="6" t="inlineStr">
        <is>
          <t>Rocky Mcelhaney Law Firm</t>
        </is>
      </c>
      <c r="G230" s="6" t="inlineStr">
        <is>
          <t>Tiffany Gary</t>
        </is>
      </c>
      <c r="H230" s="6" t="inlineStr">
        <is>
          <t>Mixed</t>
        </is>
      </c>
      <c r="I230" s="5" t="n">
        <v>3</v>
      </c>
      <c r="J230" s="9" t="n"/>
      <c r="K230" s="6" t="n"/>
      <c r="L230" s="10" t="n"/>
      <c r="M230" s="6" t="inlineStr">
        <is>
          <t>Research</t>
        </is>
      </c>
    </row>
    <row r="231">
      <c r="A231" s="6" t="n"/>
      <c r="B231" s="6" t="n"/>
      <c r="C231" s="6" t="n"/>
      <c r="D231" s="6" t="n"/>
      <c r="E23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31" s="6" t="inlineStr">
        <is>
          <t>Wells Call Clark Bennett &amp; Clawson</t>
        </is>
      </c>
      <c r="G231" s="6" t="inlineStr">
        <is>
          <t>Benjamin Scott</t>
        </is>
      </c>
      <c r="H231" s="6" t="inlineStr">
        <is>
          <t>Mixed</t>
        </is>
      </c>
      <c r="I231" s="5" t="n">
        <v>3</v>
      </c>
      <c r="J231" s="9" t="n"/>
      <c r="K231" s="6" t="n"/>
      <c r="L231" s="10" t="n"/>
      <c r="M231" s="6" t="inlineStr">
        <is>
          <t>Research</t>
        </is>
      </c>
    </row>
    <row r="232">
      <c r="A232" s="6" t="n"/>
      <c r="B232" s="6" t="n"/>
      <c r="C232" s="6" t="n"/>
      <c r="D232" s="6" t="n"/>
      <c r="E23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32" s="6" t="inlineStr">
        <is>
          <t>Wells Call Clark Bennett &amp; Clawson</t>
        </is>
      </c>
      <c r="G232" s="6" t="inlineStr">
        <is>
          <t>Benjamin Scott</t>
        </is>
      </c>
      <c r="H232" s="6" t="inlineStr">
        <is>
          <t>Neutral</t>
        </is>
      </c>
      <c r="I232" s="5" t="n">
        <v>3</v>
      </c>
      <c r="J232" s="9" t="n"/>
      <c r="K232" s="6" t="n"/>
      <c r="L232" s="10" t="n"/>
      <c r="M232" s="6" t="inlineStr">
        <is>
          <t>Research</t>
        </is>
      </c>
    </row>
    <row r="233">
      <c r="A233" s="6" t="n"/>
      <c r="B233" s="6" t="n"/>
      <c r="C233" s="6" t="n"/>
      <c r="D233" s="6" t="n"/>
      <c r="E23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33" s="6" t="inlineStr">
        <is>
          <t>Wells Call Clark Bennett &amp; Clawson</t>
        </is>
      </c>
      <c r="G233" s="6" t="inlineStr">
        <is>
          <t>Benjamin Scott</t>
        </is>
      </c>
      <c r="H233" s="6" t="inlineStr">
        <is>
          <t>Neutral</t>
        </is>
      </c>
      <c r="I233" s="5" t="n">
        <v>3</v>
      </c>
      <c r="J233" s="9" t="n"/>
      <c r="K233" s="6" t="n"/>
      <c r="L233" s="10" t="n"/>
      <c r="M233" s="6" t="inlineStr">
        <is>
          <t>Research</t>
        </is>
      </c>
    </row>
    <row r="234">
      <c r="A234" s="6" t="n"/>
      <c r="B234" s="6" t="n"/>
      <c r="C234" s="6" t="n"/>
      <c r="D234" s="6" t="n"/>
      <c r="E23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34" s="6" t="inlineStr">
        <is>
          <t>Wells Call Clark Bennett &amp; Clawson</t>
        </is>
      </c>
      <c r="G234" s="6" t="inlineStr">
        <is>
          <t>Benjamin Scott</t>
        </is>
      </c>
      <c r="H234" s="6" t="inlineStr">
        <is>
          <t>Neutral</t>
        </is>
      </c>
      <c r="I234" s="5" t="n">
        <v>3</v>
      </c>
      <c r="J234" s="9" t="n"/>
      <c r="K234" s="6" t="n"/>
      <c r="L234" s="10" t="n"/>
      <c r="M234" s="6" t="inlineStr">
        <is>
          <t>Research</t>
        </is>
      </c>
    </row>
    <row r="235">
      <c r="A235" s="6" t="n"/>
      <c r="B235" s="6" t="n"/>
      <c r="C235" s="6" t="n"/>
      <c r="D235" s="6" t="n"/>
      <c r="E23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35" s="6" t="inlineStr">
        <is>
          <t>Wells Call Clark Bennett &amp; Clawson</t>
        </is>
      </c>
      <c r="G235" s="6" t="inlineStr">
        <is>
          <t>Benjamin Scott</t>
        </is>
      </c>
      <c r="H235" s="6" t="inlineStr">
        <is>
          <t>Mixed</t>
        </is>
      </c>
      <c r="I235" s="5" t="n">
        <v>3</v>
      </c>
      <c r="J235" s="9" t="n"/>
      <c r="K235" s="6" t="n"/>
      <c r="L235" s="10" t="n"/>
      <c r="M235" s="6" t="inlineStr">
        <is>
          <t>Research</t>
        </is>
      </c>
    </row>
    <row r="236">
      <c r="A236" s="6" t="n"/>
      <c r="B236" s="6" t="n"/>
      <c r="C236" s="6" t="n"/>
      <c r="D236" s="6" t="n"/>
      <c r="E23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36" s="6" t="inlineStr">
        <is>
          <t>Wells Call Clark Bennett &amp; Clawson</t>
        </is>
      </c>
      <c r="G236" s="6" t="inlineStr">
        <is>
          <t>Benjamin Scott</t>
        </is>
      </c>
      <c r="H236" s="6" t="inlineStr">
        <is>
          <t>Mixed</t>
        </is>
      </c>
      <c r="I236" s="5" t="n">
        <v>3</v>
      </c>
      <c r="J236" s="9" t="n"/>
      <c r="K236" s="6" t="n"/>
      <c r="L236" s="10" t="n"/>
      <c r="M236" s="6" t="inlineStr">
        <is>
          <t>Research</t>
        </is>
      </c>
    </row>
    <row r="237">
      <c r="A237" s="6" t="n"/>
      <c r="B237" s="6" t="n"/>
      <c r="C237" s="6" t="n"/>
      <c r="D237" s="6" t="n"/>
      <c r="E23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37" s="6" t="inlineStr">
        <is>
          <t>Mix Sanders Thompson</t>
        </is>
      </c>
      <c r="G237" s="6" t="inlineStr">
        <is>
          <t>Michael Rhodes</t>
        </is>
      </c>
      <c r="H237" s="6" t="inlineStr">
        <is>
          <t>Mixed</t>
        </is>
      </c>
      <c r="I237" s="5" t="n">
        <v>3</v>
      </c>
      <c r="J237" s="9" t="n"/>
      <c r="K237" s="6" t="n"/>
      <c r="L237" s="10" t="n"/>
      <c r="M237" s="6" t="inlineStr">
        <is>
          <t>Research</t>
        </is>
      </c>
    </row>
    <row r="238">
      <c r="A238" s="6" t="n"/>
      <c r="B238" s="6" t="n"/>
      <c r="C238" s="6" t="n"/>
      <c r="D238" s="6" t="n"/>
      <c r="E23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38" s="6" t="inlineStr">
        <is>
          <t>Mix Sanders Thompson</t>
        </is>
      </c>
      <c r="G238" s="6" t="inlineStr">
        <is>
          <t>Michael Rhodes</t>
        </is>
      </c>
      <c r="H238" s="6" t="inlineStr">
        <is>
          <t>Neutral</t>
        </is>
      </c>
      <c r="I238" s="5" t="n">
        <v>2</v>
      </c>
      <c r="J238" s="9" t="n"/>
      <c r="K238" s="6" t="n"/>
      <c r="L238" s="10" t="n"/>
      <c r="M238" s="6" t="inlineStr">
        <is>
          <t>Research</t>
        </is>
      </c>
    </row>
    <row r="239">
      <c r="A239" s="6" t="n"/>
      <c r="B239" s="6" t="n"/>
      <c r="C239" s="6" t="n"/>
      <c r="D239" s="6" t="n"/>
      <c r="E239" s="6" t="inlineStr">
        <is>
          <t>Yeah, mostly that we just do defense work. Well, I do some plaintiff's work, but yeah, I think the fit of it.</t>
        </is>
      </c>
      <c r="F239" s="6" t="inlineStr">
        <is>
          <t>Mix Sanders Thompson</t>
        </is>
      </c>
      <c r="G239" s="6" t="inlineStr">
        <is>
          <t>Michael Rhodes</t>
        </is>
      </c>
      <c r="H239" s="6" t="inlineStr">
        <is>
          <t>Neutral</t>
        </is>
      </c>
      <c r="I239" s="5" t="n">
        <v>2</v>
      </c>
      <c r="J239" s="9" t="n"/>
      <c r="K239" s="6" t="n"/>
      <c r="L239" s="10" t="n"/>
      <c r="M239" s="6" t="inlineStr">
        <is>
          <t>Research</t>
        </is>
      </c>
    </row>
    <row r="240">
      <c r="A240" s="6" t="n"/>
      <c r="B240" s="6" t="n"/>
      <c r="C240" s="6" t="n"/>
      <c r="D240" s="6" t="n"/>
      <c r="E24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40" s="6" t="inlineStr">
        <is>
          <t>Devaughn James</t>
        </is>
      </c>
      <c r="G240" s="6" t="inlineStr">
        <is>
          <t>Lisa Benson</t>
        </is>
      </c>
      <c r="H240" s="6" t="inlineStr">
        <is>
          <t>Mixed</t>
        </is>
      </c>
      <c r="I240" s="5" t="n">
        <v>4</v>
      </c>
      <c r="J240" s="9" t="n"/>
      <c r="K240" s="6" t="n"/>
      <c r="L240" s="10" t="n"/>
      <c r="M240" s="6" t="inlineStr">
        <is>
          <t>Research</t>
        </is>
      </c>
    </row>
    <row r="241">
      <c r="A241" s="6" t="n"/>
      <c r="B241" s="6" t="n"/>
      <c r="C241" s="6" t="n"/>
      <c r="D241" s="6" t="n"/>
      <c r="E24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41" s="6" t="inlineStr">
        <is>
          <t>Ventura Law</t>
        </is>
      </c>
      <c r="G241" s="6" t="inlineStr">
        <is>
          <t>Cathy Rafael</t>
        </is>
      </c>
      <c r="H241" s="6" t="inlineStr">
        <is>
          <t>Mixed</t>
        </is>
      </c>
      <c r="I241" s="5" t="n">
        <v>3</v>
      </c>
      <c r="J241" s="9" t="n"/>
      <c r="K241" s="6" t="n"/>
      <c r="L241" s="10" t="n"/>
      <c r="M241" s="6" t="inlineStr">
        <is>
          <t>Research</t>
        </is>
      </c>
    </row>
    <row r="242">
      <c r="A242" s="6" t="n"/>
      <c r="B242" s="6" t="n"/>
      <c r="C242" s="6" t="n"/>
      <c r="D242" s="6" t="n"/>
      <c r="E24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42" s="6" t="inlineStr">
        <is>
          <t>Ventura Law</t>
        </is>
      </c>
      <c r="G242" s="6" t="inlineStr">
        <is>
          <t>Cathy Rafael</t>
        </is>
      </c>
      <c r="H242" s="6" t="inlineStr">
        <is>
          <t>Mixed</t>
        </is>
      </c>
      <c r="I242" s="5" t="n">
        <v>3</v>
      </c>
      <c r="J242" s="9" t="n"/>
      <c r="K242" s="6" t="n"/>
      <c r="L242" s="10" t="n"/>
      <c r="M242" s="6" t="inlineStr">
        <is>
          <t>Research</t>
        </is>
      </c>
    </row>
    <row r="243"/>
    <row r="244">
      <c r="A244" s="6" t="inlineStr">
        <is>
          <t>theme_021_weakness</t>
        </is>
      </c>
      <c r="B24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Implementation]</t>
        </is>
      </c>
      <c r="C244" s="6" t="inlineStr">
        <is>
          <t>Competitive Intelligence</t>
        </is>
      </c>
      <c r="D244" s="6" t="inlineStr">
        <is>
          <t>Were there any features that competitors offered that Supio lacked, and how did that influence your decision?</t>
        </is>
      </c>
      <c r="E24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44" s="6" t="inlineStr">
        <is>
          <t>The Hurt Boss</t>
        </is>
      </c>
      <c r="G244" s="6" t="inlineStr">
        <is>
          <t>Jeremy E. Citron</t>
        </is>
      </c>
      <c r="H244" s="6" t="inlineStr">
        <is>
          <t>Negative</t>
        </is>
      </c>
      <c r="I244" s="5" t="n">
        <v>4</v>
      </c>
      <c r="J244" s="9" t="n"/>
      <c r="K244" s="6" t="n"/>
      <c r="L244" s="10" t="n"/>
      <c r="M244" s="6" t="inlineStr">
        <is>
          <t>Research</t>
        </is>
      </c>
    </row>
    <row r="245">
      <c r="A245" s="6" t="n"/>
      <c r="B245" s="6" t="n"/>
      <c r="C245" s="6" t="n"/>
      <c r="D245" s="6" t="n"/>
      <c r="E24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45" s="6" t="inlineStr">
        <is>
          <t>The Hurt Boss</t>
        </is>
      </c>
      <c r="G245" s="6" t="inlineStr">
        <is>
          <t>Jeremy E. Citron</t>
        </is>
      </c>
      <c r="H245" s="6" t="inlineStr">
        <is>
          <t>Negative</t>
        </is>
      </c>
      <c r="I245" s="5" t="n">
        <v>4</v>
      </c>
      <c r="J245" s="9" t="n"/>
      <c r="K245" s="6" t="n"/>
      <c r="L245" s="10" t="n"/>
      <c r="M245" s="6" t="inlineStr">
        <is>
          <t>Research</t>
        </is>
      </c>
    </row>
    <row r="246">
      <c r="A246" s="6" t="n"/>
      <c r="B246" s="6" t="n"/>
      <c r="C246" s="6" t="n"/>
      <c r="D246" s="6" t="n"/>
      <c r="E24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46" s="6" t="inlineStr">
        <is>
          <t>Barnes Trial Group</t>
        </is>
      </c>
      <c r="G246" s="6" t="inlineStr">
        <is>
          <t>Jordan Williams</t>
        </is>
      </c>
      <c r="H246" s="6" t="inlineStr">
        <is>
          <t>Negative</t>
        </is>
      </c>
      <c r="I246" s="5" t="n">
        <v>4</v>
      </c>
      <c r="J246" s="9" t="n"/>
      <c r="K246" s="6" t="n"/>
      <c r="L246" s="10" t="n"/>
      <c r="M246" s="6" t="inlineStr">
        <is>
          <t>Research</t>
        </is>
      </c>
    </row>
    <row r="247">
      <c r="A247" s="6" t="n"/>
      <c r="B247" s="6" t="n"/>
      <c r="C247" s="6" t="n"/>
      <c r="D247" s="6" t="n"/>
      <c r="E24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47" s="6" t="inlineStr">
        <is>
          <t>Wm Keith Dozier</t>
        </is>
      </c>
      <c r="G247" s="6" t="inlineStr">
        <is>
          <t>Melissa Jorgensen</t>
        </is>
      </c>
      <c r="H247" s="6" t="inlineStr">
        <is>
          <t>Negative</t>
        </is>
      </c>
      <c r="I247" s="5" t="n">
        <v>4</v>
      </c>
      <c r="J247" s="9" t="n"/>
      <c r="K247" s="6" t="n"/>
      <c r="L247" s="10" t="n"/>
      <c r="M247" s="6" t="inlineStr">
        <is>
          <t>Research</t>
        </is>
      </c>
    </row>
    <row r="248">
      <c r="A248" s="6" t="n"/>
      <c r="B248" s="6" t="n"/>
      <c r="C248" s="6" t="n"/>
      <c r="D248" s="6" t="n"/>
      <c r="E24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48" s="6" t="inlineStr">
        <is>
          <t>Wells Call Clark Bennett &amp; Clawson</t>
        </is>
      </c>
      <c r="G248" s="6" t="inlineStr">
        <is>
          <t>Benjamin Scott</t>
        </is>
      </c>
      <c r="H248" s="6" t="inlineStr">
        <is>
          <t>Negative</t>
        </is>
      </c>
      <c r="I248" s="5" t="n">
        <v>4</v>
      </c>
      <c r="J248" s="9" t="n"/>
      <c r="K248" s="6" t="n"/>
      <c r="L248" s="10" t="n"/>
      <c r="M248" s="6" t="inlineStr">
        <is>
          <t>Research</t>
        </is>
      </c>
    </row>
    <row r="249">
      <c r="A249" s="6" t="n"/>
      <c r="B249" s="6" t="n"/>
      <c r="C249" s="6" t="n"/>
      <c r="D249" s="6" t="n"/>
      <c r="E249" s="6" t="inlineStr">
        <is>
          <t>No, I don't think so. Just whether it be a fit is kind of the bigger issue.</t>
        </is>
      </c>
      <c r="F249" s="6" t="inlineStr">
        <is>
          <t>Mix Sanders Thompson</t>
        </is>
      </c>
      <c r="G249" s="6" t="inlineStr">
        <is>
          <t>Michael Rhodes</t>
        </is>
      </c>
      <c r="H249" s="6" t="inlineStr">
        <is>
          <t>Negative</t>
        </is>
      </c>
      <c r="I249" s="5" t="n">
        <v>4</v>
      </c>
      <c r="J249" s="9" t="n"/>
      <c r="K249" s="6" t="n"/>
      <c r="L249" s="10" t="n"/>
      <c r="M249" s="6" t="inlineStr">
        <is>
          <t>Research</t>
        </is>
      </c>
    </row>
    <row r="250">
      <c r="A250" s="6" t="n"/>
      <c r="B250" s="6" t="n"/>
      <c r="C250" s="6" t="n"/>
      <c r="D250" s="6" t="n"/>
      <c r="E25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50" s="6" t="inlineStr">
        <is>
          <t>Wyatt Injury Law Pllc</t>
        </is>
      </c>
      <c r="G250" s="6" t="inlineStr">
        <is>
          <t>Justin Wyatt</t>
        </is>
      </c>
      <c r="H250" s="6" t="inlineStr">
        <is>
          <t>Negative</t>
        </is>
      </c>
      <c r="I250" s="5" t="n">
        <v>4</v>
      </c>
      <c r="J250" s="9" t="n"/>
      <c r="K250" s="6" t="n"/>
      <c r="L250" s="10" t="n"/>
      <c r="M250" s="6" t="inlineStr">
        <is>
          <t>Research</t>
        </is>
      </c>
    </row>
    <row r="251"/>
    <row r="252">
      <c r="A252" s="6" t="inlineStr">
        <is>
          <t>theme_022_investigation_needed</t>
        </is>
      </c>
      <c r="B252"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 [CROSS-SECTION: Also appears in Win]</t>
        </is>
      </c>
      <c r="C252" s="6" t="inlineStr">
        <is>
          <t>Competitive Intelligence</t>
        </is>
      </c>
      <c r="D252" s="6" t="inlineStr">
        <is>
          <t>Were there any features that competitors offered that Supio lacked, and how did that influence your decision?</t>
        </is>
      </c>
      <c r="E252" s="6" t="inlineStr">
        <is>
          <t>Not that I can think of. You know, perhaps once I get the training on the program and have used it for a while, then maybe I'd have a different answer to that, but for now I can't think of anything.</t>
        </is>
      </c>
      <c r="F252" s="6" t="inlineStr">
        <is>
          <t>Curcio Law</t>
        </is>
      </c>
      <c r="G252" s="6" t="inlineStr">
        <is>
          <t>Julia Martinez</t>
        </is>
      </c>
      <c r="H252" s="6" t="inlineStr">
        <is>
          <t>Neutral</t>
        </is>
      </c>
      <c r="I252" s="5" t="n">
        <v>3</v>
      </c>
      <c r="J252" s="9" t="n"/>
      <c r="K252" s="6" t="n"/>
      <c r="L252" s="10" t="n"/>
      <c r="M252" s="6" t="inlineStr">
        <is>
          <t>Research</t>
        </is>
      </c>
    </row>
    <row r="253">
      <c r="A253" s="6" t="n"/>
      <c r="B253" s="6" t="n"/>
      <c r="C253" s="6" t="n"/>
      <c r="D253" s="6" t="n"/>
      <c r="E253"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F253" s="6" t="inlineStr">
        <is>
          <t>Curcio Law</t>
        </is>
      </c>
      <c r="G253" s="6" t="inlineStr">
        <is>
          <t>Julia Martinez</t>
        </is>
      </c>
      <c r="H253" s="6" t="inlineStr">
        <is>
          <t>Mixed</t>
        </is>
      </c>
      <c r="I253" s="5" t="n">
        <v>3</v>
      </c>
      <c r="J253" s="9" t="n"/>
      <c r="K253" s="6" t="n"/>
      <c r="L253" s="10" t="n"/>
      <c r="M253" s="6" t="inlineStr">
        <is>
          <t>Research</t>
        </is>
      </c>
    </row>
    <row r="254">
      <c r="A254" s="6" t="n"/>
      <c r="B254" s="6" t="n"/>
      <c r="C254" s="6" t="n"/>
      <c r="D254" s="6" t="n"/>
      <c r="E254" s="6" t="inlineStr">
        <is>
          <t>Unless there was a way to upload all the emails. You know, if there was a way to link all emails and put those into a folder and use AI to be able to search, you know, to dos or conversations or anything like that, that could be something like. Could do.</t>
        </is>
      </c>
      <c r="F254" s="6" t="inlineStr">
        <is>
          <t>MacDonald Law Professional</t>
        </is>
      </c>
      <c r="G254" s="6" t="inlineStr">
        <is>
          <t>Margie Smith</t>
        </is>
      </c>
      <c r="H254" s="6" t="inlineStr">
        <is>
          <t>Neutral</t>
        </is>
      </c>
      <c r="I254" s="5" t="n">
        <v>3</v>
      </c>
      <c r="J254" s="9" t="n"/>
      <c r="K254" s="6" t="n"/>
      <c r="L254" s="10" t="n"/>
      <c r="M254" s="6" t="inlineStr">
        <is>
          <t>Research</t>
        </is>
      </c>
    </row>
    <row r="255">
      <c r="A255" s="6" t="n"/>
      <c r="B255" s="6" t="n"/>
      <c r="C255" s="6" t="n"/>
      <c r="D255" s="6" t="n"/>
      <c r="E255"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255" s="6" t="inlineStr">
        <is>
          <t>MacDonald Law Professional</t>
        </is>
      </c>
      <c r="G255" s="6" t="inlineStr">
        <is>
          <t>Margie Smith</t>
        </is>
      </c>
      <c r="H255" s="6" t="inlineStr">
        <is>
          <t>Neutral</t>
        </is>
      </c>
      <c r="I255" s="5" t="n">
        <v>3</v>
      </c>
      <c r="J255" s="9" t="n"/>
      <c r="K255" s="6" t="n"/>
      <c r="L255" s="10" t="n"/>
      <c r="M255" s="6" t="inlineStr">
        <is>
          <t>Research</t>
        </is>
      </c>
    </row>
    <row r="256">
      <c r="A256" s="6" t="n"/>
      <c r="B256" s="6" t="n"/>
      <c r="C256" s="6" t="n"/>
      <c r="D256" s="6" t="n"/>
      <c r="E256"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F256" s="6" t="inlineStr">
        <is>
          <t>Barnes Trial Group</t>
        </is>
      </c>
      <c r="G256" s="6" t="inlineStr">
        <is>
          <t>Jordan Williams</t>
        </is>
      </c>
      <c r="H256" s="6" t="inlineStr">
        <is>
          <t>Mixed</t>
        </is>
      </c>
      <c r="I256" s="5" t="n">
        <v>3</v>
      </c>
      <c r="J256" s="9" t="n"/>
      <c r="K256" s="6" t="n"/>
      <c r="L256" s="10" t="n"/>
      <c r="M256" s="6" t="inlineStr">
        <is>
          <t>Research</t>
        </is>
      </c>
    </row>
    <row r="257">
      <c r="A257" s="6" t="n"/>
      <c r="B257" s="6" t="n"/>
      <c r="C257" s="6" t="n"/>
      <c r="D257" s="6" t="n"/>
      <c r="E257"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F257" s="6" t="inlineStr">
        <is>
          <t>The Jeffcoat Firm</t>
        </is>
      </c>
      <c r="G257" s="6" t="inlineStr">
        <is>
          <t>Jessica Lockhart</t>
        </is>
      </c>
      <c r="H257" s="6" t="inlineStr">
        <is>
          <t>Mixed</t>
        </is>
      </c>
      <c r="I257" s="5" t="n">
        <v>3</v>
      </c>
      <c r="J257" s="9" t="n"/>
      <c r="K257" s="6" t="n"/>
      <c r="L257" s="10" t="n"/>
      <c r="M257" s="6" t="inlineStr">
        <is>
          <t>Research</t>
        </is>
      </c>
    </row>
    <row r="258"/>
    <row r="259">
      <c r="A259" s="6" t="inlineStr">
        <is>
          <t>theme_023_strength</t>
        </is>
      </c>
      <c r="B259"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Implementation]</t>
        </is>
      </c>
      <c r="C259" s="6" t="inlineStr">
        <is>
          <t>Competitive Intelligence</t>
        </is>
      </c>
      <c r="D259" s="6" t="inlineStr">
        <is>
          <t>What do you perceive as Supio’s strengths versus other companies?</t>
        </is>
      </c>
      <c r="E259" s="6" t="inlineStr">
        <is>
          <t>So bar yester. So I give that a five at the moment.</t>
        </is>
      </c>
      <c r="F259" s="6" t="inlineStr">
        <is>
          <t>Curcio Law</t>
        </is>
      </c>
      <c r="G259" s="6" t="inlineStr">
        <is>
          <t>Julia Martinez</t>
        </is>
      </c>
      <c r="H259" s="6" t="inlineStr">
        <is>
          <t>Positive</t>
        </is>
      </c>
      <c r="I259" s="5" t="n">
        <v>5</v>
      </c>
      <c r="J259" s="9" t="n"/>
      <c r="K259" s="6" t="n"/>
      <c r="L259" s="10" t="n"/>
      <c r="M259" s="6" t="inlineStr">
        <is>
          <t>Research</t>
        </is>
      </c>
    </row>
    <row r="260">
      <c r="A260" s="6" t="n"/>
      <c r="B260" s="6" t="n"/>
      <c r="C260" s="6" t="n"/>
      <c r="D260" s="6" t="n"/>
      <c r="E260"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60" s="6" t="inlineStr">
        <is>
          <t>Curcio Law</t>
        </is>
      </c>
      <c r="G260" s="6" t="inlineStr">
        <is>
          <t>Julia Martinez</t>
        </is>
      </c>
      <c r="H260" s="6" t="inlineStr">
        <is>
          <t>Positive</t>
        </is>
      </c>
      <c r="I260" s="5" t="n">
        <v>5</v>
      </c>
      <c r="J260" s="9" t="n"/>
      <c r="K260" s="6" t="n"/>
      <c r="L260" s="10" t="n"/>
      <c r="M260" s="6" t="inlineStr">
        <is>
          <t>Research</t>
        </is>
      </c>
    </row>
    <row r="261">
      <c r="A261" s="6" t="n"/>
      <c r="B261" s="6" t="n"/>
      <c r="C261" s="6" t="n"/>
      <c r="D261" s="6" t="n"/>
      <c r="E261"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61" s="6" t="inlineStr">
        <is>
          <t>Curcio Law</t>
        </is>
      </c>
      <c r="G261" s="6" t="inlineStr">
        <is>
          <t>Julia Martinez</t>
        </is>
      </c>
      <c r="H261" s="6" t="inlineStr">
        <is>
          <t>Positive</t>
        </is>
      </c>
      <c r="I261" s="5" t="n">
        <v>4</v>
      </c>
      <c r="J261" s="9" t="n"/>
      <c r="K261" s="6" t="n"/>
      <c r="L261" s="10" t="n"/>
      <c r="M261" s="6" t="inlineStr">
        <is>
          <t>Research</t>
        </is>
      </c>
    </row>
    <row r="262">
      <c r="A262" s="6" t="n"/>
      <c r="B262" s="6" t="n"/>
      <c r="C262" s="6" t="n"/>
      <c r="D262" s="6" t="n"/>
      <c r="E262" s="6" t="inlineStr">
        <is>
          <t>No, I think, I think they need to really hold on to the fact that they've got the human element. I think that's what makes them different from the ones that I've seen. But no, otherwise it's been great and very impressive.</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63" s="6" t="inlineStr">
        <is>
          <t>MacDonald Law Professional</t>
        </is>
      </c>
      <c r="G263" s="6" t="inlineStr">
        <is>
          <t>Margie Smith</t>
        </is>
      </c>
      <c r="H263" s="6" t="inlineStr">
        <is>
          <t>Positive</t>
        </is>
      </c>
      <c r="I263" s="5" t="n">
        <v>4</v>
      </c>
      <c r="J263" s="9" t="n"/>
      <c r="K263" s="6" t="n"/>
      <c r="L263" s="10" t="n"/>
      <c r="M263" s="6" t="inlineStr">
        <is>
          <t>Research</t>
        </is>
      </c>
    </row>
    <row r="264">
      <c r="A264" s="6" t="n"/>
      <c r="B264" s="6" t="n"/>
      <c r="C264" s="6" t="n"/>
      <c r="D264" s="6" t="n"/>
      <c r="E264"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64" s="6" t="inlineStr">
        <is>
          <t>MacDonald Law Professional</t>
        </is>
      </c>
      <c r="G264" s="6" t="inlineStr">
        <is>
          <t>Margie Smith</t>
        </is>
      </c>
      <c r="H264" s="6" t="inlineStr">
        <is>
          <t>Positive</t>
        </is>
      </c>
      <c r="I264" s="5" t="n">
        <v>4</v>
      </c>
      <c r="J264" s="9" t="n"/>
      <c r="K264" s="6" t="n"/>
      <c r="L264" s="10" t="n"/>
      <c r="M264" s="6" t="inlineStr">
        <is>
          <t>Research</t>
        </is>
      </c>
    </row>
    <row r="265">
      <c r="A265" s="6" t="n"/>
      <c r="B265" s="6" t="n"/>
      <c r="C265" s="6" t="n"/>
      <c r="D265" s="6" t="n"/>
      <c r="E265"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65" s="6" t="inlineStr">
        <is>
          <t>Rittgers Rittgers &amp; Nakajima</t>
        </is>
      </c>
      <c r="G265" s="6" t="inlineStr">
        <is>
          <t>Bridget Smith</t>
        </is>
      </c>
      <c r="H265" s="6" t="inlineStr">
        <is>
          <t>Positive</t>
        </is>
      </c>
      <c r="I265" s="5" t="n">
        <v>4</v>
      </c>
      <c r="J265" s="9" t="n"/>
      <c r="K265" s="6" t="n"/>
      <c r="L265" s="10" t="n"/>
      <c r="M265" s="6" t="inlineStr">
        <is>
          <t>Research</t>
        </is>
      </c>
    </row>
    <row r="266">
      <c r="A266" s="6" t="n"/>
      <c r="B266" s="6" t="n"/>
      <c r="C266" s="6" t="n"/>
      <c r="D266" s="6" t="n"/>
      <c r="E266"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66" s="6" t="inlineStr">
        <is>
          <t>The Jeffcoat Firm</t>
        </is>
      </c>
      <c r="G266" s="6" t="inlineStr">
        <is>
          <t>Jessica Lockhart</t>
        </is>
      </c>
      <c r="H266" s="6" t="inlineStr">
        <is>
          <t>Positive</t>
        </is>
      </c>
      <c r="I266" s="5" t="n">
        <v>4</v>
      </c>
      <c r="J266" s="9" t="n"/>
      <c r="K266" s="6" t="n"/>
      <c r="L266" s="10" t="n"/>
      <c r="M266" s="6" t="inlineStr">
        <is>
          <t>Research</t>
        </is>
      </c>
    </row>
    <row r="267">
      <c r="A267" s="6" t="n"/>
      <c r="B267" s="6" t="n"/>
      <c r="C267" s="6" t="n"/>
      <c r="D267" s="6" t="n"/>
      <c r="E267" s="6" t="inlineStr">
        <is>
          <t>Supio's product and service offer the key features and capabilities we needed to meet our requirements. I would say three on that, too.</t>
        </is>
      </c>
      <c r="F267" s="6" t="inlineStr">
        <is>
          <t>Wm Keith Dozier</t>
        </is>
      </c>
      <c r="G267" s="6" t="inlineStr">
        <is>
          <t>Melissa Jorgensen</t>
        </is>
      </c>
      <c r="H267" s="6" t="inlineStr">
        <is>
          <t>Positive</t>
        </is>
      </c>
      <c r="I267" s="5" t="n">
        <v>5</v>
      </c>
      <c r="J267" s="9" t="n"/>
      <c r="K267" s="6" t="n"/>
      <c r="L267" s="10" t="n"/>
      <c r="M267" s="6" t="inlineStr">
        <is>
          <t>Research</t>
        </is>
      </c>
    </row>
    <row r="268">
      <c r="A268" s="6" t="n"/>
      <c r="B268" s="6" t="n"/>
      <c r="C268" s="6" t="n"/>
      <c r="D268" s="6" t="n"/>
      <c r="E268"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68" s="6" t="inlineStr">
        <is>
          <t>Rocky Mcelhaney Law Firm</t>
        </is>
      </c>
      <c r="G268" s="6" t="inlineStr">
        <is>
          <t>Tiffany Gary</t>
        </is>
      </c>
      <c r="H268" s="6" t="inlineStr">
        <is>
          <t>Positive</t>
        </is>
      </c>
      <c r="I268" s="5" t="n">
        <v>4</v>
      </c>
      <c r="J268" s="9" t="n"/>
      <c r="K268" s="6" t="n"/>
      <c r="L268" s="10" t="n"/>
      <c r="M268" s="6" t="inlineStr">
        <is>
          <t>Research</t>
        </is>
      </c>
    </row>
    <row r="269">
      <c r="A269" s="6" t="n"/>
      <c r="B269" s="6" t="n"/>
      <c r="C269" s="6" t="n"/>
      <c r="D269" s="6" t="n"/>
      <c r="E26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69" s="6" t="inlineStr">
        <is>
          <t>Rebenack Aronow &amp; Mascolo</t>
        </is>
      </c>
      <c r="G269" s="6" t="inlineStr">
        <is>
          <t>Elyssa Goldstein</t>
        </is>
      </c>
      <c r="H269" s="6" t="inlineStr">
        <is>
          <t>Positive</t>
        </is>
      </c>
      <c r="I269" s="5" t="n">
        <v>5</v>
      </c>
      <c r="J269" s="9" t="n"/>
      <c r="K269" s="6" t="n"/>
      <c r="L269" s="10" t="n"/>
      <c r="M269" s="6" t="inlineStr">
        <is>
          <t>Research</t>
        </is>
      </c>
    </row>
    <row r="270">
      <c r="A270" s="6" t="n"/>
      <c r="B270" s="6" t="n"/>
      <c r="C270" s="6" t="n"/>
      <c r="D270" s="6" t="n"/>
      <c r="E270"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70" s="6" t="inlineStr">
        <is>
          <t>Rebenack Aronow &amp; Mascolo</t>
        </is>
      </c>
      <c r="G270" s="6" t="inlineStr">
        <is>
          <t>Elyssa Goldstein</t>
        </is>
      </c>
      <c r="H270" s="6" t="inlineStr">
        <is>
          <t>Positive</t>
        </is>
      </c>
      <c r="I270" s="5" t="n">
        <v>4</v>
      </c>
      <c r="J270" s="9" t="n"/>
      <c r="K270" s="6" t="n"/>
      <c r="L270" s="10" t="n"/>
      <c r="M270" s="6" t="inlineStr">
        <is>
          <t>Research</t>
        </is>
      </c>
    </row>
    <row r="271">
      <c r="A271" s="6" t="n"/>
      <c r="B271" s="6" t="n"/>
      <c r="C271" s="6" t="n"/>
      <c r="D271" s="6" t="n"/>
      <c r="E27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71" s="6" t="inlineStr">
        <is>
          <t>Wells Call Clark Bennett &amp; Clawson</t>
        </is>
      </c>
      <c r="G271" s="6" t="inlineStr">
        <is>
          <t>Benjamin Scott</t>
        </is>
      </c>
      <c r="H271" s="6" t="inlineStr">
        <is>
          <t>Positive</t>
        </is>
      </c>
      <c r="I271" s="5" t="n">
        <v>4</v>
      </c>
      <c r="J271" s="9" t="n"/>
      <c r="K271" s="6" t="n"/>
      <c r="L271" s="10" t="n"/>
      <c r="M271" s="6" t="inlineStr">
        <is>
          <t>Research</t>
        </is>
      </c>
    </row>
    <row r="272">
      <c r="A272" s="6" t="n"/>
      <c r="B272" s="6" t="n"/>
      <c r="C272" s="6" t="n"/>
      <c r="D272" s="6" t="n"/>
      <c r="E272"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72" s="6" t="inlineStr">
        <is>
          <t>Mix Sanders Thompson</t>
        </is>
      </c>
      <c r="G272" s="6" t="inlineStr">
        <is>
          <t>Michael Rhodes</t>
        </is>
      </c>
      <c r="H272" s="6" t="inlineStr">
        <is>
          <t>Positive</t>
        </is>
      </c>
      <c r="I272" s="5" t="n">
        <v>4</v>
      </c>
      <c r="J272" s="9" t="n"/>
      <c r="K272" s="6" t="n"/>
      <c r="L272" s="10" t="n"/>
      <c r="M272" s="6" t="inlineStr">
        <is>
          <t>Research</t>
        </is>
      </c>
    </row>
    <row r="273">
      <c r="A273" s="6" t="n"/>
      <c r="B273" s="6" t="n"/>
      <c r="C273" s="6" t="n"/>
      <c r="D273" s="6" t="n"/>
      <c r="E273"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73" s="6" t="inlineStr">
        <is>
          <t>Devaughn James</t>
        </is>
      </c>
      <c r="G273" s="6" t="inlineStr">
        <is>
          <t>Lisa Benson</t>
        </is>
      </c>
      <c r="H273" s="6" t="inlineStr">
        <is>
          <t>Positive</t>
        </is>
      </c>
      <c r="I273" s="5" t="n">
        <v>4</v>
      </c>
      <c r="J273" s="9" t="n"/>
      <c r="K273" s="6" t="n"/>
      <c r="L273" s="10" t="n"/>
      <c r="M273" s="6" t="inlineStr">
        <is>
          <t>Research</t>
        </is>
      </c>
    </row>
    <row r="274">
      <c r="A274" s="6" t="n"/>
      <c r="B274" s="6" t="n"/>
      <c r="C274" s="6" t="n"/>
      <c r="D274" s="6" t="n"/>
      <c r="E274"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74" s="6" t="inlineStr">
        <is>
          <t>Devaughn James</t>
        </is>
      </c>
      <c r="G274" s="6" t="inlineStr">
        <is>
          <t>Lisa Benson</t>
        </is>
      </c>
      <c r="H274" s="6" t="inlineStr">
        <is>
          <t>Positive</t>
        </is>
      </c>
      <c r="I274" s="5" t="n">
        <v>4</v>
      </c>
      <c r="J274" s="9" t="n"/>
      <c r="K274" s="6" t="n"/>
      <c r="L274" s="10" t="n"/>
      <c r="M274" s="6" t="inlineStr">
        <is>
          <t>Research</t>
        </is>
      </c>
    </row>
    <row r="275">
      <c r="A275" s="6" t="n"/>
      <c r="B275" s="6" t="n"/>
      <c r="C275" s="6" t="n"/>
      <c r="D275" s="6" t="n"/>
      <c r="E275"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75" s="6" t="inlineStr">
        <is>
          <t>Devaughn James</t>
        </is>
      </c>
      <c r="G275" s="6" t="inlineStr">
        <is>
          <t>Lisa Benson</t>
        </is>
      </c>
      <c r="H275" s="6" t="inlineStr">
        <is>
          <t>Positive</t>
        </is>
      </c>
      <c r="I275" s="5" t="n">
        <v>4</v>
      </c>
      <c r="J275" s="9" t="n"/>
      <c r="K275" s="6" t="n"/>
      <c r="L275" s="10" t="n"/>
      <c r="M275" s="6" t="inlineStr">
        <is>
          <t>Research</t>
        </is>
      </c>
    </row>
    <row r="276">
      <c r="A276" s="6" t="n"/>
      <c r="B276" s="6" t="n"/>
      <c r="C276" s="6" t="n"/>
      <c r="D276" s="6" t="n"/>
      <c r="E276"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76" s="6" t="inlineStr">
        <is>
          <t>Ventura Law</t>
        </is>
      </c>
      <c r="G276" s="6" t="inlineStr">
        <is>
          <t>Cathy Rafael</t>
        </is>
      </c>
      <c r="H276" s="6" t="inlineStr">
        <is>
          <t>Positive</t>
        </is>
      </c>
      <c r="I276" s="5" t="n">
        <v>4</v>
      </c>
      <c r="J276" s="9" t="n"/>
      <c r="K276" s="6" t="n"/>
      <c r="L276" s="10" t="n"/>
      <c r="M276" s="6" t="inlineStr">
        <is>
          <t>Research</t>
        </is>
      </c>
    </row>
    <row r="277"/>
    <row r="278">
      <c r="A278" s="6" t="inlineStr">
        <is>
          <t>theme_024_weakness</t>
        </is>
      </c>
      <c r="B278"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 [CROSS-SECTION: Also appears in Loss]</t>
        </is>
      </c>
      <c r="C278" s="6" t="inlineStr">
        <is>
          <t>Competitive Intelligence</t>
        </is>
      </c>
      <c r="D278" s="6" t="inlineStr">
        <is>
          <t>What do you perceive as Supio’s strengths versus other companies?</t>
        </is>
      </c>
      <c r="E278"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F278" s="6" t="inlineStr">
        <is>
          <t>Wm Keith Dozier</t>
        </is>
      </c>
      <c r="G278" s="6" t="inlineStr">
        <is>
          <t>Melissa Jorgensen</t>
        </is>
      </c>
      <c r="H278" s="6" t="inlineStr">
        <is>
          <t>Negative</t>
        </is>
      </c>
      <c r="I278" s="5" t="n">
        <v>3</v>
      </c>
      <c r="J278" s="9" t="n"/>
      <c r="K278" s="6" t="n"/>
      <c r="L278" s="10" t="n"/>
      <c r="M278" s="6" t="inlineStr">
        <is>
          <t>Research</t>
        </is>
      </c>
    </row>
    <row r="279">
      <c r="A279" s="6" t="n"/>
      <c r="B279" s="6" t="n"/>
      <c r="C279" s="6" t="n"/>
      <c r="D279" s="6" t="n"/>
      <c r="E279" s="6" t="inlineStr">
        <is>
          <t>Probably don't have enough to really. I didn't go delve into their values, what their company's core values are.</t>
        </is>
      </c>
      <c r="F279" s="6" t="inlineStr">
        <is>
          <t>Wells Call Clark Bennett &amp; Clawson</t>
        </is>
      </c>
      <c r="G279" s="6" t="inlineStr">
        <is>
          <t>Benjamin Scott</t>
        </is>
      </c>
      <c r="H279" s="6" t="inlineStr">
        <is>
          <t>Negative</t>
        </is>
      </c>
      <c r="I279" s="5" t="n">
        <v>4</v>
      </c>
      <c r="J279" s="9" t="n"/>
      <c r="K279" s="6" t="n"/>
      <c r="L279" s="10" t="n"/>
      <c r="M279" s="6" t="inlineStr">
        <is>
          <t>Research</t>
        </is>
      </c>
    </row>
    <row r="280">
      <c r="A280" s="6" t="n"/>
      <c r="B280" s="6" t="n"/>
      <c r="C280" s="6" t="n"/>
      <c r="D280" s="6" t="n"/>
      <c r="E280"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F280" s="6" t="inlineStr">
        <is>
          <t>Devaughn James</t>
        </is>
      </c>
      <c r="G280" s="6" t="inlineStr">
        <is>
          <t>Lisa Benson</t>
        </is>
      </c>
      <c r="H280" s="6" t="inlineStr">
        <is>
          <t>Negative</t>
        </is>
      </c>
      <c r="I280" s="5" t="n">
        <v>4</v>
      </c>
      <c r="J280" s="9" t="n"/>
      <c r="K280" s="6" t="n"/>
      <c r="L280" s="10" t="n"/>
      <c r="M280" s="6" t="inlineStr">
        <is>
          <t>Research</t>
        </is>
      </c>
    </row>
    <row r="281"/>
    <row r="282">
      <c r="A282" s="6" t="inlineStr">
        <is>
          <t>theme_025_investigation_needed</t>
        </is>
      </c>
      <c r="B282"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Implementation]</t>
        </is>
      </c>
      <c r="C282" s="6" t="inlineStr">
        <is>
          <t>Competitive Intelligence</t>
        </is>
      </c>
      <c r="D282" s="6" t="inlineStr">
        <is>
          <t>What do you perceive as Supio’s strengths versus other companies?</t>
        </is>
      </c>
      <c r="E282"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82" s="6" t="inlineStr">
        <is>
          <t>The Hurt Boss</t>
        </is>
      </c>
      <c r="G282" s="6" t="inlineStr">
        <is>
          <t>Jeremy E. Citron</t>
        </is>
      </c>
      <c r="H282" s="6" t="inlineStr">
        <is>
          <t>Mixed</t>
        </is>
      </c>
      <c r="I282" s="5" t="n">
        <v>3</v>
      </c>
      <c r="J282" s="9" t="n"/>
      <c r="K282" s="6" t="n"/>
      <c r="L282" s="10" t="n"/>
      <c r="M282" s="6" t="inlineStr">
        <is>
          <t>Research</t>
        </is>
      </c>
    </row>
    <row r="283">
      <c r="A283" s="6" t="n"/>
      <c r="B283" s="6" t="n"/>
      <c r="C283" s="6" t="n"/>
      <c r="D283" s="6" t="n"/>
      <c r="E283" s="6" t="inlineStr">
        <is>
          <t>I don't know. You know, like I said, after I used the program for a while, maybe I'll have a better response. But at the moment I don't know.</t>
        </is>
      </c>
      <c r="F283" s="6" t="inlineStr">
        <is>
          <t>Curcio Law</t>
        </is>
      </c>
      <c r="G283" s="6" t="inlineStr">
        <is>
          <t>Julia Martinez</t>
        </is>
      </c>
      <c r="H283" s="6" t="inlineStr">
        <is>
          <t>Neutral</t>
        </is>
      </c>
      <c r="I283" s="5" t="n">
        <v>2</v>
      </c>
      <c r="J283" s="9" t="n"/>
      <c r="K283" s="6" t="n"/>
      <c r="L283" s="10" t="n"/>
      <c r="M283" s="6" t="inlineStr">
        <is>
          <t>Research</t>
        </is>
      </c>
    </row>
    <row r="284">
      <c r="A284" s="6" t="n"/>
      <c r="B284" s="6" t="n"/>
      <c r="C284" s="6" t="n"/>
      <c r="D284" s="6" t="n"/>
      <c r="E284"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84" s="6" t="inlineStr">
        <is>
          <t>MacDonald Law Professional</t>
        </is>
      </c>
      <c r="G284" s="6" t="inlineStr">
        <is>
          <t>Margie Smith</t>
        </is>
      </c>
      <c r="H284" s="6" t="inlineStr">
        <is>
          <t>Neutral</t>
        </is>
      </c>
      <c r="I284" s="5" t="n">
        <v>3</v>
      </c>
      <c r="J284" s="9" t="n"/>
      <c r="K284" s="6" t="n"/>
      <c r="L284" s="10" t="n"/>
      <c r="M284" s="6" t="inlineStr">
        <is>
          <t>Research</t>
        </is>
      </c>
    </row>
    <row r="285">
      <c r="A285" s="6" t="n"/>
      <c r="B285" s="6" t="n"/>
      <c r="C285" s="6" t="n"/>
      <c r="D285" s="6" t="n"/>
      <c r="E285"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85" s="6" t="inlineStr">
        <is>
          <t>MacDonald Law Professional</t>
        </is>
      </c>
      <c r="G285" s="6" t="inlineStr">
        <is>
          <t>Margie Smith</t>
        </is>
      </c>
      <c r="H285" s="6" t="inlineStr">
        <is>
          <t>Neutral</t>
        </is>
      </c>
      <c r="I285" s="5" t="n">
        <v>3</v>
      </c>
      <c r="J285" s="9" t="n"/>
      <c r="K285" s="6" t="n"/>
      <c r="L285" s="10" t="n"/>
      <c r="M285" s="6" t="inlineStr">
        <is>
          <t>Research</t>
        </is>
      </c>
    </row>
    <row r="286">
      <c r="A286" s="6" t="n"/>
      <c r="B286" s="6" t="n"/>
      <c r="C286" s="6" t="n"/>
      <c r="D286" s="6" t="n"/>
      <c r="E28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86" s="6" t="inlineStr">
        <is>
          <t>Rittgers Rittgers &amp; Nakajima</t>
        </is>
      </c>
      <c r="G286" s="6" t="inlineStr">
        <is>
          <t>Bridget Smith</t>
        </is>
      </c>
      <c r="H286" s="6" t="inlineStr">
        <is>
          <t>Mixed</t>
        </is>
      </c>
      <c r="I286" s="5" t="n">
        <v>3</v>
      </c>
      <c r="J286" s="9" t="n"/>
      <c r="K286" s="6" t="n"/>
      <c r="L286" s="10" t="n"/>
      <c r="M286" s="6" t="inlineStr">
        <is>
          <t>Research</t>
        </is>
      </c>
    </row>
    <row r="287">
      <c r="A287" s="6" t="n"/>
      <c r="B287" s="6" t="n"/>
      <c r="C287" s="6" t="n"/>
      <c r="D287" s="6" t="n"/>
      <c r="E28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87" s="6" t="inlineStr">
        <is>
          <t>Rittgers Rittgers &amp; Nakajima</t>
        </is>
      </c>
      <c r="G287" s="6" t="inlineStr">
        <is>
          <t>Bridget Smith</t>
        </is>
      </c>
      <c r="H287" s="6" t="inlineStr">
        <is>
          <t>Mixed</t>
        </is>
      </c>
      <c r="I287" s="5" t="n">
        <v>3</v>
      </c>
      <c r="J287" s="9" t="n"/>
      <c r="K287" s="6" t="n"/>
      <c r="L287" s="10" t="n"/>
      <c r="M287" s="6" t="inlineStr">
        <is>
          <t>Research</t>
        </is>
      </c>
    </row>
    <row r="288">
      <c r="A288" s="6" t="n"/>
      <c r="B288" s="6" t="n"/>
      <c r="C288" s="6" t="n"/>
      <c r="D288" s="6" t="n"/>
      <c r="E288" s="6" t="inlineStr">
        <is>
          <t>There's a few more support staff than there is attorneys. I'd say the attorneys are probably. We're sitting right at around 20 right now, and then everybody else's support staff.</t>
        </is>
      </c>
      <c r="F288" s="6" t="inlineStr">
        <is>
          <t>Rittgers Rittgers &amp; Nakajima</t>
        </is>
      </c>
      <c r="G288" s="6" t="inlineStr">
        <is>
          <t>Bridget Smith</t>
        </is>
      </c>
      <c r="H288" s="6" t="inlineStr">
        <is>
          <t>Neutral</t>
        </is>
      </c>
      <c r="I288" s="5" t="n">
        <v>3</v>
      </c>
      <c r="J288" s="9" t="n"/>
      <c r="K288" s="6" t="n"/>
      <c r="L288" s="10" t="n"/>
      <c r="M288" s="6" t="inlineStr">
        <is>
          <t>Research</t>
        </is>
      </c>
    </row>
    <row r="289">
      <c r="A289" s="6" t="n"/>
      <c r="B289" s="6" t="n"/>
      <c r="C289" s="6" t="n"/>
      <c r="D289" s="6" t="n"/>
      <c r="E28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89" s="6" t="inlineStr">
        <is>
          <t>Barnes Trial Group</t>
        </is>
      </c>
      <c r="G289" s="6" t="inlineStr">
        <is>
          <t>Jordan Williams</t>
        </is>
      </c>
      <c r="H289" s="6" t="inlineStr">
        <is>
          <t>Mixed</t>
        </is>
      </c>
      <c r="I289" s="5" t="n">
        <v>3</v>
      </c>
      <c r="J289" s="9" t="n"/>
      <c r="K289" s="6" t="n"/>
      <c r="L289" s="10" t="n"/>
      <c r="M289" s="6" t="inlineStr">
        <is>
          <t>Research</t>
        </is>
      </c>
    </row>
    <row r="290">
      <c r="A290" s="6" t="n"/>
      <c r="B290" s="6" t="n"/>
      <c r="C290" s="6" t="n"/>
      <c r="D290" s="6" t="n"/>
      <c r="E290"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90" s="6" t="inlineStr">
        <is>
          <t>Rebenack Aronow &amp; Mascolo</t>
        </is>
      </c>
      <c r="G290" s="6" t="inlineStr">
        <is>
          <t>Elyssa Goldstein</t>
        </is>
      </c>
      <c r="H290" s="6" t="inlineStr">
        <is>
          <t>Mixed</t>
        </is>
      </c>
      <c r="I290" s="5" t="n">
        <v>3</v>
      </c>
      <c r="J290" s="9" t="n"/>
      <c r="K290" s="6" t="n"/>
      <c r="L290" s="10" t="n"/>
      <c r="M290" s="6" t="inlineStr">
        <is>
          <t>Research</t>
        </is>
      </c>
    </row>
    <row r="291">
      <c r="A291" s="6" t="n"/>
      <c r="B291" s="6" t="n"/>
      <c r="C291" s="6" t="n"/>
      <c r="D291" s="6" t="n"/>
      <c r="E291"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91" s="6" t="inlineStr">
        <is>
          <t>Wells Call Clark Bennett &amp; Clawson</t>
        </is>
      </c>
      <c r="G291" s="6" t="inlineStr">
        <is>
          <t>Benjamin Scott</t>
        </is>
      </c>
      <c r="H291" s="6" t="inlineStr">
        <is>
          <t>Mixed</t>
        </is>
      </c>
      <c r="I291" s="5" t="n">
        <v>3</v>
      </c>
      <c r="J291" s="9" t="n"/>
      <c r="K291" s="6" t="n"/>
      <c r="L291" s="10" t="n"/>
      <c r="M291" s="6" t="inlineStr">
        <is>
          <t>Research</t>
        </is>
      </c>
    </row>
    <row r="292">
      <c r="A292" s="6" t="n"/>
      <c r="B292" s="6" t="n"/>
      <c r="C292" s="6" t="n"/>
      <c r="D292" s="6" t="n"/>
      <c r="E292" s="6" t="inlineStr">
        <is>
          <t>Probably three to four, somewhere in that range. It looked to be pretty innovative, but it still had work to do.</t>
        </is>
      </c>
      <c r="F292" s="6" t="inlineStr">
        <is>
          <t>Wyatt Injury Law Pllc</t>
        </is>
      </c>
      <c r="G292" s="6" t="inlineStr">
        <is>
          <t>Justin Wyatt</t>
        </is>
      </c>
      <c r="H292" s="6" t="inlineStr">
        <is>
          <t>Mixed</t>
        </is>
      </c>
      <c r="I292" s="5" t="n">
        <v>3</v>
      </c>
      <c r="J292" s="9" t="n"/>
      <c r="K292" s="6" t="n"/>
      <c r="L292" s="10" t="n"/>
      <c r="M292" s="6" t="inlineStr">
        <is>
          <t>Research</t>
        </is>
      </c>
    </row>
    <row r="293">
      <c r="A293" s="6" t="n"/>
      <c r="B293" s="6" t="n"/>
      <c r="C293" s="6" t="n"/>
      <c r="D293" s="6" t="n"/>
      <c r="E293"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93" s="6" t="inlineStr">
        <is>
          <t>Devaughn James</t>
        </is>
      </c>
      <c r="G293" s="6" t="inlineStr">
        <is>
          <t>Lisa Benson</t>
        </is>
      </c>
      <c r="H293" s="6" t="inlineStr">
        <is>
          <t>Mixed</t>
        </is>
      </c>
      <c r="I293" s="5" t="n">
        <v>3</v>
      </c>
      <c r="J293" s="9" t="n"/>
      <c r="K293" s="6" t="n"/>
      <c r="L293" s="10" t="n"/>
      <c r="M293" s="6" t="inlineStr">
        <is>
          <t>Research</t>
        </is>
      </c>
    </row>
    <row r="294">
      <c r="A294" s="6" t="n"/>
      <c r="B294" s="6" t="n"/>
      <c r="C294" s="6" t="n"/>
      <c r="D294" s="6" t="n"/>
      <c r="E294" s="6" t="inlineStr">
        <is>
          <t>I would say three. I mean I think it's obviously very valuable, but just for that, like I said, some of the discrepancies in and omissions that we have seen makes it, we're starting to feel a little bit less reli feel like it's a little bit less reliable.</t>
        </is>
      </c>
      <c r="F294" s="6" t="inlineStr">
        <is>
          <t>Devaughn James</t>
        </is>
      </c>
      <c r="G294" s="6" t="inlineStr">
        <is>
          <t>Lisa Benson</t>
        </is>
      </c>
      <c r="H294" s="6" t="inlineStr">
        <is>
          <t>Mixed</t>
        </is>
      </c>
      <c r="I294" s="5" t="n">
        <v>3</v>
      </c>
      <c r="J294" s="9" t="n"/>
      <c r="K294" s="6" t="n"/>
      <c r="L294" s="10" t="n"/>
      <c r="M294" s="6" t="inlineStr">
        <is>
          <t>Research</t>
        </is>
      </c>
    </row>
    <row r="295">
      <c r="A295" s="6" t="n"/>
      <c r="B295" s="6" t="n"/>
      <c r="C295" s="6" t="n"/>
      <c r="D295" s="6" t="n"/>
      <c r="E295"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95" s="6" t="inlineStr">
        <is>
          <t>Devaughn James</t>
        </is>
      </c>
      <c r="G295" s="6" t="inlineStr">
        <is>
          <t>Lisa Benson</t>
        </is>
      </c>
      <c r="H295" s="6" t="inlineStr">
        <is>
          <t>Mixed</t>
        </is>
      </c>
      <c r="I295" s="5" t="n">
        <v>4</v>
      </c>
      <c r="J295" s="9" t="n"/>
      <c r="K295" s="6" t="n"/>
      <c r="L295" s="10" t="n"/>
      <c r="M295" s="6" t="inlineStr">
        <is>
          <t>Research</t>
        </is>
      </c>
    </row>
    <row r="296">
      <c r="A296" s="6" t="n"/>
      <c r="B296" s="6" t="n"/>
      <c r="C296" s="6" t="n"/>
      <c r="D296" s="6" t="n"/>
      <c r="E296"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96" s="6" t="inlineStr">
        <is>
          <t>Devaughn James</t>
        </is>
      </c>
      <c r="G296" s="6" t="inlineStr">
        <is>
          <t>Lisa Benson</t>
        </is>
      </c>
      <c r="H296" s="6" t="inlineStr">
        <is>
          <t>Mixed</t>
        </is>
      </c>
      <c r="I296" s="5" t="n">
        <v>3</v>
      </c>
      <c r="J296" s="9" t="n"/>
      <c r="K296" s="6" t="n"/>
      <c r="L296" s="10" t="n"/>
      <c r="M296" s="6" t="inlineStr">
        <is>
          <t>Research</t>
        </is>
      </c>
    </row>
    <row r="297">
      <c r="A297" s="6" t="n"/>
      <c r="B297" s="6" t="n"/>
      <c r="C297" s="6" t="n"/>
      <c r="D297" s="6" t="n"/>
      <c r="E297"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97" s="6" t="inlineStr">
        <is>
          <t>Ventura Law</t>
        </is>
      </c>
      <c r="G297" s="6" t="inlineStr">
        <is>
          <t>Cathy Rafael</t>
        </is>
      </c>
      <c r="H297" s="6" t="inlineStr">
        <is>
          <t>Mixed</t>
        </is>
      </c>
      <c r="I297" s="5" t="n">
        <v>3</v>
      </c>
      <c r="J297" s="9" t="n"/>
      <c r="K297" s="6" t="n"/>
      <c r="L297" s="10" t="n"/>
      <c r="M297" s="6" t="inlineStr">
        <is>
          <t>Research</t>
        </is>
      </c>
    </row>
    <row r="298">
      <c r="A298" s="6" t="n"/>
      <c r="B298" s="6" t="n"/>
      <c r="C298" s="6" t="n"/>
      <c r="D298" s="6" t="n"/>
      <c r="E298"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98" s="6" t="inlineStr">
        <is>
          <t>Ventura Law</t>
        </is>
      </c>
      <c r="G298" s="6" t="inlineStr">
        <is>
          <t>Cathy Rafael</t>
        </is>
      </c>
      <c r="H298" s="6" t="inlineStr">
        <is>
          <t>Mixed</t>
        </is>
      </c>
      <c r="I298" s="5" t="n">
        <v>3</v>
      </c>
      <c r="J298" s="9" t="n"/>
      <c r="K298" s="6" t="n"/>
      <c r="L298" s="10" t="n"/>
      <c r="M298" s="6" t="inlineStr">
        <is>
          <t>Research</t>
        </is>
      </c>
    </row>
    <row r="299"/>
    <row r="300">
      <c r="A300" s="6" t="inlineStr">
        <is>
          <t>theme_026_strength</t>
        </is>
      </c>
      <c r="B300"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Implementation]</t>
        </is>
      </c>
      <c r="C300" s="6" t="inlineStr">
        <is>
          <t>Competitive Intelligence</t>
        </is>
      </c>
      <c r="D300" s="6" t="inlineStr">
        <is>
          <t>What prompted you to evaluate solutions like Supio?</t>
        </is>
      </c>
      <c r="E300"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00" s="6" t="inlineStr">
        <is>
          <t>Curcio Law</t>
        </is>
      </c>
      <c r="G300" s="6" t="inlineStr">
        <is>
          <t>Julia Martinez</t>
        </is>
      </c>
      <c r="H300" s="6" t="inlineStr">
        <is>
          <t>Positive</t>
        </is>
      </c>
      <c r="I300" s="5" t="n">
        <v>4</v>
      </c>
      <c r="J300" s="9" t="n"/>
      <c r="K300" s="6" t="n"/>
      <c r="L300" s="10" t="n"/>
      <c r="M300" s="6" t="inlineStr">
        <is>
          <t>Research</t>
        </is>
      </c>
    </row>
    <row r="301">
      <c r="A301" s="6" t="n"/>
      <c r="B301" s="6" t="n"/>
      <c r="C301" s="6" t="n"/>
      <c r="D301" s="6" t="n"/>
      <c r="E30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301" s="6" t="inlineStr">
        <is>
          <t>MacDonald Law Professional</t>
        </is>
      </c>
      <c r="G301" s="6" t="inlineStr">
        <is>
          <t>Margie Smith</t>
        </is>
      </c>
      <c r="H301" s="6" t="inlineStr">
        <is>
          <t>Positive</t>
        </is>
      </c>
      <c r="I301" s="5" t="n">
        <v>4</v>
      </c>
      <c r="J301" s="9" t="n"/>
      <c r="K301" s="6" t="n"/>
      <c r="L301" s="10" t="n"/>
      <c r="M301" s="6" t="inlineStr">
        <is>
          <t>Research</t>
        </is>
      </c>
    </row>
    <row r="302">
      <c r="A302" s="6" t="n"/>
      <c r="B302" s="6" t="n"/>
      <c r="C302" s="6" t="n"/>
      <c r="D302" s="6" t="n"/>
      <c r="E302"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302" s="6" t="inlineStr">
        <is>
          <t>MacDonald Law Professional</t>
        </is>
      </c>
      <c r="G302" s="6" t="inlineStr">
        <is>
          <t>Margie Smith</t>
        </is>
      </c>
      <c r="H302" s="6" t="inlineStr">
        <is>
          <t>Positive</t>
        </is>
      </c>
      <c r="I302" s="5" t="n">
        <v>4</v>
      </c>
      <c r="J302" s="9" t="n"/>
      <c r="K302" s="6" t="n"/>
      <c r="L302" s="10" t="n"/>
      <c r="M302" s="6" t="inlineStr">
        <is>
          <t>Research</t>
        </is>
      </c>
    </row>
    <row r="303">
      <c r="A303" s="6" t="n"/>
      <c r="B303" s="6" t="n"/>
      <c r="C303" s="6" t="n"/>
      <c r="D303" s="6" t="n"/>
      <c r="E303" s="6" t="inlineStr">
        <is>
          <t>We've been looking at different AI things. And I believe it was another firm that had used copio that told us about it, that were impressed with how things were going and told us about it. And so that's when we started looking into it.</t>
        </is>
      </c>
      <c r="F303" s="6" t="inlineStr">
        <is>
          <t>MacDonald Law Professional</t>
        </is>
      </c>
      <c r="G303" s="6" t="inlineStr">
        <is>
          <t>Margie Smith</t>
        </is>
      </c>
      <c r="H303" s="6" t="inlineStr">
        <is>
          <t>Positive</t>
        </is>
      </c>
      <c r="I303" s="5" t="n">
        <v>4</v>
      </c>
      <c r="J303" s="9" t="n"/>
      <c r="K303" s="6" t="n"/>
      <c r="L303" s="10" t="n"/>
      <c r="M303" s="6" t="inlineStr">
        <is>
          <t>Research</t>
        </is>
      </c>
    </row>
    <row r="304">
      <c r="A304" s="6" t="n"/>
      <c r="B304" s="6" t="n"/>
      <c r="C304" s="6" t="n"/>
      <c r="D304" s="6" t="n"/>
      <c r="E304"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304" s="6" t="inlineStr">
        <is>
          <t>Rittgers Rittgers &amp; Nakajima</t>
        </is>
      </c>
      <c r="G304" s="6" t="inlineStr">
        <is>
          <t>Bridget Smith</t>
        </is>
      </c>
      <c r="H304" s="6" t="inlineStr">
        <is>
          <t>Positive</t>
        </is>
      </c>
      <c r="I304" s="5" t="n">
        <v>4</v>
      </c>
      <c r="J304" s="9" t="n"/>
      <c r="K304" s="6" t="n"/>
      <c r="L304" s="10" t="n"/>
      <c r="M304" s="6" t="inlineStr">
        <is>
          <t>Research</t>
        </is>
      </c>
    </row>
    <row r="305">
      <c r="A305" s="6" t="n"/>
      <c r="B305" s="6" t="n"/>
      <c r="C305" s="6" t="n"/>
      <c r="D305" s="6" t="n"/>
      <c r="E305"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305" s="6" t="inlineStr">
        <is>
          <t>Wm Keith Dozier</t>
        </is>
      </c>
      <c r="G305" s="6" t="inlineStr">
        <is>
          <t>Melissa Jorgensen</t>
        </is>
      </c>
      <c r="H305" s="6" t="inlineStr">
        <is>
          <t>Positive</t>
        </is>
      </c>
      <c r="I305" s="5" t="n">
        <v>4</v>
      </c>
      <c r="J305" s="9" t="n"/>
      <c r="K305" s="6" t="n"/>
      <c r="L305" s="10" t="n"/>
      <c r="M305" s="6" t="inlineStr">
        <is>
          <t>Research</t>
        </is>
      </c>
    </row>
    <row r="306">
      <c r="A306" s="6" t="n"/>
      <c r="B306" s="6" t="n"/>
      <c r="C306" s="6" t="n"/>
      <c r="D306" s="6" t="n"/>
      <c r="E306"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306" s="6" t="inlineStr">
        <is>
          <t>Rebenack Aronow &amp; Mascolo</t>
        </is>
      </c>
      <c r="G306" s="6" t="inlineStr">
        <is>
          <t>Elyssa Goldstein</t>
        </is>
      </c>
      <c r="H306" s="6" t="inlineStr">
        <is>
          <t>Positive</t>
        </is>
      </c>
      <c r="I306" s="5" t="n">
        <v>4</v>
      </c>
      <c r="J306" s="9" t="n"/>
      <c r="K306" s="6" t="n"/>
      <c r="L306" s="10" t="n"/>
      <c r="M306" s="6" t="inlineStr">
        <is>
          <t>Research</t>
        </is>
      </c>
    </row>
    <row r="307">
      <c r="A307" s="6" t="n"/>
      <c r="B307" s="6" t="n"/>
      <c r="C307" s="6" t="n"/>
      <c r="D307" s="6" t="n"/>
      <c r="E307"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307" s="6" t="inlineStr">
        <is>
          <t>Rebenack Aronow &amp; Mascolo</t>
        </is>
      </c>
      <c r="G307" s="6" t="inlineStr">
        <is>
          <t>Elyssa Goldstein</t>
        </is>
      </c>
      <c r="H307" s="6" t="inlineStr">
        <is>
          <t>Positive</t>
        </is>
      </c>
      <c r="I307" s="5" t="n">
        <v>4</v>
      </c>
      <c r="J307" s="9" t="n"/>
      <c r="K307" s="6" t="n"/>
      <c r="L307" s="10" t="n"/>
      <c r="M307" s="6" t="inlineStr">
        <is>
          <t>Research</t>
        </is>
      </c>
    </row>
    <row r="308">
      <c r="A308" s="6" t="n"/>
      <c r="B308" s="6" t="n"/>
      <c r="C308" s="6" t="n"/>
      <c r="D308" s="6" t="n"/>
      <c r="E308"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308" s="6" t="inlineStr">
        <is>
          <t>Rebenack Aronow &amp; Mascolo</t>
        </is>
      </c>
      <c r="G308" s="6" t="inlineStr">
        <is>
          <t>Elyssa Goldstein</t>
        </is>
      </c>
      <c r="H308" s="6" t="inlineStr">
        <is>
          <t>Positive</t>
        </is>
      </c>
      <c r="I308" s="5" t="n">
        <v>4</v>
      </c>
      <c r="J308" s="9" t="n"/>
      <c r="K308" s="6" t="n"/>
      <c r="L308" s="10" t="n"/>
      <c r="M308" s="6" t="inlineStr">
        <is>
          <t>Research</t>
        </is>
      </c>
    </row>
    <row r="309">
      <c r="A309" s="6" t="n"/>
      <c r="B309" s="6" t="n"/>
      <c r="C309" s="6" t="n"/>
      <c r="D309" s="6" t="n"/>
      <c r="E309"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309" s="6" t="inlineStr">
        <is>
          <t>Wells Call Clark Bennett &amp; Clawson</t>
        </is>
      </c>
      <c r="G309" s="6" t="inlineStr">
        <is>
          <t>Benjamin Scott</t>
        </is>
      </c>
      <c r="H309" s="6" t="inlineStr">
        <is>
          <t>Positive</t>
        </is>
      </c>
      <c r="I309" s="5" t="n">
        <v>4</v>
      </c>
      <c r="J309" s="9" t="n"/>
      <c r="K309" s="6" t="n"/>
      <c r="L309" s="10" t="n"/>
      <c r="M309" s="6" t="inlineStr">
        <is>
          <t>Research</t>
        </is>
      </c>
    </row>
    <row r="310">
      <c r="A310" s="6" t="n"/>
      <c r="B310" s="6" t="n"/>
      <c r="C310" s="6" t="n"/>
      <c r="D310" s="6" t="n"/>
      <c r="E310" s="6" t="inlineStr">
        <is>
          <t>Because it was AI related and it indicated we could use it to be more productive and save time.</t>
        </is>
      </c>
      <c r="F310" s="6" t="inlineStr">
        <is>
          <t>Wyatt Injury Law Pllc</t>
        </is>
      </c>
      <c r="G310" s="6" t="inlineStr">
        <is>
          <t>Justin Wyatt</t>
        </is>
      </c>
      <c r="H310" s="6" t="inlineStr">
        <is>
          <t>Positive</t>
        </is>
      </c>
      <c r="I310" s="5" t="n">
        <v>4</v>
      </c>
      <c r="J310" s="9" t="n"/>
      <c r="K310" s="6" t="n"/>
      <c r="L310" s="10" t="n"/>
      <c r="M310" s="6" t="inlineStr">
        <is>
          <t>Research</t>
        </is>
      </c>
    </row>
    <row r="311">
      <c r="A311" s="6" t="n"/>
      <c r="B311" s="6" t="n"/>
      <c r="C311" s="6" t="n"/>
      <c r="D311" s="6" t="n"/>
      <c r="E311"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311" s="6" t="inlineStr">
        <is>
          <t>Devaughn James</t>
        </is>
      </c>
      <c r="G311" s="6" t="inlineStr">
        <is>
          <t>Lisa Benson</t>
        </is>
      </c>
      <c r="H311" s="6" t="inlineStr">
        <is>
          <t>Positive</t>
        </is>
      </c>
      <c r="I311" s="5" t="n">
        <v>4</v>
      </c>
      <c r="J311" s="9" t="n"/>
      <c r="K311" s="6" t="n"/>
      <c r="L311" s="10" t="n"/>
      <c r="M311" s="6" t="inlineStr">
        <is>
          <t>Research</t>
        </is>
      </c>
    </row>
    <row r="312"/>
    <row r="313">
      <c r="A313" s="6" t="inlineStr">
        <is>
          <t>theme_027_weakness</t>
        </is>
      </c>
      <c r="B313"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Implementation]</t>
        </is>
      </c>
      <c r="C313" s="6" t="inlineStr">
        <is>
          <t>Competitive Intelligence</t>
        </is>
      </c>
      <c r="D313" s="6" t="inlineStr">
        <is>
          <t>What prompted you to evaluate solutions like Supio?</t>
        </is>
      </c>
      <c r="E313"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313" s="6" t="inlineStr">
        <is>
          <t>Barnes Trial Group</t>
        </is>
      </c>
      <c r="G313" s="6" t="inlineStr">
        <is>
          <t>Jordan Williams</t>
        </is>
      </c>
      <c r="H313" s="6" t="inlineStr">
        <is>
          <t>Negative</t>
        </is>
      </c>
      <c r="I313" s="5" t="n">
        <v>3</v>
      </c>
      <c r="J313" s="9" t="n"/>
      <c r="K313" s="6" t="n"/>
      <c r="L313" s="10" t="n"/>
      <c r="M313" s="6" t="inlineStr">
        <is>
          <t>Research</t>
        </is>
      </c>
    </row>
    <row r="314">
      <c r="A314" s="6" t="n"/>
      <c r="B314" s="6" t="n"/>
      <c r="C314" s="6" t="n"/>
      <c r="D314" s="6" t="n"/>
      <c r="E314" s="6" t="inlineStr">
        <is>
          <t>I hadn't. That was the first time I've heard of them.</t>
        </is>
      </c>
      <c r="F314" s="6" t="inlineStr">
        <is>
          <t>Wells Call Clark Bennett &amp; Clawson</t>
        </is>
      </c>
      <c r="G314" s="6" t="inlineStr">
        <is>
          <t>Benjamin Scott</t>
        </is>
      </c>
      <c r="H314" s="6" t="inlineStr">
        <is>
          <t>Negative</t>
        </is>
      </c>
      <c r="I314" s="5" t="n">
        <v>4</v>
      </c>
      <c r="J314" s="9" t="n"/>
      <c r="K314" s="6" t="n"/>
      <c r="L314" s="10" t="n"/>
      <c r="M314" s="6" t="inlineStr">
        <is>
          <t>Research</t>
        </is>
      </c>
    </row>
    <row r="315">
      <c r="A315" s="6" t="n"/>
      <c r="B315" s="6" t="n"/>
      <c r="C315" s="6" t="n"/>
      <c r="D315" s="6" t="n"/>
      <c r="E31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315" s="6" t="inlineStr">
        <is>
          <t>Ventura Law</t>
        </is>
      </c>
      <c r="G315" s="6" t="inlineStr">
        <is>
          <t>Cathy Rafael</t>
        </is>
      </c>
      <c r="H315" s="6" t="inlineStr">
        <is>
          <t>Negative</t>
        </is>
      </c>
      <c r="I315" s="5" t="n">
        <v>4</v>
      </c>
      <c r="J315" s="9" t="n"/>
      <c r="K315" s="6" t="n"/>
      <c r="L315" s="10" t="n"/>
      <c r="M315" s="6" t="inlineStr">
        <is>
          <t>Research</t>
        </is>
      </c>
    </row>
    <row r="316"/>
    <row r="317"/>
    <row r="318"/>
    <row r="319">
      <c r="A319" s="3" t="inlineStr">
        <is>
          <t>COMPETITIVE INTELLIGENCE SUMMARY:</t>
        </is>
      </c>
    </row>
    <row r="320">
      <c r="A320" t="inlineStr">
        <is>
          <t>Total Competitive Themes: 27</t>
        </is>
      </c>
      <c r="D320" t="inlineStr">
        <is>
          <t>Validated Themes: [Count after review]</t>
        </is>
      </c>
      <c r="G320" t="inlineStr">
        <is>
          <t>Featured Quotes: [Count]</t>
        </is>
      </c>
    </row>
  </sheetData>
  <mergeCells count="4">
    <mergeCell ref="A3:L3"/>
    <mergeCell ref="A2:L2"/>
    <mergeCell ref="A1:L1"/>
    <mergeCell ref="A4:L4"/>
  </mergeCells>
  <dataValidations count="284">
    <dataValidation sqref="J7" showDropDown="0" showInputMessage="1" showErrorMessage="1" allowBlank="1" type="list">
      <formula1>"FEATURED - Key competitive insight,PRIMARY - Main competitive evidence,SUPPORTING - Background competitive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competitive insight,PRIMARY - Main competitive evidence,SUPPORTING - Background competitive context,EXCLUDE - Do not use"</formula1>
    </dataValidation>
    <dataValidation sqref="J9" showDropDown="0" showInputMessage="1" showErrorMessage="1" allowBlank="1" type="list">
      <formula1>"FEATURED - Key competitive insight,PRIMARY - Main competitive evidence,SUPPORTING - Background competitive context,EXCLUDE - Do not use"</formula1>
    </dataValidation>
    <dataValidation sqref="J10" showDropDown="0" showInputMessage="1" showErrorMessage="1" allowBlank="1" type="list">
      <formula1>"FEATURED - Key competitive insight,PRIMARY - Main competitive evidence,SUPPORTING - Background competitive context,EXCLUDE - Do not use"</formula1>
    </dataValidation>
    <dataValidation sqref="J12" showDropDown="0" showInputMessage="1" showErrorMessage="1" allowBlank="1" type="list">
      <formula1>"FEATURED - Key competitive insight,PRIMARY - Main competitive evidence,SUPPORTING - Background competitive context,EXCLUDE - Do not use"</formula1>
    </dataValidation>
    <dataValidation sqref="J13" showDropDown="0" showInputMessage="1" showErrorMessage="1" allowBlank="1" type="list">
      <formula1>"FEATURED - Key competitive insight,PRIMARY - Main competitive evidence,SUPPORTING - Background competitive context,EXCLUDE - Do not use"</formula1>
    </dataValidation>
    <dataValidation sqref="J14" showDropDown="0" showInputMessage="1" showErrorMessage="1" allowBlank="1" type="list">
      <formula1>"FEATURED - Key competitive insight,PRIMARY - Main competitive evidence,SUPPORTING - Background competitive context,EXCLUDE - Do not use"</formula1>
    </dataValidation>
    <dataValidation sqref="J15" showDropDown="0" showInputMessage="1" showErrorMessage="1" allowBlank="1" type="list">
      <formula1>"FEATURED - Key competitive insight,PRIMARY - Main competitive evidence,SUPPORTING - Background competitive context,EXCLUDE - Do not use"</formula1>
    </dataValidation>
    <dataValidation sqref="J16" showDropDown="0" showInputMessage="1" showErrorMessage="1" allowBlank="1" type="list">
      <formula1>"FEATURED - Key competitive insight,PRIMARY - Main competitive evidence,SUPPORTING - Background competitive context,EXCLUDE - Do not use"</formula1>
    </dataValidation>
    <dataValidation sqref="J17" showDropDown="0" showInputMessage="1" showErrorMessage="1" allowBlank="1" type="list">
      <formula1>"FEATURED - Key competitive insight,PRIMARY - Main competitive evidence,SUPPORTING - Background competitive context,EXCLUDE - Do not use"</formula1>
    </dataValidation>
    <dataValidation sqref="J18" showDropDown="0" showInputMessage="1" showErrorMessage="1" allowBlank="1" type="list">
      <formula1>"FEATURED - Key competitive insight,PRIMARY - Main competitive evidence,SUPPORTING - Background competitive context,EXCLUDE - Do not use"</formula1>
    </dataValidation>
    <dataValidation sqref="J19" showDropDown="0" showInputMessage="1" showErrorMessage="1" allowBlank="1" type="list">
      <formula1>"FEATURED - Key competitive insight,PRIMARY - Main competitive evidence,SUPPORTING - Background competitive context,EXCLUDE - Do not use"</formula1>
    </dataValidation>
    <dataValidation sqref="J20" showDropDown="0" showInputMessage="1" showErrorMessage="1" allowBlank="1" type="list">
      <formula1>"FEATURED - Key competitive insight,PRIMARY - Main competitive evidence,SUPPORTING - Background competitive context,EXCLUDE - Do not use"</formula1>
    </dataValidation>
    <dataValidation sqref="J21" showDropDown="0" showInputMessage="1" showErrorMessage="1" allowBlank="1" type="list">
      <formula1>"FEATURED - Key competitive insight,PRIMARY - Main competitive evidence,SUPPORTING - Background competitive context,EXCLUDE - Do not use"</formula1>
    </dataValidation>
    <dataValidation sqref="J22" showDropDown="0" showInputMessage="1" showErrorMessage="1" allowBlank="1" type="list">
      <formula1>"FEATURED - Key competitive insight,PRIMARY - Main competitive evidence,SUPPORTING - Background competitive context,EXCLUDE - Do not use"</formula1>
    </dataValidation>
    <dataValidation sqref="J23" showDropDown="0" showInputMessage="1" showErrorMessage="1" allowBlank="1" type="list">
      <formula1>"FEATURED - Key competitive insight,PRIMARY - Main competitive evidence,SUPPORTING - Background competitive context,EXCLUDE - Do not use"</formula1>
    </dataValidation>
    <dataValidation sqref="J24" showDropDown="0" showInputMessage="1" showErrorMessage="1" allowBlank="1" type="list">
      <formula1>"FEATURED - Key competitive insight,PRIMARY - Main competitive evidence,SUPPORTING - Background competitive context,EXCLUDE - Do not use"</formula1>
    </dataValidation>
    <dataValidation sqref="J25" showDropDown="0" showInputMessage="1" showErrorMessage="1" allowBlank="1" type="list">
      <formula1>"FEATURED - Key competitive insight,PRIMARY - Main competitive evidence,SUPPORTING - Background competitive context,EXCLUDE - Do not use"</formula1>
    </dataValidation>
    <dataValidation sqref="J26" showDropDown="0" showInputMessage="1" showErrorMessage="1" allowBlank="1" type="list">
      <formula1>"FEATURED - Key competitive insight,PRIMARY - Main competitive evidence,SUPPORTING - Background competitive context,EXCLUDE - Do not use"</formula1>
    </dataValidation>
    <dataValidation sqref="J27" showDropDown="0" showInputMessage="1" showErrorMessage="1" allowBlank="1" type="list">
      <formula1>"FEATURED - Key competitive insight,PRIMARY - Main competitive evidence,SUPPORTING - Background competitive context,EXCLUDE - Do not use"</formula1>
    </dataValidation>
    <dataValidation sqref="J28" showDropDown="0" showInputMessage="1" showErrorMessage="1" allowBlank="1" type="list">
      <formula1>"FEATURED - Key competitive insight,PRIMARY - Main competitive evidence,SUPPORTING - Background competitive context,EXCLUDE - Do not use"</formula1>
    </dataValidation>
    <dataValidation sqref="J30" showDropDown="0" showInputMessage="1" showErrorMessage="1" allowBlank="1" type="list">
      <formula1>"FEATURED - Key competitive insight,PRIMARY - Main competitive evidence,SUPPORTING - Background competitive context,EXCLUDE - Do not use"</formula1>
    </dataValidation>
    <dataValidation sqref="J31" showDropDown="0" showInputMessage="1" showErrorMessage="1" allowBlank="1" type="list">
      <formula1>"FEATURED - Key competitive insight,PRIMARY - Main competitive evidence,SUPPORTING - Background competitive context,EXCLUDE - Do not use"</formula1>
    </dataValidation>
    <dataValidation sqref="J32" showDropDown="0" showInputMessage="1" showErrorMessage="1" allowBlank="1" type="list">
      <formula1>"FEATURED - Key competitive insight,PRIMARY - Main competitive evidence,SUPPORTING - Background competitive context,EXCLUDE - Do not use"</formula1>
    </dataValidation>
    <dataValidation sqref="J33" showDropDown="0" showInputMessage="1" showErrorMessage="1" allowBlank="1" type="list">
      <formula1>"FEATURED - Key competitive insight,PRIMARY - Main competitive evidence,SUPPORTING - Background competitive context,EXCLUDE - Do not use"</formula1>
    </dataValidation>
    <dataValidation sqref="J35" showDropDown="0" showInputMessage="1" showErrorMessage="1" allowBlank="1" type="list">
      <formula1>"FEATURED - Key competitive insight,PRIMARY - Main competitive evidence,SUPPORTING - Background competitive context,EXCLUDE - Do not use"</formula1>
    </dataValidation>
    <dataValidation sqref="J36" showDropDown="0" showInputMessage="1" showErrorMessage="1" allowBlank="1" type="list">
      <formula1>"FEATURED - Key competitive insight,PRIMARY - Main competitive evidence,SUPPORTING - Background competitive context,EXCLUDE - Do not use"</formula1>
    </dataValidation>
    <dataValidation sqref="J37" showDropDown="0" showInputMessage="1" showErrorMessage="1" allowBlank="1" type="list">
      <formula1>"FEATURED - Key competitive insight,PRIMARY - Main competitive evidence,SUPPORTING - Background competitive context,EXCLUDE - Do not use"</formula1>
    </dataValidation>
    <dataValidation sqref="J38" showDropDown="0" showInputMessage="1" showErrorMessage="1" allowBlank="1" type="list">
      <formula1>"FEATURED - Key competitive insight,PRIMARY - Main competitive evidence,SUPPORTING - Background competitive context,EXCLUDE - Do not use"</formula1>
    </dataValidation>
    <dataValidation sqref="J39" showDropDown="0" showInputMessage="1" showErrorMessage="1" allowBlank="1" type="list">
      <formula1>"FEATURED - Key competitive insight,PRIMARY - Main competitive evidence,SUPPORTING - Background competitive context,EXCLUDE - Do not use"</formula1>
    </dataValidation>
    <dataValidation sqref="J40" showDropDown="0" showInputMessage="1" showErrorMessage="1" allowBlank="1" type="list">
      <formula1>"FEATURED - Key competitive insight,PRIMARY - Main competitive evidence,SUPPORTING - Background competitive context,EXCLUDE - Do not use"</formula1>
    </dataValidation>
    <dataValidation sqref="J41" showDropDown="0" showInputMessage="1" showErrorMessage="1" allowBlank="1" type="list">
      <formula1>"FEATURED - Key competitive insight,PRIMARY - Main competitive evidence,SUPPORTING - Background competitive context,EXCLUDE - Do not use"</formula1>
    </dataValidation>
    <dataValidation sqref="J43" showDropDown="0" showInputMessage="1" showErrorMessage="1" allowBlank="1" type="list">
      <formula1>"FEATURED - Key competitive insight,PRIMARY - Main competitive evidence,SUPPORTING - Background competitive context,EXCLUDE - Do not use"</formula1>
    </dataValidation>
    <dataValidation sqref="J44" showDropDown="0" showInputMessage="1" showErrorMessage="1" allowBlank="1" type="list">
      <formula1>"FEATURED - Key competitive insight,PRIMARY - Main competitive evidence,SUPPORTING - Background competitive context,EXCLUDE - Do not use"</formula1>
    </dataValidation>
    <dataValidation sqref="J45" showDropDown="0" showInputMessage="1" showErrorMessage="1" allowBlank="1" type="list">
      <formula1>"FEATURED - Key competitive insight,PRIMARY - Main competitive evidence,SUPPORTING - Background competitive context,EXCLUDE - Do not use"</formula1>
    </dataValidation>
    <dataValidation sqref="J46" showDropDown="0" showInputMessage="1" showErrorMessage="1" allowBlank="1" type="list">
      <formula1>"FEATURED - Key competitive insight,PRIMARY - Main competitive evidence,SUPPORTING - Background competitive context,EXCLUDE - Do not use"</formula1>
    </dataValidation>
    <dataValidation sqref="J47" showDropDown="0" showInputMessage="1" showErrorMessage="1" allowBlank="1" type="list">
      <formula1>"FEATURED - Key competitive insight,PRIMARY - Main competitive evidence,SUPPORTING - Background competitive context,EXCLUDE - Do not use"</formula1>
    </dataValidation>
    <dataValidation sqref="J48" showDropDown="0" showInputMessage="1" showErrorMessage="1" allowBlank="1" type="list">
      <formula1>"FEATURED - Key competitive insight,PRIMARY - Main competitive evidence,SUPPORTING - Background competitive context,EXCLUDE - Do not use"</formula1>
    </dataValidation>
    <dataValidation sqref="J49" showDropDown="0" showInputMessage="1" showErrorMessage="1" allowBlank="1" type="list">
      <formula1>"FEATURED - Key competitive insight,PRIMARY - Main competitive evidence,SUPPORTING - Background competitive context,EXCLUDE - Do not use"</formula1>
    </dataValidation>
    <dataValidation sqref="J50" showDropDown="0" showInputMessage="1" showErrorMessage="1" allowBlank="1" type="list">
      <formula1>"FEATURED - Key competitive insight,PRIMARY - Main competitive evidence,SUPPORTING - Background competitive context,EXCLUDE - Do not use"</formula1>
    </dataValidation>
    <dataValidation sqref="J51" showDropDown="0" showInputMessage="1" showErrorMessage="1" allowBlank="1" type="list">
      <formula1>"FEATURED - Key competitive insight,PRIMARY - Main competitive evidence,SUPPORTING - Background competitive context,EXCLUDE - Do not use"</formula1>
    </dataValidation>
    <dataValidation sqref="J52" showDropDown="0" showInputMessage="1" showErrorMessage="1" allowBlank="1" type="list">
      <formula1>"FEATURED - Key competitive insight,PRIMARY - Main competitive evidence,SUPPORTING - Background competitive context,EXCLUDE - Do not use"</formula1>
    </dataValidation>
    <dataValidation sqref="J53" showDropDown="0" showInputMessage="1" showErrorMessage="1" allowBlank="1" type="list">
      <formula1>"FEATURED - Key competitive insight,PRIMARY - Main competitive evidence,SUPPORTING - Background competitive context,EXCLUDE - Do not use"</formula1>
    </dataValidation>
    <dataValidation sqref="J54" showDropDown="0" showInputMessage="1" showErrorMessage="1" allowBlank="1" type="list">
      <formula1>"FEATURED - Key competitive insight,PRIMARY - Main competitive evidence,SUPPORTING - Background competitive context,EXCLUDE - Do not use"</formula1>
    </dataValidation>
    <dataValidation sqref="J55" showDropDown="0" showInputMessage="1" showErrorMessage="1" allowBlank="1" type="list">
      <formula1>"FEATURED - Key competitive insight,PRIMARY - Main competitive evidence,SUPPORTING - Background competitive context,EXCLUDE - Do not use"</formula1>
    </dataValidation>
    <dataValidation sqref="J57" showDropDown="0" showInputMessage="1" showErrorMessage="1" allowBlank="1" type="list">
      <formula1>"FEATURED - Key competitive insight,PRIMARY - Main competitive evidence,SUPPORTING - Background competitive context,EXCLUDE - Do not use"</formula1>
    </dataValidation>
    <dataValidation sqref="J58" showDropDown="0" showInputMessage="1" showErrorMessage="1" allowBlank="1" type="list">
      <formula1>"FEATURED - Key competitive insight,PRIMARY - Main competitive evidence,SUPPORTING - Background competitive context,EXCLUDE - Do not use"</formula1>
    </dataValidation>
    <dataValidation sqref="J59" showDropDown="0" showInputMessage="1" showErrorMessage="1" allowBlank="1" type="list">
      <formula1>"FEATURED - Key competitive insight,PRIMARY - Main competitive evidence,SUPPORTING - Background competitive context,EXCLUDE - Do not use"</formula1>
    </dataValidation>
    <dataValidation sqref="J60" showDropDown="0" showInputMessage="1" showErrorMessage="1" allowBlank="1" type="list">
      <formula1>"FEATURED - Key competitive insight,PRIMARY - Main competitive evidence,SUPPORTING - Background competitive context,EXCLUDE - Do not use"</formula1>
    </dataValidation>
    <dataValidation sqref="J61" showDropDown="0" showInputMessage="1" showErrorMessage="1" allowBlank="1" type="list">
      <formula1>"FEATURED - Key competitive insight,PRIMARY - Main competitive evidence,SUPPORTING - Background competitive context,EXCLUDE - Do not use"</formula1>
    </dataValidation>
    <dataValidation sqref="J62" showDropDown="0" showInputMessage="1" showErrorMessage="1" allowBlank="1" type="list">
      <formula1>"FEATURED - Key competitive insight,PRIMARY - Main competitive evidence,SUPPORTING - Background competitive context,EXCLUDE - Do not use"</formula1>
    </dataValidation>
    <dataValidation sqref="J64" showDropDown="0" showInputMessage="1" showErrorMessage="1" allowBlank="1" type="list">
      <formula1>"FEATURED - Key competitive insight,PRIMARY - Main competitive evidence,SUPPORTING - Background competitive context,EXCLUDE - Do not use"</formula1>
    </dataValidation>
    <dataValidation sqref="J65" showDropDown="0" showInputMessage="1" showErrorMessage="1" allowBlank="1" type="list">
      <formula1>"FEATURED - Key competitive insight,PRIMARY - Main competitive evidence,SUPPORTING - Background competitive context,EXCLUDE - Do not use"</formula1>
    </dataValidation>
    <dataValidation sqref="J66" showDropDown="0" showInputMessage="1" showErrorMessage="1" allowBlank="1" type="list">
      <formula1>"FEATURED - Key competitive insight,PRIMARY - Main competitive evidence,SUPPORTING - Background competitive context,EXCLUDE - Do not use"</formula1>
    </dataValidation>
    <dataValidation sqref="J67" showDropDown="0" showInputMessage="1" showErrorMessage="1" allowBlank="1" type="list">
      <formula1>"FEATURED - Key competitive insight,PRIMARY - Main competitive evidence,SUPPORTING - Background competitive context,EXCLUDE - Do not use"</formula1>
    </dataValidation>
    <dataValidation sqref="J69" showDropDown="0" showInputMessage="1" showErrorMessage="1" allowBlank="1" type="list">
      <formula1>"FEATURED - Key competitive insight,PRIMARY - Main competitive evidence,SUPPORTING - Background competitive context,EXCLUDE - Do not use"</formula1>
    </dataValidation>
    <dataValidation sqref="J70" showDropDown="0" showInputMessage="1" showErrorMessage="1" allowBlank="1" type="list">
      <formula1>"FEATURED - Key competitive insight,PRIMARY - Main competitive evidence,SUPPORTING - Background competitive context,EXCLUDE - Do not use"</formula1>
    </dataValidation>
    <dataValidation sqref="J71" showDropDown="0" showInputMessage="1" showErrorMessage="1" allowBlank="1" type="list">
      <formula1>"FEATURED - Key competitive insight,PRIMARY - Main competitive evidence,SUPPORTING - Background competitive context,EXCLUDE - Do not use"</formula1>
    </dataValidation>
    <dataValidation sqref="J72" showDropDown="0" showInputMessage="1" showErrorMessage="1" allowBlank="1" type="list">
      <formula1>"FEATURED - Key competitive insight,PRIMARY - Main competitive evidence,SUPPORTING - Background competitive context,EXCLUDE - Do not use"</formula1>
    </dataValidation>
    <dataValidation sqref="J73" showDropDown="0" showInputMessage="1" showErrorMessage="1" allowBlank="1" type="list">
      <formula1>"FEATURED - Key competitive insight,PRIMARY - Main competitive evidence,SUPPORTING - Background competitive context,EXCLUDE - Do not use"</formula1>
    </dataValidation>
    <dataValidation sqref="J74" showDropDown="0" showInputMessage="1" showErrorMessage="1" allowBlank="1" type="list">
      <formula1>"FEATURED - Key competitive insight,PRIMARY - Main competitive evidence,SUPPORTING - Background competitive context,EXCLUDE - Do not use"</formula1>
    </dataValidation>
    <dataValidation sqref="J75" showDropDown="0" showInputMessage="1" showErrorMessage="1" allowBlank="1" type="list">
      <formula1>"FEATURED - Key competitive insight,PRIMARY - Main competitive evidence,SUPPORTING - Background competitive context,EXCLUDE - Do not use"</formula1>
    </dataValidation>
    <dataValidation sqref="J76" showDropDown="0" showInputMessage="1" showErrorMessage="1" allowBlank="1" type="list">
      <formula1>"FEATURED - Key competitive insight,PRIMARY - Main competitive evidence,SUPPORTING - Background competitive context,EXCLUDE - Do not use"</formula1>
    </dataValidation>
    <dataValidation sqref="J77" showDropDown="0" showInputMessage="1" showErrorMessage="1" allowBlank="1" type="list">
      <formula1>"FEATURED - Key competitive insight,PRIMARY - Main competitive evidence,SUPPORTING - Background competitive context,EXCLUDE - Do not use"</formula1>
    </dataValidation>
    <dataValidation sqref="J78" showDropDown="0" showInputMessage="1" showErrorMessage="1" allowBlank="1" type="list">
      <formula1>"FEATURED - Key competitive insight,PRIMARY - Main competitive evidence,SUPPORTING - Background competitive context,EXCLUDE - Do not use"</formula1>
    </dataValidation>
    <dataValidation sqref="J79" showDropDown="0" showInputMessage="1" showErrorMessage="1" allowBlank="1" type="list">
      <formula1>"FEATURED - Key competitive insight,PRIMARY - Main competitive evidence,SUPPORTING - Background competitive context,EXCLUDE - Do not use"</formula1>
    </dataValidation>
    <dataValidation sqref="J80" showDropDown="0" showInputMessage="1" showErrorMessage="1" allowBlank="1" type="list">
      <formula1>"FEATURED - Key competitive insight,PRIMARY - Main competitive evidence,SUPPORTING - Background competitive context,EXCLUDE - Do not use"</formula1>
    </dataValidation>
    <dataValidation sqref="J81" showDropDown="0" showInputMessage="1" showErrorMessage="1" allowBlank="1" type="list">
      <formula1>"FEATURED - Key competitive insight,PRIMARY - Main competitive evidence,SUPPORTING - Background competitive context,EXCLUDE - Do not use"</formula1>
    </dataValidation>
    <dataValidation sqref="J82" showDropDown="0" showInputMessage="1" showErrorMessage="1" allowBlank="1" type="list">
      <formula1>"FEATURED - Key competitive insight,PRIMARY - Main competitive evidence,SUPPORTING - Background competitive context,EXCLUDE - Do not use"</formula1>
    </dataValidation>
    <dataValidation sqref="J83" showDropDown="0" showInputMessage="1" showErrorMessage="1" allowBlank="1" type="list">
      <formula1>"FEATURED - Key competitive insight,PRIMARY - Main competitive evidence,SUPPORTING - Background competitive context,EXCLUDE - Do not use"</formula1>
    </dataValidation>
    <dataValidation sqref="J84" showDropDown="0" showInputMessage="1" showErrorMessage="1" allowBlank="1" type="list">
      <formula1>"FEATURED - Key competitive insight,PRIMARY - Main competitive evidence,SUPPORTING - Background competitive context,EXCLUDE - Do not use"</formula1>
    </dataValidation>
    <dataValidation sqref="J85" showDropDown="0" showInputMessage="1" showErrorMessage="1" allowBlank="1" type="list">
      <formula1>"FEATURED - Key competitive insight,PRIMARY - Main competitive evidence,SUPPORTING - Background competitive context,EXCLUDE - Do not use"</formula1>
    </dataValidation>
    <dataValidation sqref="J86" showDropDown="0" showInputMessage="1" showErrorMessage="1" allowBlank="1" type="list">
      <formula1>"FEATURED - Key competitive insight,PRIMARY - Main competitive evidence,SUPPORTING - Background competitive context,EXCLUDE - Do not use"</formula1>
    </dataValidation>
    <dataValidation sqref="J87" showDropDown="0" showInputMessage="1" showErrorMessage="1" allowBlank="1" type="list">
      <formula1>"FEATURED - Key competitive insight,PRIMARY - Main competitive evidence,SUPPORTING - Background competitive context,EXCLUDE - Do not use"</formula1>
    </dataValidation>
    <dataValidation sqref="J88" showDropDown="0" showInputMessage="1" showErrorMessage="1" allowBlank="1" type="list">
      <formula1>"FEATURED - Key competitive insight,PRIMARY - Main competitive evidence,SUPPORTING - Background competitive context,EXCLUDE - Do not use"</formula1>
    </dataValidation>
    <dataValidation sqref="J89" showDropDown="0" showInputMessage="1" showErrorMessage="1" allowBlank="1" type="list">
      <formula1>"FEATURED - Key competitive insight,PRIMARY - Main competitive evidence,SUPPORTING - Background competitive context,EXCLUDE - Do not use"</formula1>
    </dataValidation>
    <dataValidation sqref="J90" showDropDown="0" showInputMessage="1" showErrorMessage="1" allowBlank="1" type="list">
      <formula1>"FEATURED - Key competitive insight,PRIMARY - Main competitive evidence,SUPPORTING - Background competitive context,EXCLUDE - Do not use"</formula1>
    </dataValidation>
    <dataValidation sqref="J91" showDropDown="0" showInputMessage="1" showErrorMessage="1" allowBlank="1" type="list">
      <formula1>"FEATURED - Key competitive insight,PRIMARY - Main competitive evidence,SUPPORTING - Background competitive context,EXCLUDE - Do not use"</formula1>
    </dataValidation>
    <dataValidation sqref="J92" showDropDown="0" showInputMessage="1" showErrorMessage="1" allowBlank="1" type="list">
      <formula1>"FEATURED - Key competitive insight,PRIMARY - Main competitive evidence,SUPPORTING - Background competitive context,EXCLUDE - Do not use"</formula1>
    </dataValidation>
    <dataValidation sqref="J93" showDropDown="0" showInputMessage="1" showErrorMessage="1" allowBlank="1" type="list">
      <formula1>"FEATURED - Key competitive insight,PRIMARY - Main competitive evidence,SUPPORTING - Background competitive context,EXCLUDE - Do not use"</formula1>
    </dataValidation>
    <dataValidation sqref="J94" showDropDown="0" showInputMessage="1" showErrorMessage="1" allowBlank="1" type="list">
      <formula1>"FEATURED - Key competitive insight,PRIMARY - Main competitive evidence,SUPPORTING - Background competitive context,EXCLUDE - Do not use"</formula1>
    </dataValidation>
    <dataValidation sqref="J95" showDropDown="0" showInputMessage="1" showErrorMessage="1" allowBlank="1" type="list">
      <formula1>"FEATURED - Key competitive insight,PRIMARY - Main competitive evidence,SUPPORTING - Background competitive context,EXCLUDE - Do not use"</formula1>
    </dataValidation>
    <dataValidation sqref="J96" showDropDown="0" showInputMessage="1" showErrorMessage="1" allowBlank="1" type="list">
      <formula1>"FEATURED - Key competitive insight,PRIMARY - Main competitive evidence,SUPPORTING - Background competitive context,EXCLUDE - Do not use"</formula1>
    </dataValidation>
    <dataValidation sqref="J98" showDropDown="0" showInputMessage="1" showErrorMessage="1" allowBlank="1" type="list">
      <formula1>"FEATURED - Key competitive insight,PRIMARY - Main competitive evidence,SUPPORTING - Background competitive context,EXCLUDE - Do not use"</formula1>
    </dataValidation>
    <dataValidation sqref="J99" showDropDown="0" showInputMessage="1" showErrorMessage="1" allowBlank="1" type="list">
      <formula1>"FEATURED - Key competitive insight,PRIMARY - Main competitive evidence,SUPPORTING - Background competitive context,EXCLUDE - Do not use"</formula1>
    </dataValidation>
    <dataValidation sqref="J100" showDropDown="0" showInputMessage="1" showErrorMessage="1" allowBlank="1" type="list">
      <formula1>"FEATURED - Key competitive insight,PRIMARY - Main competitive evidence,SUPPORTING - Background competitive context,EXCLUDE - Do not use"</formula1>
    </dataValidation>
    <dataValidation sqref="J101" showDropDown="0" showInputMessage="1" showErrorMessage="1" allowBlank="1" type="list">
      <formula1>"FEATURED - Key competitive insight,PRIMARY - Main competitive evidence,SUPPORTING - Background competitive context,EXCLUDE - Do not use"</formula1>
    </dataValidation>
    <dataValidation sqref="J102" showDropDown="0" showInputMessage="1" showErrorMessage="1" allowBlank="1" type="list">
      <formula1>"FEATURED - Key competitive insight,PRIMARY - Main competitive evidence,SUPPORTING - Background competitive context,EXCLUDE - Do not use"</formula1>
    </dataValidation>
    <dataValidation sqref="J103" showDropDown="0" showInputMessage="1" showErrorMessage="1" allowBlank="1" type="list">
      <formula1>"FEATURED - Key competitive insight,PRIMARY - Main competitive evidence,SUPPORTING - Background competitive context,EXCLUDE - Do not use"</formula1>
    </dataValidation>
    <dataValidation sqref="J104" showDropDown="0" showInputMessage="1" showErrorMessage="1" allowBlank="1" type="list">
      <formula1>"FEATURED - Key competitive insight,PRIMARY - Main competitive evidence,SUPPORTING - Background competitive context,EXCLUDE - Do not use"</formula1>
    </dataValidation>
    <dataValidation sqref="J105" showDropDown="0" showInputMessage="1" showErrorMessage="1" allowBlank="1" type="list">
      <formula1>"FEATURED - Key competitive insight,PRIMARY - Main competitive evidence,SUPPORTING - Background competitive context,EXCLUDE - Do not use"</formula1>
    </dataValidation>
    <dataValidation sqref="J106" showDropDown="0" showInputMessage="1" showErrorMessage="1" allowBlank="1" type="list">
      <formula1>"FEATURED - Key competitive insight,PRIMARY - Main competitive evidence,SUPPORTING - Background competitive context,EXCLUDE - Do not use"</formula1>
    </dataValidation>
    <dataValidation sqref="J107" showDropDown="0" showInputMessage="1" showErrorMessage="1" allowBlank="1" type="list">
      <formula1>"FEATURED - Key competitive insight,PRIMARY - Main competitive evidence,SUPPORTING - Background competitive context,EXCLUDE - Do not use"</formula1>
    </dataValidation>
    <dataValidation sqref="J108" showDropDown="0" showInputMessage="1" showErrorMessage="1" allowBlank="1" type="list">
      <formula1>"FEATURED - Key competitive insight,PRIMARY - Main competitive evidence,SUPPORTING - Background competitive context,EXCLUDE - Do not use"</formula1>
    </dataValidation>
    <dataValidation sqref="J109" showDropDown="0" showInputMessage="1" showErrorMessage="1" allowBlank="1" type="list">
      <formula1>"FEATURED - Key competitive insight,PRIMARY - Main competitive evidence,SUPPORTING - Background competitive context,EXCLUDE - Do not use"</formula1>
    </dataValidation>
    <dataValidation sqref="J111" showDropDown="0" showInputMessage="1" showErrorMessage="1" allowBlank="1" type="list">
      <formula1>"FEATURED - Key competitive insight,PRIMARY - Main competitive evidence,SUPPORTING - Background competitive context,EXCLUDE - Do not use"</formula1>
    </dataValidation>
    <dataValidation sqref="J112" showDropDown="0" showInputMessage="1" showErrorMessage="1" allowBlank="1" type="list">
      <formula1>"FEATURED - Key competitive insight,PRIMARY - Main competitive evidence,SUPPORTING - Background competitive context,EXCLUDE - Do not use"</formula1>
    </dataValidation>
    <dataValidation sqref="J113" showDropDown="0" showInputMessage="1" showErrorMessage="1" allowBlank="1" type="list">
      <formula1>"FEATURED - Key competitive insight,PRIMARY - Main competitive evidence,SUPPORTING - Background competitive context,EXCLUDE - Do not use"</formula1>
    </dataValidation>
    <dataValidation sqref="J114" showDropDown="0" showInputMessage="1" showErrorMessage="1" allowBlank="1" type="list">
      <formula1>"FEATURED - Key competitive insight,PRIMARY - Main competitive evidence,SUPPORTING - Background competitive context,EXCLUDE - Do not use"</formula1>
    </dataValidation>
    <dataValidation sqref="J115" showDropDown="0" showInputMessage="1" showErrorMessage="1" allowBlank="1" type="list">
      <formula1>"FEATURED - Key competitive insight,PRIMARY - Main competitive evidence,SUPPORTING - Background competitive context,EXCLUDE - Do not use"</formula1>
    </dataValidation>
    <dataValidation sqref="J116" showDropDown="0" showInputMessage="1" showErrorMessage="1" allowBlank="1" type="list">
      <formula1>"FEATURED - Key competitive insight,PRIMARY - Main competitive evidence,SUPPORTING - Background competitive context,EXCLUDE - Do not use"</formula1>
    </dataValidation>
    <dataValidation sqref="J117" showDropDown="0" showInputMessage="1" showErrorMessage="1" allowBlank="1" type="list">
      <formula1>"FEATURED - Key competitive insight,PRIMARY - Main competitive evidence,SUPPORTING - Background competitive context,EXCLUDE - Do not use"</formula1>
    </dataValidation>
    <dataValidation sqref="J118" showDropDown="0" showInputMessage="1" showErrorMessage="1" allowBlank="1" type="list">
      <formula1>"FEATURED - Key competitive insight,PRIMARY - Main competitive evidence,SUPPORTING - Background competitive context,EXCLUDE - Do not use"</formula1>
    </dataValidation>
    <dataValidation sqref="J119" showDropDown="0" showInputMessage="1" showErrorMessage="1" allowBlank="1" type="list">
      <formula1>"FEATURED - Key competitive insight,PRIMARY - Main competitive evidence,SUPPORTING - Background competitive context,EXCLUDE - Do not use"</formula1>
    </dataValidation>
    <dataValidation sqref="J120" showDropDown="0" showInputMessage="1" showErrorMessage="1" allowBlank="1" type="list">
      <formula1>"FEATURED - Key competitive insight,PRIMARY - Main competitive evidence,SUPPORTING - Background competitive context,EXCLUDE - Do not use"</formula1>
    </dataValidation>
    <dataValidation sqref="J121" showDropDown="0" showInputMessage="1" showErrorMessage="1" allowBlank="1" type="list">
      <formula1>"FEATURED - Key competitive insight,PRIMARY - Main competitive evidence,SUPPORTING - Background competitive context,EXCLUDE - Do not use"</formula1>
    </dataValidation>
    <dataValidation sqref="J122" showDropDown="0" showInputMessage="1" showErrorMessage="1" allowBlank="1" type="list">
      <formula1>"FEATURED - Key competitive insight,PRIMARY - Main competitive evidence,SUPPORTING - Background competitive context,EXCLUDE - Do not use"</formula1>
    </dataValidation>
    <dataValidation sqref="J123" showDropDown="0" showInputMessage="1" showErrorMessage="1" allowBlank="1" type="list">
      <formula1>"FEATURED - Key competitive insight,PRIMARY - Main competitive evidence,SUPPORTING - Background competitive context,EXCLUDE - Do not use"</formula1>
    </dataValidation>
    <dataValidation sqref="J124" showDropDown="0" showInputMessage="1" showErrorMessage="1" allowBlank="1" type="list">
      <formula1>"FEATURED - Key competitive insight,PRIMARY - Main competitive evidence,SUPPORTING - Background competitive context,EXCLUDE - Do not use"</formula1>
    </dataValidation>
    <dataValidation sqref="J126" showDropDown="0" showInputMessage="1" showErrorMessage="1" allowBlank="1" type="list">
      <formula1>"FEATURED - Key competitive insight,PRIMARY - Main competitive evidence,SUPPORTING - Background competitive context,EXCLUDE - Do not use"</formula1>
    </dataValidation>
    <dataValidation sqref="J127" showDropDown="0" showInputMessage="1" showErrorMessage="1" allowBlank="1" type="list">
      <formula1>"FEATURED - Key competitive insight,PRIMARY - Main competitive evidence,SUPPORTING - Background competitive context,EXCLUDE - Do not use"</formula1>
    </dataValidation>
    <dataValidation sqref="J128" showDropDown="0" showInputMessage="1" showErrorMessage="1" allowBlank="1" type="list">
      <formula1>"FEATURED - Key competitive insight,PRIMARY - Main competitive evidence,SUPPORTING - Background competitive context,EXCLUDE - Do not use"</formula1>
    </dataValidation>
    <dataValidation sqref="J129" showDropDown="0" showInputMessage="1" showErrorMessage="1" allowBlank="1" type="list">
      <formula1>"FEATURED - Key competitive insight,PRIMARY - Main competitive evidence,SUPPORTING - Background competitive context,EXCLUDE - Do not use"</formula1>
    </dataValidation>
    <dataValidation sqref="J130" showDropDown="0" showInputMessage="1" showErrorMessage="1" allowBlank="1" type="list">
      <formula1>"FEATURED - Key competitive insight,PRIMARY - Main competitive evidence,SUPPORTING - Background competitive context,EXCLUDE - Do not use"</formula1>
    </dataValidation>
    <dataValidation sqref="J131" showDropDown="0" showInputMessage="1" showErrorMessage="1" allowBlank="1" type="list">
      <formula1>"FEATURED - Key competitive insight,PRIMARY - Main competitive evidence,SUPPORTING - Background competitive context,EXCLUDE - Do not use"</formula1>
    </dataValidation>
    <dataValidation sqref="J132" showDropDown="0" showInputMessage="1" showErrorMessage="1" allowBlank="1" type="list">
      <formula1>"FEATURED - Key competitive insight,PRIMARY - Main competitive evidence,SUPPORTING - Background competitive context,EXCLUDE - Do not use"</formula1>
    </dataValidation>
    <dataValidation sqref="J133" showDropDown="0" showInputMessage="1" showErrorMessage="1" allowBlank="1" type="list">
      <formula1>"FEATURED - Key competitive insight,PRIMARY - Main competitive evidence,SUPPORTING - Background competitive context,EXCLUDE - Do not use"</formula1>
    </dataValidation>
    <dataValidation sqref="J134" showDropDown="0" showInputMessage="1" showErrorMessage="1" allowBlank="1" type="list">
      <formula1>"FEATURED - Key competitive insight,PRIMARY - Main competitive evidence,SUPPORTING - Background competitive context,EXCLUDE - Do not use"</formula1>
    </dataValidation>
    <dataValidation sqref="J136" showDropDown="0" showInputMessage="1" showErrorMessage="1" allowBlank="1" type="list">
      <formula1>"FEATURED - Key competitive insight,PRIMARY - Main competitive evidence,SUPPORTING - Background competitive context,EXCLUDE - Do not use"</formula1>
    </dataValidation>
    <dataValidation sqref="J137" showDropDown="0" showInputMessage="1" showErrorMessage="1" allowBlank="1" type="list">
      <formula1>"FEATURED - Key competitive insight,PRIMARY - Main competitive evidence,SUPPORTING - Background competitive context,EXCLUDE - Do not use"</formula1>
    </dataValidation>
    <dataValidation sqref="J138" showDropDown="0" showInputMessage="1" showErrorMessage="1" allowBlank="1" type="list">
      <formula1>"FEATURED - Key competitive insight,PRIMARY - Main competitive evidence,SUPPORTING - Background competitive context,EXCLUDE - Do not use"</formula1>
    </dataValidation>
    <dataValidation sqref="J139" showDropDown="0" showInputMessage="1" showErrorMessage="1" allowBlank="1" type="list">
      <formula1>"FEATURED - Key competitive insight,PRIMARY - Main competitive evidence,SUPPORTING - Background competitive context,EXCLUDE - Do not use"</formula1>
    </dataValidation>
    <dataValidation sqref="J140" showDropDown="0" showInputMessage="1" showErrorMessage="1" allowBlank="1" type="list">
      <formula1>"FEATURED - Key competitive insight,PRIMARY - Main competitive evidence,SUPPORTING - Background competitive context,EXCLUDE - Do not use"</formula1>
    </dataValidation>
    <dataValidation sqref="J142" showDropDown="0" showInputMessage="1" showErrorMessage="1" allowBlank="1" type="list">
      <formula1>"FEATURED - Key competitive insight,PRIMARY - Main competitive evidence,SUPPORTING - Background competitive context,EXCLUDE - Do not use"</formula1>
    </dataValidation>
    <dataValidation sqref="J143" showDropDown="0" showInputMessage="1" showErrorMessage="1" allowBlank="1" type="list">
      <formula1>"FEATURED - Key competitive insight,PRIMARY - Main competitive evidence,SUPPORTING - Background competitive context,EXCLUDE - Do not use"</formula1>
    </dataValidation>
    <dataValidation sqref="J144" showDropDown="0" showInputMessage="1" showErrorMessage="1" allowBlank="1" type="list">
      <formula1>"FEATURED - Key competitive insight,PRIMARY - Main competitive evidence,SUPPORTING - Background competitive context,EXCLUDE - Do not use"</formula1>
    </dataValidation>
    <dataValidation sqref="J145" showDropDown="0" showInputMessage="1" showErrorMessage="1" allowBlank="1" type="list">
      <formula1>"FEATURED - Key competitive insight,PRIMARY - Main competitive evidence,SUPPORTING - Background competitive context,EXCLUDE - Do not use"</formula1>
    </dataValidation>
    <dataValidation sqref="J146" showDropDown="0" showInputMessage="1" showErrorMessage="1" allowBlank="1" type="list">
      <formula1>"FEATURED - Key competitive insight,PRIMARY - Main competitive evidence,SUPPORTING - Background competitive context,EXCLUDE - Do not use"</formula1>
    </dataValidation>
    <dataValidation sqref="J147" showDropDown="0" showInputMessage="1" showErrorMessage="1" allowBlank="1" type="list">
      <formula1>"FEATURED - Key competitive insight,PRIMARY - Main competitive evidence,SUPPORTING - Background competitive context,EXCLUDE - Do not use"</formula1>
    </dataValidation>
    <dataValidation sqref="J148" showDropDown="0" showInputMessage="1" showErrorMessage="1" allowBlank="1" type="list">
      <formula1>"FEATURED - Key competitive insight,PRIMARY - Main competitive evidence,SUPPORTING - Background competitive context,EXCLUDE - Do not use"</formula1>
    </dataValidation>
    <dataValidation sqref="J149" showDropDown="0" showInputMessage="1" showErrorMessage="1" allowBlank="1" type="list">
      <formula1>"FEATURED - Key competitive insight,PRIMARY - Main competitive evidence,SUPPORTING - Background competitive context,EXCLUDE - Do not use"</formula1>
    </dataValidation>
    <dataValidation sqref="J150" showDropDown="0" showInputMessage="1" showErrorMessage="1" allowBlank="1" type="list">
      <formula1>"FEATURED - Key competitive insight,PRIMARY - Main competitive evidence,SUPPORTING - Background competitive context,EXCLUDE - Do not use"</formula1>
    </dataValidation>
    <dataValidation sqref="J151" showDropDown="0" showInputMessage="1" showErrorMessage="1" allowBlank="1" type="list">
      <formula1>"FEATURED - Key competitive insight,PRIMARY - Main competitive evidence,SUPPORTING - Background competitive context,EXCLUDE - Do not use"</formula1>
    </dataValidation>
    <dataValidation sqref="J152" showDropDown="0" showInputMessage="1" showErrorMessage="1" allowBlank="1" type="list">
      <formula1>"FEATURED - Key competitive insight,PRIMARY - Main competitive evidence,SUPPORTING - Background competitive context,EXCLUDE - Do not use"</formula1>
    </dataValidation>
    <dataValidation sqref="J153" showDropDown="0" showInputMessage="1" showErrorMessage="1" allowBlank="1" type="list">
      <formula1>"FEATURED - Key competitive insight,PRIMARY - Main competitive evidence,SUPPORTING - Background competitive context,EXCLUDE - Do not use"</formula1>
    </dataValidation>
    <dataValidation sqref="J154" showDropDown="0" showInputMessage="1" showErrorMessage="1" allowBlank="1" type="list">
      <formula1>"FEATURED - Key competitive insight,PRIMARY - Main competitive evidence,SUPPORTING - Background competitive context,EXCLUDE - Do not use"</formula1>
    </dataValidation>
    <dataValidation sqref="J155" showDropDown="0" showInputMessage="1" showErrorMessage="1" allowBlank="1" type="list">
      <formula1>"FEATURED - Key competitive insight,PRIMARY - Main competitive evidence,SUPPORTING - Background competitive context,EXCLUDE - Do not use"</formula1>
    </dataValidation>
    <dataValidation sqref="J156" showDropDown="0" showInputMessage="1" showErrorMessage="1" allowBlank="1" type="list">
      <formula1>"FEATURED - Key competitive insight,PRIMARY - Main competitive evidence,SUPPORTING - Background competitive context,EXCLUDE - Do not use"</formula1>
    </dataValidation>
    <dataValidation sqref="J158" showDropDown="0" showInputMessage="1" showErrorMessage="1" allowBlank="1" type="list">
      <formula1>"FEATURED - Key competitive insight,PRIMARY - Main competitive evidence,SUPPORTING - Background competitive context,EXCLUDE - Do not use"</formula1>
    </dataValidation>
    <dataValidation sqref="J159" showDropDown="0" showInputMessage="1" showErrorMessage="1" allowBlank="1" type="list">
      <formula1>"FEATURED - Key competitive insight,PRIMARY - Main competitive evidence,SUPPORTING - Background competitive context,EXCLUDE - Do not use"</formula1>
    </dataValidation>
    <dataValidation sqref="J160" showDropDown="0" showInputMessage="1" showErrorMessage="1" allowBlank="1" type="list">
      <formula1>"FEATURED - Key competitive insight,PRIMARY - Main competitive evidence,SUPPORTING - Background competitive context,EXCLUDE - Do not use"</formula1>
    </dataValidation>
    <dataValidation sqref="J162" showDropDown="0" showInputMessage="1" showErrorMessage="1" allowBlank="1" type="list">
      <formula1>"FEATURED - Key competitive insight,PRIMARY - Main competitive evidence,SUPPORTING - Background competitive context,EXCLUDE - Do not use"</formula1>
    </dataValidation>
    <dataValidation sqref="J163" showDropDown="0" showInputMessage="1" showErrorMessage="1" allowBlank="1" type="list">
      <formula1>"FEATURED - Key competitive insight,PRIMARY - Main competitive evidence,SUPPORTING - Background competitive context,EXCLUDE - Do not use"</formula1>
    </dataValidation>
    <dataValidation sqref="J164" showDropDown="0" showInputMessage="1" showErrorMessage="1" allowBlank="1" type="list">
      <formula1>"FEATURED - Key competitive insight,PRIMARY - Main competitive evidence,SUPPORTING - Background competitive context,EXCLUDE - Do not use"</formula1>
    </dataValidation>
    <dataValidation sqref="J166" showDropDown="0" showInputMessage="1" showErrorMessage="1" allowBlank="1" type="list">
      <formula1>"FEATURED - Key competitive insight,PRIMARY - Main competitive evidence,SUPPORTING - Background competitive context,EXCLUDE - Do not use"</formula1>
    </dataValidation>
    <dataValidation sqref="J167" showDropDown="0" showInputMessage="1" showErrorMessage="1" allowBlank="1" type="list">
      <formula1>"FEATURED - Key competitive insight,PRIMARY - Main competitive evidence,SUPPORTING - Background competitive context,EXCLUDE - Do not use"</formula1>
    </dataValidation>
    <dataValidation sqref="J168" showDropDown="0" showInputMessage="1" showErrorMessage="1" allowBlank="1" type="list">
      <formula1>"FEATURED - Key competitive insight,PRIMARY - Main competitive evidence,SUPPORTING - Background competitive context,EXCLUDE - Do not use"</formula1>
    </dataValidation>
    <dataValidation sqref="J169" showDropDown="0" showInputMessage="1" showErrorMessage="1" allowBlank="1" type="list">
      <formula1>"FEATURED - Key competitive insight,PRIMARY - Main competitive evidence,SUPPORTING - Background competitive context,EXCLUDE - Do not use"</formula1>
    </dataValidation>
    <dataValidation sqref="J170" showDropDown="0" showInputMessage="1" showErrorMessage="1" allowBlank="1" type="list">
      <formula1>"FEATURED - Key competitive insight,PRIMARY - Main competitive evidence,SUPPORTING - Background competitive context,EXCLUDE - Do not use"</formula1>
    </dataValidation>
    <dataValidation sqref="J171" showDropDown="0" showInputMessage="1" showErrorMessage="1" allowBlank="1" type="list">
      <formula1>"FEATURED - Key competitive insight,PRIMARY - Main competitive evidence,SUPPORTING - Background competitive context,EXCLUDE - Do not use"</formula1>
    </dataValidation>
    <dataValidation sqref="J172" showDropDown="0" showInputMessage="1" showErrorMessage="1" allowBlank="1" type="list">
      <formula1>"FEATURED - Key competitive insight,PRIMARY - Main competitive evidence,SUPPORTING - Background competitive context,EXCLUDE - Do not use"</formula1>
    </dataValidation>
    <dataValidation sqref="J173" showDropDown="0" showInputMessage="1" showErrorMessage="1" allowBlank="1" type="list">
      <formula1>"FEATURED - Key competitive insight,PRIMARY - Main competitive evidence,SUPPORTING - Background competitive context,EXCLUDE - Do not use"</formula1>
    </dataValidation>
    <dataValidation sqref="J174" showDropDown="0" showInputMessage="1" showErrorMessage="1" allowBlank="1" type="list">
      <formula1>"FEATURED - Key competitive insight,PRIMARY - Main competitive evidence,SUPPORTING - Background competitive context,EXCLUDE - Do not use"</formula1>
    </dataValidation>
    <dataValidation sqref="J176" showDropDown="0" showInputMessage="1" showErrorMessage="1" allowBlank="1" type="list">
      <formula1>"FEATURED - Key competitive insight,PRIMARY - Main competitive evidence,SUPPORTING - Background competitive context,EXCLUDE - Do not use"</formula1>
    </dataValidation>
    <dataValidation sqref="J177" showDropDown="0" showInputMessage="1" showErrorMessage="1" allowBlank="1" type="list">
      <formula1>"FEATURED - Key competitive insight,PRIMARY - Main competitive evidence,SUPPORTING - Background competitive context,EXCLUDE - Do not use"</formula1>
    </dataValidation>
    <dataValidation sqref="J178" showDropDown="0" showInputMessage="1" showErrorMessage="1" allowBlank="1" type="list">
      <formula1>"FEATURED - Key competitive insight,PRIMARY - Main competitive evidence,SUPPORTING - Background competitive context,EXCLUDE - Do not use"</formula1>
    </dataValidation>
    <dataValidation sqref="J179" showDropDown="0" showInputMessage="1" showErrorMessage="1" allowBlank="1" type="list">
      <formula1>"FEATURED - Key competitive insight,PRIMARY - Main competitive evidence,SUPPORTING - Background competitive context,EXCLUDE - Do not use"</formula1>
    </dataValidation>
    <dataValidation sqref="J180" showDropDown="0" showInputMessage="1" showErrorMessage="1" allowBlank="1" type="list">
      <formula1>"FEATURED - Key competitive insight,PRIMARY - Main competitive evidence,SUPPORTING - Background competitive context,EXCLUDE - Do not use"</formula1>
    </dataValidation>
    <dataValidation sqref="J181" showDropDown="0" showInputMessage="1" showErrorMessage="1" allowBlank="1" type="list">
      <formula1>"FEATURED - Key competitive insight,PRIMARY - Main competitive evidence,SUPPORTING - Background competitive context,EXCLUDE - Do not use"</formula1>
    </dataValidation>
    <dataValidation sqref="J182" showDropDown="0" showInputMessage="1" showErrorMessage="1" allowBlank="1" type="list">
      <formula1>"FEATURED - Key competitive insight,PRIMARY - Main competitive evidence,SUPPORTING - Background competitive context,EXCLUDE - Do not use"</formula1>
    </dataValidation>
    <dataValidation sqref="J183" showDropDown="0" showInputMessage="1" showErrorMessage="1" allowBlank="1" type="list">
      <formula1>"FEATURED - Key competitive insight,PRIMARY - Main competitive evidence,SUPPORTING - Background competitive context,EXCLUDE - Do not use"</formula1>
    </dataValidation>
    <dataValidation sqref="J184" showDropDown="0" showInputMessage="1" showErrorMessage="1" allowBlank="1" type="list">
      <formula1>"FEATURED - Key competitive insight,PRIMARY - Main competitive evidence,SUPPORTING - Background competitive context,EXCLUDE - Do not use"</formula1>
    </dataValidation>
    <dataValidation sqref="J186" showDropDown="0" showInputMessage="1" showErrorMessage="1" allowBlank="1" type="list">
      <formula1>"FEATURED - Key competitive insight,PRIMARY - Main competitive evidence,SUPPORTING - Background competitive context,EXCLUDE - Do not use"</formula1>
    </dataValidation>
    <dataValidation sqref="J187" showDropDown="0" showInputMessage="1" showErrorMessage="1" allowBlank="1" type="list">
      <formula1>"FEATURED - Key competitive insight,PRIMARY - Main competitive evidence,SUPPORTING - Background competitive context,EXCLUDE - Do not use"</formula1>
    </dataValidation>
    <dataValidation sqref="J188" showDropDown="0" showInputMessage="1" showErrorMessage="1" allowBlank="1" type="list">
      <formula1>"FEATURED - Key competitive insight,PRIMARY - Main competitive evidence,SUPPORTING - Background competitive context,EXCLUDE - Do not use"</formula1>
    </dataValidation>
    <dataValidation sqref="J189" showDropDown="0" showInputMessage="1" showErrorMessage="1" allowBlank="1" type="list">
      <formula1>"FEATURED - Key competitive insight,PRIMARY - Main competitive evidence,SUPPORTING - Background competitive context,EXCLUDE - Do not use"</formula1>
    </dataValidation>
    <dataValidation sqref="J190" showDropDown="0" showInputMessage="1" showErrorMessage="1" allowBlank="1" type="list">
      <formula1>"FEATURED - Key competitive insight,PRIMARY - Main competitive evidence,SUPPORTING - Background competitive context,EXCLUDE - Do not use"</formula1>
    </dataValidation>
    <dataValidation sqref="J191" showDropDown="0" showInputMessage="1" showErrorMessage="1" allowBlank="1" type="list">
      <formula1>"FEATURED - Key competitive insight,PRIMARY - Main competitive evidence,SUPPORTING - Background competitive context,EXCLUDE - Do not use"</formula1>
    </dataValidation>
    <dataValidation sqref="J192" showDropDown="0" showInputMessage="1" showErrorMessage="1" allowBlank="1" type="list">
      <formula1>"FEATURED - Key competitive insight,PRIMARY - Main competitive evidence,SUPPORTING - Background competitive context,EXCLUDE - Do not use"</formula1>
    </dataValidation>
    <dataValidation sqref="J193" showDropDown="0" showInputMessage="1" showErrorMessage="1" allowBlank="1" type="list">
      <formula1>"FEATURED - Key competitive insight,PRIMARY - Main competitive evidence,SUPPORTING - Background competitive context,EXCLUDE - Do not use"</formula1>
    </dataValidation>
    <dataValidation sqref="J194" showDropDown="0" showInputMessage="1" showErrorMessage="1" allowBlank="1" type="list">
      <formula1>"FEATURED - Key competitive insight,PRIMARY - Main competitive evidence,SUPPORTING - Background competitive context,EXCLUDE - Do not use"</formula1>
    </dataValidation>
    <dataValidation sqref="J196" showDropDown="0" showInputMessage="1" showErrorMessage="1" allowBlank="1" type="list">
      <formula1>"FEATURED - Key competitive insight,PRIMARY - Main competitive evidence,SUPPORTING - Background competitive context,EXCLUDE - Do not use"</formula1>
    </dataValidation>
    <dataValidation sqref="J197" showDropDown="0" showInputMessage="1" showErrorMessage="1" allowBlank="1" type="list">
      <formula1>"FEATURED - Key competitive insight,PRIMARY - Main competitive evidence,SUPPORTING - Background competitive context,EXCLUDE - Do not use"</formula1>
    </dataValidation>
    <dataValidation sqref="J198" showDropDown="0" showInputMessage="1" showErrorMessage="1" allowBlank="1" type="list">
      <formula1>"FEATURED - Key competitive insight,PRIMARY - Main competitive evidence,SUPPORTING - Background competitive context,EXCLUDE - Do not use"</formula1>
    </dataValidation>
    <dataValidation sqref="J199" showDropDown="0" showInputMessage="1" showErrorMessage="1" allowBlank="1" type="list">
      <formula1>"FEATURED - Key competitive insight,PRIMARY - Main competitive evidence,SUPPORTING - Background competitive context,EXCLUDE - Do not use"</formula1>
    </dataValidation>
    <dataValidation sqref="J200" showDropDown="0" showInputMessage="1" showErrorMessage="1" allowBlank="1" type="list">
      <formula1>"FEATURED - Key competitive insight,PRIMARY - Main competitive evidence,SUPPORTING - Background competitive context,EXCLUDE - Do not use"</formula1>
    </dataValidation>
    <dataValidation sqref="J201" showDropDown="0" showInputMessage="1" showErrorMessage="1" allowBlank="1" type="list">
      <formula1>"FEATURED - Key competitive insight,PRIMARY - Main competitive evidence,SUPPORTING - Background competitive context,EXCLUDE - Do not use"</formula1>
    </dataValidation>
    <dataValidation sqref="J202" showDropDown="0" showInputMessage="1" showErrorMessage="1" allowBlank="1" type="list">
      <formula1>"FEATURED - Key competitive insight,PRIMARY - Main competitive evidence,SUPPORTING - Background competitive context,EXCLUDE - Do not use"</formula1>
    </dataValidation>
    <dataValidation sqref="J203" showDropDown="0" showInputMessage="1" showErrorMessage="1" allowBlank="1" type="list">
      <formula1>"FEATURED - Key competitive insight,PRIMARY - Main competitive evidence,SUPPORTING - Background competitive context,EXCLUDE - Do not use"</formula1>
    </dataValidation>
    <dataValidation sqref="J204" showDropDown="0" showInputMessage="1" showErrorMessage="1" allowBlank="1" type="list">
      <formula1>"FEATURED - Key competitive insight,PRIMARY - Main competitive evidence,SUPPORTING - Background competitive context,EXCLUDE - Do not use"</formula1>
    </dataValidation>
    <dataValidation sqref="J205" showDropDown="0" showInputMessage="1" showErrorMessage="1" allowBlank="1" type="list">
      <formula1>"FEATURED - Key competitive insight,PRIMARY - Main competitive evidence,SUPPORTING - Background competitive context,EXCLUDE - Do not use"</formula1>
    </dataValidation>
    <dataValidation sqref="J206" showDropDown="0" showInputMessage="1" showErrorMessage="1" allowBlank="1" type="list">
      <formula1>"FEATURED - Key competitive insight,PRIMARY - Main competitive evidence,SUPPORTING - Background competitive context,EXCLUDE - Do not use"</formula1>
    </dataValidation>
    <dataValidation sqref="J207" showDropDown="0" showInputMessage="1" showErrorMessage="1" allowBlank="1" type="list">
      <formula1>"FEATURED - Key competitive insight,PRIMARY - Main competitive evidence,SUPPORTING - Background competitive context,EXCLUDE - Do not use"</formula1>
    </dataValidation>
    <dataValidation sqref="J208" showDropDown="0" showInputMessage="1" showErrorMessage="1" allowBlank="1" type="list">
      <formula1>"FEATURED - Key competitive insight,PRIMARY - Main competitive evidence,SUPPORTING - Background competitive context,EXCLUDE - Do not use"</formula1>
    </dataValidation>
    <dataValidation sqref="J209" showDropDown="0" showInputMessage="1" showErrorMessage="1" allowBlank="1" type="list">
      <formula1>"FEATURED - Key competitive insight,PRIMARY - Main competitive evidence,SUPPORTING - Background competitive context,EXCLUDE - Do not use"</formula1>
    </dataValidation>
    <dataValidation sqref="J210" showDropDown="0" showInputMessage="1" showErrorMessage="1" allowBlank="1" type="list">
      <formula1>"FEATURED - Key competitive insight,PRIMARY - Main competitive evidence,SUPPORTING - Background competitive context,EXCLUDE - Do not use"</formula1>
    </dataValidation>
    <dataValidation sqref="J211" showDropDown="0" showInputMessage="1" showErrorMessage="1" allowBlank="1" type="list">
      <formula1>"FEATURED - Key competitive insight,PRIMARY - Main competitive evidence,SUPPORTING - Background competitive context,EXCLUDE - Do not use"</formula1>
    </dataValidation>
    <dataValidation sqref="J212" showDropDown="0" showInputMessage="1" showErrorMessage="1" allowBlank="1" type="list">
      <formula1>"FEATURED - Key competitive insight,PRIMARY - Main competitive evidence,SUPPORTING - Background competitive context,EXCLUDE - Do not use"</formula1>
    </dataValidation>
    <dataValidation sqref="J213" showDropDown="0" showInputMessage="1" showErrorMessage="1" allowBlank="1" type="list">
      <formula1>"FEATURED - Key competitive insight,PRIMARY - Main competitive evidence,SUPPORTING - Background competitive context,EXCLUDE - Do not use"</formula1>
    </dataValidation>
    <dataValidation sqref="J214" showDropDown="0" showInputMessage="1" showErrorMessage="1" allowBlank="1" type="list">
      <formula1>"FEATURED - Key competitive insight,PRIMARY - Main competitive evidence,SUPPORTING - Background competitive context,EXCLUDE - Do not use"</formula1>
    </dataValidation>
    <dataValidation sqref="J215" showDropDown="0" showInputMessage="1" showErrorMessage="1" allowBlank="1" type="list">
      <formula1>"FEATURED - Key competitive insight,PRIMARY - Main competitive evidence,SUPPORTING - Background competitive context,EXCLUDE - Do not use"</formula1>
    </dataValidation>
    <dataValidation sqref="J216" showDropDown="0" showInputMessage="1" showErrorMessage="1" allowBlank="1" type="list">
      <formula1>"FEATURED - Key competitive insight,PRIMARY - Main competitive evidence,SUPPORTING - Background competitive context,EXCLUDE - Do not use"</formula1>
    </dataValidation>
    <dataValidation sqref="J217" showDropDown="0" showInputMessage="1" showErrorMessage="1" allowBlank="1" type="list">
      <formula1>"FEATURED - Key competitive insight,PRIMARY - Main competitive evidence,SUPPORTING - Background competitive context,EXCLUDE - Do not use"</formula1>
    </dataValidation>
    <dataValidation sqref="J218" showDropDown="0" showInputMessage="1" showErrorMessage="1" allowBlank="1" type="list">
      <formula1>"FEATURED - Key competitive insight,PRIMARY - Main competitive evidence,SUPPORTING - Background competitive context,EXCLUDE - Do not use"</formula1>
    </dataValidation>
    <dataValidation sqref="J219" showDropDown="0" showInputMessage="1" showErrorMessage="1" allowBlank="1" type="list">
      <formula1>"FEATURED - Key competitive insight,PRIMARY - Main competitive evidence,SUPPORTING - Background competitive context,EXCLUDE - Do not use"</formula1>
    </dataValidation>
    <dataValidation sqref="J220" showDropDown="0" showInputMessage="1" showErrorMessage="1" allowBlank="1" type="list">
      <formula1>"FEATURED - Key competitive insight,PRIMARY - Main competitive evidence,SUPPORTING - Background competitive context,EXCLUDE - Do not use"</formula1>
    </dataValidation>
    <dataValidation sqref="J222" showDropDown="0" showInputMessage="1" showErrorMessage="1" allowBlank="1" type="list">
      <formula1>"FEATURED - Key competitive insight,PRIMARY - Main competitive evidence,SUPPORTING - Background competitive context,EXCLUDE - Do not use"</formula1>
    </dataValidation>
    <dataValidation sqref="J223" showDropDown="0" showInputMessage="1" showErrorMessage="1" allowBlank="1" type="list">
      <formula1>"FEATURED - Key competitive insight,PRIMARY - Main competitive evidence,SUPPORTING - Background competitive context,EXCLUDE - Do not use"</formula1>
    </dataValidation>
    <dataValidation sqref="J224" showDropDown="0" showInputMessage="1" showErrorMessage="1" allowBlank="1" type="list">
      <formula1>"FEATURED - Key competitive insight,PRIMARY - Main competitive evidence,SUPPORTING - Background competitive context,EXCLUDE - Do not use"</formula1>
    </dataValidation>
    <dataValidation sqref="J225" showDropDown="0" showInputMessage="1" showErrorMessage="1" allowBlank="1" type="list">
      <formula1>"FEATURED - Key competitive insight,PRIMARY - Main competitive evidence,SUPPORTING - Background competitive context,EXCLUDE - Do not use"</formula1>
    </dataValidation>
    <dataValidation sqref="J226" showDropDown="0" showInputMessage="1" showErrorMessage="1" allowBlank="1" type="list">
      <formula1>"FEATURED - Key competitive insight,PRIMARY - Main competitive evidence,SUPPORTING - Background competitive context,EXCLUDE - Do not use"</formula1>
    </dataValidation>
    <dataValidation sqref="J227" showDropDown="0" showInputMessage="1" showErrorMessage="1" allowBlank="1" type="list">
      <formula1>"FEATURED - Key competitive insight,PRIMARY - Main competitive evidence,SUPPORTING - Background competitive context,EXCLUDE - Do not use"</formula1>
    </dataValidation>
    <dataValidation sqref="J228" showDropDown="0" showInputMessage="1" showErrorMessage="1" allowBlank="1" type="list">
      <formula1>"FEATURED - Key competitive insight,PRIMARY - Main competitive evidence,SUPPORTING - Background competitive context,EXCLUDE - Do not use"</formula1>
    </dataValidation>
    <dataValidation sqref="J229" showDropDown="0" showInputMessage="1" showErrorMessage="1" allowBlank="1" type="list">
      <formula1>"FEATURED - Key competitive insight,PRIMARY - Main competitive evidence,SUPPORTING - Background competitive context,EXCLUDE - Do not use"</formula1>
    </dataValidation>
    <dataValidation sqref="J230" showDropDown="0" showInputMessage="1" showErrorMessage="1" allowBlank="1" type="list">
      <formula1>"FEATURED - Key competitive insight,PRIMARY - Main competitive evidence,SUPPORTING - Background competitive context,EXCLUDE - Do not use"</formula1>
    </dataValidation>
    <dataValidation sqref="J231" showDropDown="0" showInputMessage="1" showErrorMessage="1" allowBlank="1" type="list">
      <formula1>"FEATURED - Key competitive insight,PRIMARY - Main competitive evidence,SUPPORTING - Background competitive context,EXCLUDE - Do not use"</formula1>
    </dataValidation>
    <dataValidation sqref="J232" showDropDown="0" showInputMessage="1" showErrorMessage="1" allowBlank="1" type="list">
      <formula1>"FEATURED - Key competitive insight,PRIMARY - Main competitive evidence,SUPPORTING - Background competitive context,EXCLUDE - Do not use"</formula1>
    </dataValidation>
    <dataValidation sqref="J233" showDropDown="0" showInputMessage="1" showErrorMessage="1" allowBlank="1" type="list">
      <formula1>"FEATURED - Key competitive insight,PRIMARY - Main competitive evidence,SUPPORTING - Background competitive context,EXCLUDE - Do not use"</formula1>
    </dataValidation>
    <dataValidation sqref="J234" showDropDown="0" showInputMessage="1" showErrorMessage="1" allowBlank="1" type="list">
      <formula1>"FEATURED - Key competitive insight,PRIMARY - Main competitive evidence,SUPPORTING - Background competitive context,EXCLUDE - Do not use"</formula1>
    </dataValidation>
    <dataValidation sqref="J235" showDropDown="0" showInputMessage="1" showErrorMessage="1" allowBlank="1" type="list">
      <formula1>"FEATURED - Key competitive insight,PRIMARY - Main competitive evidence,SUPPORTING - Background competitive context,EXCLUDE - Do not use"</formula1>
    </dataValidation>
    <dataValidation sqref="J236" showDropDown="0" showInputMessage="1" showErrorMessage="1" allowBlank="1" type="list">
      <formula1>"FEATURED - Key competitive insight,PRIMARY - Main competitive evidence,SUPPORTING - Background competitive context,EXCLUDE - Do not use"</formula1>
    </dataValidation>
    <dataValidation sqref="J237" showDropDown="0" showInputMessage="1" showErrorMessage="1" allowBlank="1" type="list">
      <formula1>"FEATURED - Key competitive insight,PRIMARY - Main competitive evidence,SUPPORTING - Background competitive context,EXCLUDE - Do not use"</formula1>
    </dataValidation>
    <dataValidation sqref="J238" showDropDown="0" showInputMessage="1" showErrorMessage="1" allowBlank="1" type="list">
      <formula1>"FEATURED - Key competitive insight,PRIMARY - Main competitive evidence,SUPPORTING - Background competitive context,EXCLUDE - Do not use"</formula1>
    </dataValidation>
    <dataValidation sqref="J239" showDropDown="0" showInputMessage="1" showErrorMessage="1" allowBlank="1" type="list">
      <formula1>"FEATURED - Key competitive insight,PRIMARY - Main competitive evidence,SUPPORTING - Background competitive context,EXCLUDE - Do not use"</formula1>
    </dataValidation>
    <dataValidation sqref="J240" showDropDown="0" showInputMessage="1" showErrorMessage="1" allowBlank="1" type="list">
      <formula1>"FEATURED - Key competitive insight,PRIMARY - Main competitive evidence,SUPPORTING - Background competitive context,EXCLUDE - Do not use"</formula1>
    </dataValidation>
    <dataValidation sqref="J241" showDropDown="0" showInputMessage="1" showErrorMessage="1" allowBlank="1" type="list">
      <formula1>"FEATURED - Key competitive insight,PRIMARY - Main competitive evidence,SUPPORTING - Background competitive context,EXCLUDE - Do not use"</formula1>
    </dataValidation>
    <dataValidation sqref="J242" showDropDown="0" showInputMessage="1" showErrorMessage="1" allowBlank="1" type="list">
      <formula1>"FEATURED - Key competitive insight,PRIMARY - Main competitive evidence,SUPPORTING - Background competitive context,EXCLUDE - Do not use"</formula1>
    </dataValidation>
    <dataValidation sqref="J244" showDropDown="0" showInputMessage="1" showErrorMessage="1" allowBlank="1" type="list">
      <formula1>"FEATURED - Key competitive insight,PRIMARY - Main competitive evidence,SUPPORTING - Background competitive context,EXCLUDE - Do not use"</formula1>
    </dataValidation>
    <dataValidation sqref="J245" showDropDown="0" showInputMessage="1" showErrorMessage="1" allowBlank="1" type="list">
      <formula1>"FEATURED - Key competitive insight,PRIMARY - Main competitive evidence,SUPPORTING - Background competitive context,EXCLUDE - Do not use"</formula1>
    </dataValidation>
    <dataValidation sqref="J246" showDropDown="0" showInputMessage="1" showErrorMessage="1" allowBlank="1" type="list">
      <formula1>"FEATURED - Key competitive insight,PRIMARY - Main competitive evidence,SUPPORTING - Background competitive context,EXCLUDE - Do not use"</formula1>
    </dataValidation>
    <dataValidation sqref="J247" showDropDown="0" showInputMessage="1" showErrorMessage="1" allowBlank="1" type="list">
      <formula1>"FEATURED - Key competitive insight,PRIMARY - Main competitive evidence,SUPPORTING - Background competitive context,EXCLUDE - Do not use"</formula1>
    </dataValidation>
    <dataValidation sqref="J248" showDropDown="0" showInputMessage="1" showErrorMessage="1" allowBlank="1" type="list">
      <formula1>"FEATURED - Key competitive insight,PRIMARY - Main competitive evidence,SUPPORTING - Background competitive context,EXCLUDE - Do not use"</formula1>
    </dataValidation>
    <dataValidation sqref="J249" showDropDown="0" showInputMessage="1" showErrorMessage="1" allowBlank="1" type="list">
      <formula1>"FEATURED - Key competitive insight,PRIMARY - Main competitive evidence,SUPPORTING - Background competitive context,EXCLUDE - Do not use"</formula1>
    </dataValidation>
    <dataValidation sqref="J250" showDropDown="0" showInputMessage="1" showErrorMessage="1" allowBlank="1" type="list">
      <formula1>"FEATURED - Key competitive insight,PRIMARY - Main competitive evidence,SUPPORTING - Background competitive context,EXCLUDE - Do not use"</formula1>
    </dataValidation>
    <dataValidation sqref="J252" showDropDown="0" showInputMessage="1" showErrorMessage="1" allowBlank="1" type="list">
      <formula1>"FEATURED - Key competitive insight,PRIMARY - Main competitive evidence,SUPPORTING - Background competitive context,EXCLUDE - Do not use"</formula1>
    </dataValidation>
    <dataValidation sqref="J253" showDropDown="0" showInputMessage="1" showErrorMessage="1" allowBlank="1" type="list">
      <formula1>"FEATURED - Key competitive insight,PRIMARY - Main competitive evidence,SUPPORTING - Background competitive context,EXCLUDE - Do not use"</formula1>
    </dataValidation>
    <dataValidation sqref="J254" showDropDown="0" showInputMessage="1" showErrorMessage="1" allowBlank="1" type="list">
      <formula1>"FEATURED - Key competitive insight,PRIMARY - Main competitive evidence,SUPPORTING - Background competitive context,EXCLUDE - Do not use"</formula1>
    </dataValidation>
    <dataValidation sqref="J255" showDropDown="0" showInputMessage="1" showErrorMessage="1" allowBlank="1" type="list">
      <formula1>"FEATURED - Key competitive insight,PRIMARY - Main competitive evidence,SUPPORTING - Background competitive context,EXCLUDE - Do not use"</formula1>
    </dataValidation>
    <dataValidation sqref="J256" showDropDown="0" showInputMessage="1" showErrorMessage="1" allowBlank="1" type="list">
      <formula1>"FEATURED - Key competitive insight,PRIMARY - Main competitive evidence,SUPPORTING - Background competitive context,EXCLUDE - Do not use"</formula1>
    </dataValidation>
    <dataValidation sqref="J257" showDropDown="0" showInputMessage="1" showErrorMessage="1" allowBlank="1" type="list">
      <formula1>"FEATURED - Key competitive insight,PRIMARY - Main competitive evidence,SUPPORTING - Background competitive context,EXCLUDE - Do not use"</formula1>
    </dataValidation>
    <dataValidation sqref="J259" showDropDown="0" showInputMessage="1" showErrorMessage="1" allowBlank="1" type="list">
      <formula1>"FEATURED - Key competitive insight,PRIMARY - Main competitive evidence,SUPPORTING - Background competitive context,EXCLUDE - Do not use"</formula1>
    </dataValidation>
    <dataValidation sqref="J260" showDropDown="0" showInputMessage="1" showErrorMessage="1" allowBlank="1" type="list">
      <formula1>"FEATURED - Key competitive insight,PRIMARY - Main competitive evidence,SUPPORTING - Background competitive context,EXCLUDE - Do not use"</formula1>
    </dataValidation>
    <dataValidation sqref="J261" showDropDown="0" showInputMessage="1" showErrorMessage="1" allowBlank="1" type="list">
      <formula1>"FEATURED - Key competitive insight,PRIMARY - Main competitive evidence,SUPPORTING - Background competitive context,EXCLUDE - Do not use"</formula1>
    </dataValidation>
    <dataValidation sqref="J262" showDropDown="0" showInputMessage="1" showErrorMessage="1" allowBlank="1" type="list">
      <formula1>"FEATURED - Key competitive insight,PRIMARY - Main competitive evidence,SUPPORTING - Background competitive context,EXCLUDE - Do not use"</formula1>
    </dataValidation>
    <dataValidation sqref="J263" showDropDown="0" showInputMessage="1" showErrorMessage="1" allowBlank="1" type="list">
      <formula1>"FEATURED - Key competitive insight,PRIMARY - Main competitive evidence,SUPPORTING - Background competitive context,EXCLUDE - Do not use"</formula1>
    </dataValidation>
    <dataValidation sqref="J264" showDropDown="0" showInputMessage="1" showErrorMessage="1" allowBlank="1" type="list">
      <formula1>"FEATURED - Key competitive insight,PRIMARY - Main competitive evidence,SUPPORTING - Background competitive context,EXCLUDE - Do not use"</formula1>
    </dataValidation>
    <dataValidation sqref="J265" showDropDown="0" showInputMessage="1" showErrorMessage="1" allowBlank="1" type="list">
      <formula1>"FEATURED - Key competitive insight,PRIMARY - Main competitive evidence,SUPPORTING - Background competitive context,EXCLUDE - Do not use"</formula1>
    </dataValidation>
    <dataValidation sqref="J266" showDropDown="0" showInputMessage="1" showErrorMessage="1" allowBlank="1" type="list">
      <formula1>"FEATURED - Key competitive insight,PRIMARY - Main competitive evidence,SUPPORTING - Background competitive context,EXCLUDE - Do not use"</formula1>
    </dataValidation>
    <dataValidation sqref="J267" showDropDown="0" showInputMessage="1" showErrorMessage="1" allowBlank="1" type="list">
      <formula1>"FEATURED - Key competitive insight,PRIMARY - Main competitive evidence,SUPPORTING - Background competitive context,EXCLUDE - Do not use"</formula1>
    </dataValidation>
    <dataValidation sqref="J268" showDropDown="0" showInputMessage="1" showErrorMessage="1" allowBlank="1" type="list">
      <formula1>"FEATURED - Key competitive insight,PRIMARY - Main competitive evidence,SUPPORTING - Background competitive context,EXCLUDE - Do not use"</formula1>
    </dataValidation>
    <dataValidation sqref="J269" showDropDown="0" showInputMessage="1" showErrorMessage="1" allowBlank="1" type="list">
      <formula1>"FEATURED - Key competitive insight,PRIMARY - Main competitive evidence,SUPPORTING - Background competitive context,EXCLUDE - Do not use"</formula1>
    </dataValidation>
    <dataValidation sqref="J270" showDropDown="0" showInputMessage="1" showErrorMessage="1" allowBlank="1" type="list">
      <formula1>"FEATURED - Key competitive insight,PRIMARY - Main competitive evidence,SUPPORTING - Background competitive context,EXCLUDE - Do not use"</formula1>
    </dataValidation>
    <dataValidation sqref="J271" showDropDown="0" showInputMessage="1" showErrorMessage="1" allowBlank="1" type="list">
      <formula1>"FEATURED - Key competitive insight,PRIMARY - Main competitive evidence,SUPPORTING - Background competitive context,EXCLUDE - Do not use"</formula1>
    </dataValidation>
    <dataValidation sqref="J272" showDropDown="0" showInputMessage="1" showErrorMessage="1" allowBlank="1" type="list">
      <formula1>"FEATURED - Key competitive insight,PRIMARY - Main competitive evidence,SUPPORTING - Background competitive context,EXCLUDE - Do not use"</formula1>
    </dataValidation>
    <dataValidation sqref="J273" showDropDown="0" showInputMessage="1" showErrorMessage="1" allowBlank="1" type="list">
      <formula1>"FEATURED - Key competitive insight,PRIMARY - Main competitive evidence,SUPPORTING - Background competitive context,EXCLUDE - Do not use"</formula1>
    </dataValidation>
    <dataValidation sqref="J274" showDropDown="0" showInputMessage="1" showErrorMessage="1" allowBlank="1" type="list">
      <formula1>"FEATURED - Key competitive insight,PRIMARY - Main competitive evidence,SUPPORTING - Background competitive context,EXCLUDE - Do not use"</formula1>
    </dataValidation>
    <dataValidation sqref="J275" showDropDown="0" showInputMessage="1" showErrorMessage="1" allowBlank="1" type="list">
      <formula1>"FEATURED - Key competitive insight,PRIMARY - Main competitive evidence,SUPPORTING - Background competitive context,EXCLUDE - Do not use"</formula1>
    </dataValidation>
    <dataValidation sqref="J276" showDropDown="0" showInputMessage="1" showErrorMessage="1" allowBlank="1" type="list">
      <formula1>"FEATURED - Key competitive insight,PRIMARY - Main competitive evidence,SUPPORTING - Background competitive context,EXCLUDE - Do not use"</formula1>
    </dataValidation>
    <dataValidation sqref="J278" showDropDown="0" showInputMessage="1" showErrorMessage="1" allowBlank="1" type="list">
      <formula1>"FEATURED - Key competitive insight,PRIMARY - Main competitive evidence,SUPPORTING - Background competitive context,EXCLUDE - Do not use"</formula1>
    </dataValidation>
    <dataValidation sqref="J279" showDropDown="0" showInputMessage="1" showErrorMessage="1" allowBlank="1" type="list">
      <formula1>"FEATURED - Key competitive insight,PRIMARY - Main competitive evidence,SUPPORTING - Background competitive context,EXCLUDE - Do not use"</formula1>
    </dataValidation>
    <dataValidation sqref="J280" showDropDown="0" showInputMessage="1" showErrorMessage="1" allowBlank="1" type="list">
      <formula1>"FEATURED - Key competitive insight,PRIMARY - Main competitive evidence,SUPPORTING - Background competitive context,EXCLUDE - Do not use"</formula1>
    </dataValidation>
    <dataValidation sqref="J282" showDropDown="0" showInputMessage="1" showErrorMessage="1" allowBlank="1" type="list">
      <formula1>"FEATURED - Key competitive insight,PRIMARY - Main competitive evidence,SUPPORTING - Background competitive context,EXCLUDE - Do not use"</formula1>
    </dataValidation>
    <dataValidation sqref="J283" showDropDown="0" showInputMessage="1" showErrorMessage="1" allowBlank="1" type="list">
      <formula1>"FEATURED - Key competitive insight,PRIMARY - Main competitive evidence,SUPPORTING - Background competitive context,EXCLUDE - Do not use"</formula1>
    </dataValidation>
    <dataValidation sqref="J284" showDropDown="0" showInputMessage="1" showErrorMessage="1" allowBlank="1" type="list">
      <formula1>"FEATURED - Key competitive insight,PRIMARY - Main competitive evidence,SUPPORTING - Background competitive context,EXCLUDE - Do not use"</formula1>
    </dataValidation>
    <dataValidation sqref="J285" showDropDown="0" showInputMessage="1" showErrorMessage="1" allowBlank="1" type="list">
      <formula1>"FEATURED - Key competitive insight,PRIMARY - Main competitive evidence,SUPPORTING - Background competitive context,EXCLUDE - Do not use"</formula1>
    </dataValidation>
    <dataValidation sqref="J286" showDropDown="0" showInputMessage="1" showErrorMessage="1" allowBlank="1" type="list">
      <formula1>"FEATURED - Key competitive insight,PRIMARY - Main competitive evidence,SUPPORTING - Background competitive context,EXCLUDE - Do not use"</formula1>
    </dataValidation>
    <dataValidation sqref="J287" showDropDown="0" showInputMessage="1" showErrorMessage="1" allowBlank="1" type="list">
      <formula1>"FEATURED - Key competitive insight,PRIMARY - Main competitive evidence,SUPPORTING - Background competitive context,EXCLUDE - Do not use"</formula1>
    </dataValidation>
    <dataValidation sqref="J288" showDropDown="0" showInputMessage="1" showErrorMessage="1" allowBlank="1" type="list">
      <formula1>"FEATURED - Key competitive insight,PRIMARY - Main competitive evidence,SUPPORTING - Background competitive context,EXCLUDE - Do not use"</formula1>
    </dataValidation>
    <dataValidation sqref="J289" showDropDown="0" showInputMessage="1" showErrorMessage="1" allowBlank="1" type="list">
      <formula1>"FEATURED - Key competitive insight,PRIMARY - Main competitive evidence,SUPPORTING - Background competitive context,EXCLUDE - Do not use"</formula1>
    </dataValidation>
    <dataValidation sqref="J290" showDropDown="0" showInputMessage="1" showErrorMessage="1" allowBlank="1" type="list">
      <formula1>"FEATURED - Key competitive insight,PRIMARY - Main competitive evidence,SUPPORTING - Background competitive context,EXCLUDE - Do not use"</formula1>
    </dataValidation>
    <dataValidation sqref="J291" showDropDown="0" showInputMessage="1" showErrorMessage="1" allowBlank="1" type="list">
      <formula1>"FEATURED - Key competitive insight,PRIMARY - Main competitive evidence,SUPPORTING - Background competitive context,EXCLUDE - Do not use"</formula1>
    </dataValidation>
    <dataValidation sqref="J292" showDropDown="0" showInputMessage="1" showErrorMessage="1" allowBlank="1" type="list">
      <formula1>"FEATURED - Key competitive insight,PRIMARY - Main competitive evidence,SUPPORTING - Background competitive context,EXCLUDE - Do not use"</formula1>
    </dataValidation>
    <dataValidation sqref="J293" showDropDown="0" showInputMessage="1" showErrorMessage="1" allowBlank="1" type="list">
      <formula1>"FEATURED - Key competitive insight,PRIMARY - Main competitive evidence,SUPPORTING - Background competitive context,EXCLUDE - Do not use"</formula1>
    </dataValidation>
    <dataValidation sqref="J294" showDropDown="0" showInputMessage="1" showErrorMessage="1" allowBlank="1" type="list">
      <formula1>"FEATURED - Key competitive insight,PRIMARY - Main competitive evidence,SUPPORTING - Background competitive context,EXCLUDE - Do not use"</formula1>
    </dataValidation>
    <dataValidation sqref="J295" showDropDown="0" showInputMessage="1" showErrorMessage="1" allowBlank="1" type="list">
      <formula1>"FEATURED - Key competitive insight,PRIMARY - Main competitive evidence,SUPPORTING - Background competitive context,EXCLUDE - Do not use"</formula1>
    </dataValidation>
    <dataValidation sqref="J296" showDropDown="0" showInputMessage="1" showErrorMessage="1" allowBlank="1" type="list">
      <formula1>"FEATURED - Key competitive insight,PRIMARY - Main competitive evidence,SUPPORTING - Background competitive context,EXCLUDE - Do not use"</formula1>
    </dataValidation>
    <dataValidation sqref="J297" showDropDown="0" showInputMessage="1" showErrorMessage="1" allowBlank="1" type="list">
      <formula1>"FEATURED - Key competitive insight,PRIMARY - Main competitive evidence,SUPPORTING - Background competitive context,EXCLUDE - Do not use"</formula1>
    </dataValidation>
    <dataValidation sqref="J298" showDropDown="0" showInputMessage="1" showErrorMessage="1" allowBlank="1" type="list">
      <formula1>"FEATURED - Key competitive insight,PRIMARY - Main competitive evidence,SUPPORTING - Background competitive context,EXCLUDE - Do not use"</formula1>
    </dataValidation>
    <dataValidation sqref="J300" showDropDown="0" showInputMessage="1" showErrorMessage="1" allowBlank="1" type="list">
      <formula1>"FEATURED - Key competitive insight,PRIMARY - Main competitive evidence,SUPPORTING - Background competitive context,EXCLUDE - Do not use"</formula1>
    </dataValidation>
    <dataValidation sqref="J301" showDropDown="0" showInputMessage="1" showErrorMessage="1" allowBlank="1" type="list">
      <formula1>"FEATURED - Key competitive insight,PRIMARY - Main competitive evidence,SUPPORTING - Background competitive context,EXCLUDE - Do not use"</formula1>
    </dataValidation>
    <dataValidation sqref="J302" showDropDown="0" showInputMessage="1" showErrorMessage="1" allowBlank="1" type="list">
      <formula1>"FEATURED - Key competitive insight,PRIMARY - Main competitive evidence,SUPPORTING - Background competitive context,EXCLUDE - Do not use"</formula1>
    </dataValidation>
    <dataValidation sqref="J303" showDropDown="0" showInputMessage="1" showErrorMessage="1" allowBlank="1" type="list">
      <formula1>"FEATURED - Key competitive insight,PRIMARY - Main competitive evidence,SUPPORTING - Background competitive context,EXCLUDE - Do not use"</formula1>
    </dataValidation>
    <dataValidation sqref="J304" showDropDown="0" showInputMessage="1" showErrorMessage="1" allowBlank="1" type="list">
      <formula1>"FEATURED - Key competitive insight,PRIMARY - Main competitive evidence,SUPPORTING - Background competitive context,EXCLUDE - Do not use"</formula1>
    </dataValidation>
    <dataValidation sqref="J305" showDropDown="0" showInputMessage="1" showErrorMessage="1" allowBlank="1" type="list">
      <formula1>"FEATURED - Key competitive insight,PRIMARY - Main competitive evidence,SUPPORTING - Background competitive context,EXCLUDE - Do not use"</formula1>
    </dataValidation>
    <dataValidation sqref="J306" showDropDown="0" showInputMessage="1" showErrorMessage="1" allowBlank="1" type="list">
      <formula1>"FEATURED - Key competitive insight,PRIMARY - Main competitive evidence,SUPPORTING - Background competitive context,EXCLUDE - Do not use"</formula1>
    </dataValidation>
    <dataValidation sqref="J307" showDropDown="0" showInputMessage="1" showErrorMessage="1" allowBlank="1" type="list">
      <formula1>"FEATURED - Key competitive insight,PRIMARY - Main competitive evidence,SUPPORTING - Background competitive context,EXCLUDE - Do not use"</formula1>
    </dataValidation>
    <dataValidation sqref="J308" showDropDown="0" showInputMessage="1" showErrorMessage="1" allowBlank="1" type="list">
      <formula1>"FEATURED - Key competitive insight,PRIMARY - Main competitive evidence,SUPPORTING - Background competitive context,EXCLUDE - Do not use"</formula1>
    </dataValidation>
    <dataValidation sqref="J309" showDropDown="0" showInputMessage="1" showErrorMessage="1" allowBlank="1" type="list">
      <formula1>"FEATURED - Key competitive insight,PRIMARY - Main competitive evidence,SUPPORTING - Background competitive context,EXCLUDE - Do not use"</formula1>
    </dataValidation>
    <dataValidation sqref="J310" showDropDown="0" showInputMessage="1" showErrorMessage="1" allowBlank="1" type="list">
      <formula1>"FEATURED - Key competitive insight,PRIMARY - Main competitive evidence,SUPPORTING - Background competitive context,EXCLUDE - Do not use"</formula1>
    </dataValidation>
    <dataValidation sqref="J311" showDropDown="0" showInputMessage="1" showErrorMessage="1" allowBlank="1" type="list">
      <formula1>"FEATURED - Key competitive insight,PRIMARY - Main competitive evidence,SUPPORTING - Background competitive context,EXCLUDE - Do not use"</formula1>
    </dataValidation>
    <dataValidation sqref="J313" showDropDown="0" showInputMessage="1" showErrorMessage="1" allowBlank="1" type="list">
      <formula1>"FEATURED - Key competitive insight,PRIMARY - Main competitive evidence,SUPPORTING - Background competitive context,EXCLUDE - Do not use"</formula1>
    </dataValidation>
    <dataValidation sqref="J314" showDropDown="0" showInputMessage="1" showErrorMessage="1" allowBlank="1" type="list">
      <formula1>"FEATURED - Key competitive insight,PRIMARY - Main competitive evidence,SUPPORTING - Background competitive context,EXCLUDE - Do not use"</formula1>
    </dataValidation>
    <dataValidation sqref="J315" showDropDown="0" showInputMessage="1" showErrorMessage="1" allowBlank="1" type="list">
      <formula1>"FEATURED - Key competitive insight,PRIMARY - Main competitive evidence,SUPPORTING - Background competitive context,EXCLUDE - Do not use"</formula1>
    </dataValidation>
  </dataValidation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79"/>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Implementation Insights Section Validation</t>
        </is>
      </c>
    </row>
    <row r="2">
      <c r="A2" s="2" t="inlineStr">
        <is>
          <t>PURPOSE: Validate themes and quotes for implementation insights. Understand deployment challenges and success factors.</t>
        </is>
      </c>
    </row>
    <row r="3">
      <c r="A3" s="6" t="inlineStr">
        <is>
          <t>📖 SECTION CONTEXT: This section covers implementation experiences, deployment challenges, and factors that affect successful adoption.</t>
        </is>
      </c>
      <c r="B3" s="13" t="n"/>
      <c r="C3" s="13" t="n"/>
      <c r="D3" s="13" t="n"/>
      <c r="E3" s="13" t="n"/>
      <c r="F3" s="13" t="n"/>
      <c r="G3" s="13" t="n"/>
      <c r="H3" s="13" t="n"/>
      <c r="I3" s="13" t="n"/>
      <c r="J3" s="13" t="n"/>
      <c r="K3" s="13" t="n"/>
      <c r="L3" s="14" t="n"/>
    </row>
    <row r="4">
      <c r="A4" s="6" t="inlineStr">
        <is>
          <t>🔍 RESEARCH FOCUS: 'What implementation challenges do customers face?' 'What factors drive successful deployment?' 'How does implementation affect satisfaction?'</t>
        </is>
      </c>
      <c r="B4" s="13" t="n"/>
      <c r="C4" s="13" t="n"/>
      <c r="D4" s="13" t="n"/>
      <c r="E4" s="13" t="n"/>
      <c r="F4" s="13" t="n"/>
      <c r="G4" s="13" t="n"/>
      <c r="H4" s="13" t="n"/>
      <c r="I4" s="13" t="n"/>
      <c r="J4" s="13" t="n"/>
      <c r="K4" s="13" t="n"/>
      <c r="L4" s="14" t="n"/>
    </row>
    <row r="5"/>
    <row r="6">
      <c r="A6" s="3" t="inlineStr">
        <is>
          <t>Theme ID</t>
        </is>
      </c>
      <c r="B6" s="3" t="inlineStr">
        <is>
          <t>Theme Statement</t>
        </is>
      </c>
      <c r="C6" s="3" t="inlineStr">
        <is>
          <t>Report Section</t>
        </is>
      </c>
      <c r="D6" s="3" t="inlineStr">
        <is>
          <t>Research Question</t>
        </is>
      </c>
      <c r="E6" s="3" t="inlineStr">
        <is>
          <t>Quote Text</t>
        </is>
      </c>
      <c r="F6" s="3" t="inlineStr">
        <is>
          <t>Company</t>
        </is>
      </c>
      <c r="G6" s="3" t="inlineStr">
        <is>
          <t>Interviewee</t>
        </is>
      </c>
      <c r="H6" s="3" t="inlineStr">
        <is>
          <t>Sentiment</t>
        </is>
      </c>
      <c r="I6" s="3" t="inlineStr">
        <is>
          <t>Impact Score</t>
        </is>
      </c>
      <c r="J6" s="3" t="inlineStr">
        <is>
          <t>Quote Classification</t>
        </is>
      </c>
      <c r="K6" s="3" t="inlineStr">
        <is>
          <t>Theme Decision</t>
        </is>
      </c>
      <c r="L6" s="3" t="inlineStr">
        <is>
          <t>Analyst Notes</t>
        </is>
      </c>
      <c r="M6" s="3" t="inlineStr">
        <is>
          <t>Theme Origin</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 [CROSS-SECTION: Also appears in Loss, Competitive]</t>
        </is>
      </c>
      <c r="C7" s="6" t="inlineStr">
        <is>
          <t>Implementation Insights</t>
        </is>
      </c>
      <c r="D7" s="6" t="inlineStr">
        <is>
          <t>What do you perceive as Supio’s strengths versus other companies?</t>
        </is>
      </c>
      <c r="E7"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7" s="6" t="inlineStr">
        <is>
          <t>The Hurt Boss</t>
        </is>
      </c>
      <c r="G7" s="6" t="inlineStr">
        <is>
          <t>Jeremy E. Citron</t>
        </is>
      </c>
      <c r="H7" s="6" t="inlineStr">
        <is>
          <t>Mixed</t>
        </is>
      </c>
      <c r="I7" s="5" t="n">
        <v>3</v>
      </c>
      <c r="J7" s="9" t="n"/>
      <c r="K7" s="9" t="n"/>
      <c r="L7" s="10" t="n"/>
      <c r="M7" s="6" t="inlineStr">
        <is>
          <t>Discovered</t>
        </is>
      </c>
    </row>
    <row r="8">
      <c r="A8" s="6" t="n"/>
      <c r="B8" s="6" t="n"/>
      <c r="C8" s="6" t="n"/>
      <c r="D8" s="6" t="n"/>
      <c r="E8" s="6" t="inlineStr">
        <is>
          <t>Those are the ones that I was a part of. I don't know if the lawyers have looked at more of them. Sure, yeah, those were the ones that I was, I was a deeper part of. If they had done, maybe it would have only been preliminary for the earlier ones.</t>
        </is>
      </c>
      <c r="F8" s="6" t="inlineStr">
        <is>
          <t>MacDonald Law Professional</t>
        </is>
      </c>
      <c r="G8" s="6" t="inlineStr">
        <is>
          <t>Margie Smith</t>
        </is>
      </c>
      <c r="H8" s="6" t="inlineStr">
        <is>
          <t>Neutral</t>
        </is>
      </c>
      <c r="I8" s="5" t="n">
        <v>3</v>
      </c>
      <c r="J8" s="9" t="n"/>
      <c r="K8" s="6" t="n"/>
      <c r="L8" s="10" t="n"/>
      <c r="M8" s="6" t="inlineStr">
        <is>
          <t>Discovered</t>
        </is>
      </c>
    </row>
    <row r="9">
      <c r="A9" s="6" t="n"/>
      <c r="B9" s="6" t="n"/>
      <c r="C9" s="6" t="n"/>
      <c r="D9" s="6" t="n"/>
      <c r="E9"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9" s="6" t="inlineStr">
        <is>
          <t>MacDonald Law Professional</t>
        </is>
      </c>
      <c r="G9" s="6" t="inlineStr">
        <is>
          <t>Margie Smith</t>
        </is>
      </c>
      <c r="H9" s="6" t="inlineStr">
        <is>
          <t>Neutral</t>
        </is>
      </c>
      <c r="I9" s="5" t="n">
        <v>3</v>
      </c>
      <c r="J9" s="9" t="n"/>
      <c r="K9" s="6" t="n"/>
      <c r="L9" s="10" t="n"/>
      <c r="M9" s="6" t="inlineStr">
        <is>
          <t>Discovered</t>
        </is>
      </c>
    </row>
    <row r="10">
      <c r="A10" s="6" t="n"/>
      <c r="B10" s="6" t="n"/>
      <c r="C10" s="6" t="n"/>
      <c r="D10" s="6" t="n"/>
      <c r="E10"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F10" s="6" t="inlineStr">
        <is>
          <t>MacDonald Law Professional</t>
        </is>
      </c>
      <c r="G10" s="6" t="inlineStr">
        <is>
          <t>Margie Smith</t>
        </is>
      </c>
      <c r="H10" s="6" t="inlineStr">
        <is>
          <t>Neutral</t>
        </is>
      </c>
      <c r="I10" s="5" t="n">
        <v>3</v>
      </c>
      <c r="J10" s="9" t="n"/>
      <c r="K10" s="6" t="n"/>
      <c r="L10" s="10" t="n"/>
      <c r="M10" s="6" t="inlineStr">
        <is>
          <t>Discovered</t>
        </is>
      </c>
    </row>
    <row r="11">
      <c r="A11" s="6" t="n"/>
      <c r="B11" s="6" t="n"/>
      <c r="C11" s="6" t="n"/>
      <c r="D11" s="6" t="n"/>
      <c r="E11"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1" s="6" t="inlineStr">
        <is>
          <t>Rittgers Rittgers &amp; Nakajima</t>
        </is>
      </c>
      <c r="G11" s="6" t="inlineStr">
        <is>
          <t>Bridget Smith</t>
        </is>
      </c>
      <c r="H11" s="6" t="inlineStr">
        <is>
          <t>Mixed</t>
        </is>
      </c>
      <c r="I11" s="5" t="n">
        <v>4</v>
      </c>
      <c r="J11" s="9" t="n"/>
      <c r="K11" s="6" t="n"/>
      <c r="L11" s="10" t="n"/>
      <c r="M11" s="6" t="inlineStr">
        <is>
          <t>Discovered</t>
        </is>
      </c>
    </row>
    <row r="12">
      <c r="A12" s="6" t="n"/>
      <c r="B12" s="6" t="n"/>
      <c r="C12" s="6" t="n"/>
      <c r="D12" s="6" t="n"/>
      <c r="E12"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F12" s="6" t="inlineStr">
        <is>
          <t>The Jeffcoat Firm</t>
        </is>
      </c>
      <c r="G12" s="6" t="inlineStr">
        <is>
          <t>Jessica Lockhart</t>
        </is>
      </c>
      <c r="H12" s="6" t="inlineStr">
        <is>
          <t>Neutral</t>
        </is>
      </c>
      <c r="I12" s="5" t="n">
        <v>2</v>
      </c>
      <c r="J12" s="9" t="n"/>
      <c r="K12" s="6" t="n"/>
      <c r="L12" s="10" t="n"/>
      <c r="M12" s="6" t="inlineStr">
        <is>
          <t>Discovered</t>
        </is>
      </c>
    </row>
    <row r="13">
      <c r="A13" s="6" t="n"/>
      <c r="B13" s="6" t="n"/>
      <c r="C13" s="6" t="n"/>
      <c r="D13" s="6" t="n"/>
      <c r="E13"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3" s="6" t="inlineStr">
        <is>
          <t>The Jeffcoat Firm</t>
        </is>
      </c>
      <c r="G13" s="6" t="inlineStr">
        <is>
          <t>Jessica Lockhart</t>
        </is>
      </c>
      <c r="H13" s="6" t="inlineStr">
        <is>
          <t>Neutral</t>
        </is>
      </c>
      <c r="I13" s="5" t="n">
        <v>3</v>
      </c>
      <c r="J13" s="9" t="n"/>
      <c r="K13" s="6" t="n"/>
      <c r="L13" s="10" t="n"/>
      <c r="M13" s="6" t="inlineStr">
        <is>
          <t>Discovered</t>
        </is>
      </c>
    </row>
    <row r="14">
      <c r="A14" s="6" t="n"/>
      <c r="B14" s="6" t="n"/>
      <c r="C14" s="6" t="n"/>
      <c r="D14" s="6" t="n"/>
      <c r="E14"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F14" s="6" t="inlineStr">
        <is>
          <t>Wm Keith Dozier</t>
        </is>
      </c>
      <c r="G14" s="6" t="inlineStr">
        <is>
          <t>Melissa Jorgensen</t>
        </is>
      </c>
      <c r="H14" s="6" t="inlineStr">
        <is>
          <t>Neutral</t>
        </is>
      </c>
      <c r="I14" s="5" t="n">
        <v>3</v>
      </c>
      <c r="J14" s="9" t="n"/>
      <c r="K14" s="6" t="n"/>
      <c r="L14" s="10" t="n"/>
      <c r="M14" s="6" t="inlineStr">
        <is>
          <t>Discovered</t>
        </is>
      </c>
    </row>
    <row r="15">
      <c r="A15" s="6" t="n"/>
      <c r="B15" s="6" t="n"/>
      <c r="C15" s="6" t="n"/>
      <c r="D15" s="6" t="n"/>
      <c r="E15"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F15" s="6" t="inlineStr">
        <is>
          <t>Rebenack Aronow &amp; Mascolo</t>
        </is>
      </c>
      <c r="G15" s="6" t="inlineStr">
        <is>
          <t>Elyssa Goldstein</t>
        </is>
      </c>
      <c r="H15" s="6" t="inlineStr">
        <is>
          <t>Neutral</t>
        </is>
      </c>
      <c r="I15" s="5" t="n">
        <v>3</v>
      </c>
      <c r="J15" s="9" t="n"/>
      <c r="K15" s="6" t="n"/>
      <c r="L15" s="10" t="n"/>
      <c r="M15" s="6" t="inlineStr">
        <is>
          <t>Discovered</t>
        </is>
      </c>
    </row>
    <row r="16">
      <c r="A16" s="6" t="n"/>
      <c r="B16" s="6" t="n"/>
      <c r="C16" s="6" t="n"/>
      <c r="D16" s="6" t="n"/>
      <c r="E16"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F16" s="6" t="inlineStr">
        <is>
          <t>Rebenack Aronow &amp; Mascolo</t>
        </is>
      </c>
      <c r="G16" s="6" t="inlineStr">
        <is>
          <t>Elyssa Goldstein</t>
        </is>
      </c>
      <c r="H16" s="6" t="inlineStr">
        <is>
          <t>Mixed</t>
        </is>
      </c>
      <c r="I16" s="5" t="n">
        <v>4</v>
      </c>
      <c r="J16" s="9" t="n"/>
      <c r="K16" s="6" t="n"/>
      <c r="L16" s="10" t="n"/>
      <c r="M16" s="6" t="inlineStr">
        <is>
          <t>Discovered</t>
        </is>
      </c>
    </row>
    <row r="17">
      <c r="A17" s="6" t="n"/>
      <c r="B17" s="6" t="n"/>
      <c r="C17" s="6" t="n"/>
      <c r="D17" s="6" t="n"/>
      <c r="E17"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17" s="6" t="inlineStr">
        <is>
          <t>Wells Call Clark Bennett &amp; Clawson</t>
        </is>
      </c>
      <c r="G17" s="6" t="inlineStr">
        <is>
          <t>Benjamin Scott</t>
        </is>
      </c>
      <c r="H17" s="6" t="inlineStr">
        <is>
          <t>Neutral</t>
        </is>
      </c>
      <c r="I17" s="5" t="n">
        <v>3</v>
      </c>
      <c r="J17" s="9" t="n"/>
      <c r="K17" s="6" t="n"/>
      <c r="L17" s="10" t="n"/>
      <c r="M17" s="6" t="inlineStr">
        <is>
          <t>Discovered</t>
        </is>
      </c>
    </row>
    <row r="18">
      <c r="A18" s="6" t="n"/>
      <c r="B18" s="6" t="n"/>
      <c r="C18" s="6" t="n"/>
      <c r="D18" s="6" t="n"/>
      <c r="E1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18" s="6" t="inlineStr">
        <is>
          <t>Mix Sanders Thompson</t>
        </is>
      </c>
      <c r="G18" s="6" t="inlineStr">
        <is>
          <t>Michael Rhodes</t>
        </is>
      </c>
      <c r="H18" s="6" t="inlineStr">
        <is>
          <t>Neutral</t>
        </is>
      </c>
      <c r="I18" s="5" t="n">
        <v>2</v>
      </c>
      <c r="J18" s="9" t="n"/>
      <c r="K18" s="6" t="n"/>
      <c r="L18" s="10" t="n"/>
      <c r="M18" s="6" t="inlineStr">
        <is>
          <t>Discovered</t>
        </is>
      </c>
    </row>
    <row r="19">
      <c r="A19" s="6" t="n"/>
      <c r="B19" s="6" t="n"/>
      <c r="C19" s="6" t="n"/>
      <c r="D19" s="6" t="n"/>
      <c r="E19"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F19" s="6" t="inlineStr">
        <is>
          <t>Mix Sanders Thompson</t>
        </is>
      </c>
      <c r="G19" s="6" t="inlineStr">
        <is>
          <t>Michael Rhodes</t>
        </is>
      </c>
      <c r="H19" s="6" t="inlineStr">
        <is>
          <t>Neutral</t>
        </is>
      </c>
      <c r="I19" s="5" t="n">
        <v>3</v>
      </c>
      <c r="J19" s="9" t="n"/>
      <c r="K19" s="6" t="n"/>
      <c r="L19" s="10" t="n"/>
      <c r="M19" s="6" t="inlineStr">
        <is>
          <t>Discovered</t>
        </is>
      </c>
    </row>
    <row r="20">
      <c r="A20" s="6" t="n"/>
      <c r="B20" s="6" t="n"/>
      <c r="C20" s="6" t="n"/>
      <c r="D20" s="6" t="n"/>
      <c r="E20" s="6" t="inlineStr">
        <is>
          <t>Litify. There's another one. I can't remember who it is. I think I took about three or four. Even Up was one for sure I talked to.</t>
        </is>
      </c>
      <c r="F20" s="6" t="inlineStr">
        <is>
          <t>Wyatt Injury Law Pllc</t>
        </is>
      </c>
      <c r="G20" s="6" t="inlineStr">
        <is>
          <t>Justin Wyatt</t>
        </is>
      </c>
      <c r="H20" s="6" t="inlineStr">
        <is>
          <t>Neutral</t>
        </is>
      </c>
      <c r="I20" s="5" t="n">
        <v>2</v>
      </c>
      <c r="J20" s="9" t="n"/>
      <c r="K20" s="6" t="n"/>
      <c r="L20" s="10" t="n"/>
      <c r="M20" s="6" t="inlineStr">
        <is>
          <t>Discovered</t>
        </is>
      </c>
    </row>
    <row r="21">
      <c r="A21" s="6" t="n"/>
      <c r="B21" s="6" t="n"/>
      <c r="C21" s="6" t="n"/>
      <c r="D21" s="6" t="n"/>
      <c r="E21"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1" s="6" t="inlineStr">
        <is>
          <t>Devaughn James</t>
        </is>
      </c>
      <c r="G21" s="6" t="inlineStr">
        <is>
          <t>Lisa Benson</t>
        </is>
      </c>
      <c r="H21" s="6" t="inlineStr">
        <is>
          <t>Mixed</t>
        </is>
      </c>
      <c r="I21" s="5" t="n">
        <v>3</v>
      </c>
      <c r="J21" s="9" t="n"/>
      <c r="K21" s="6" t="n"/>
      <c r="L21" s="10" t="n"/>
      <c r="M21" s="6" t="inlineStr">
        <is>
          <t>Discovered</t>
        </is>
      </c>
    </row>
    <row r="22">
      <c r="A22" s="6" t="n"/>
      <c r="B22" s="6" t="n"/>
      <c r="C22" s="6" t="n"/>
      <c r="D22" s="6" t="n"/>
      <c r="E22"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2" s="6" t="inlineStr">
        <is>
          <t>Devaughn James</t>
        </is>
      </c>
      <c r="G22" s="6" t="inlineStr">
        <is>
          <t>Lisa Benson</t>
        </is>
      </c>
      <c r="H22" s="6" t="inlineStr">
        <is>
          <t>Mixed</t>
        </is>
      </c>
      <c r="I22" s="5" t="n">
        <v>4</v>
      </c>
      <c r="J22" s="9" t="n"/>
      <c r="K22" s="6" t="n"/>
      <c r="L22" s="10" t="n"/>
      <c r="M22" s="6" t="inlineStr">
        <is>
          <t>Discovered</t>
        </is>
      </c>
    </row>
    <row r="23">
      <c r="A23" s="6" t="n"/>
      <c r="B23" s="6" t="n"/>
      <c r="C23" s="6" t="n"/>
      <c r="D23" s="6" t="n"/>
      <c r="E23"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3" s="6" t="inlineStr">
        <is>
          <t>Ventura Law</t>
        </is>
      </c>
      <c r="G23" s="6" t="inlineStr">
        <is>
          <t>Cathy Rafael</t>
        </is>
      </c>
      <c r="H23" s="6" t="inlineStr">
        <is>
          <t>Mixed</t>
        </is>
      </c>
      <c r="I23" s="5" t="n">
        <v>3</v>
      </c>
      <c r="J23" s="9" t="n"/>
      <c r="K23" s="6" t="n"/>
      <c r="L23" s="10" t="n"/>
      <c r="M23" s="6" t="inlineStr">
        <is>
          <t>Discovered</t>
        </is>
      </c>
    </row>
    <row r="24"/>
    <row r="25">
      <c r="A25" s="6" t="inlineStr">
        <is>
          <t>theme_003_strength</t>
        </is>
      </c>
      <c r="B25"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 [CROSS-SECTION: Also appears in Win, Competitive]</t>
        </is>
      </c>
      <c r="C25" s="6" t="inlineStr">
        <is>
          <t>Implementation Insights</t>
        </is>
      </c>
      <c r="D25" s="6" t="inlineStr">
        <is>
          <t>What was your impression of the implementation process?</t>
        </is>
      </c>
      <c r="E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F25" s="6" t="inlineStr">
        <is>
          <t>MacDonald Law Professional</t>
        </is>
      </c>
      <c r="G25" s="6" t="inlineStr">
        <is>
          <t>Margie Smith</t>
        </is>
      </c>
      <c r="H25" s="6" t="inlineStr">
        <is>
          <t>Positive</t>
        </is>
      </c>
      <c r="I25" s="5" t="n">
        <v>5</v>
      </c>
      <c r="J25" s="9" t="n"/>
      <c r="K25" s="6" t="n"/>
      <c r="L25" s="10" t="n"/>
      <c r="M25" s="6" t="inlineStr">
        <is>
          <t>Hybrid</t>
        </is>
      </c>
    </row>
    <row r="26">
      <c r="A26" s="6" t="n"/>
      <c r="B26" s="6" t="n"/>
      <c r="C26" s="6" t="n"/>
      <c r="D26" s="6" t="n"/>
      <c r="E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F26" s="6" t="inlineStr">
        <is>
          <t>Rittgers Rittgers &amp; Nakajima</t>
        </is>
      </c>
      <c r="G26" s="6" t="inlineStr">
        <is>
          <t>Bridget Smith</t>
        </is>
      </c>
      <c r="H26" s="6" t="inlineStr">
        <is>
          <t>Positive</t>
        </is>
      </c>
      <c r="I26" s="5" t="n">
        <v>4</v>
      </c>
      <c r="J26" s="9" t="n"/>
      <c r="K26" s="6" t="n"/>
      <c r="L26" s="10" t="n"/>
      <c r="M26" s="6" t="inlineStr">
        <is>
          <t>Hybrid</t>
        </is>
      </c>
    </row>
    <row r="27">
      <c r="A27" s="6" t="n"/>
      <c r="B27" s="6" t="n"/>
      <c r="C27" s="6" t="n"/>
      <c r="D27" s="6" t="n"/>
      <c r="E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F27" s="6" t="inlineStr">
        <is>
          <t>Devaughn James</t>
        </is>
      </c>
      <c r="G27" s="6" t="inlineStr">
        <is>
          <t>Lisa Benson</t>
        </is>
      </c>
      <c r="H27" s="6" t="inlineStr">
        <is>
          <t>Positive</t>
        </is>
      </c>
      <c r="I27" s="5" t="n">
        <v>4</v>
      </c>
      <c r="J27" s="9" t="n"/>
      <c r="K27" s="6" t="n"/>
      <c r="L27" s="10" t="n"/>
      <c r="M27" s="6" t="inlineStr">
        <is>
          <t>Hybrid</t>
        </is>
      </c>
    </row>
    <row r="28">
      <c r="A28" s="6" t="n"/>
      <c r="B28" s="6" t="n"/>
      <c r="C28" s="6" t="n"/>
      <c r="D28" s="6" t="n"/>
      <c r="E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F28" s="6" t="inlineStr">
        <is>
          <t>Devaughn James</t>
        </is>
      </c>
      <c r="G28" s="6" t="inlineStr">
        <is>
          <t>Lisa Benson</t>
        </is>
      </c>
      <c r="H28" s="6" t="inlineStr">
        <is>
          <t>Positive</t>
        </is>
      </c>
      <c r="I28" s="5" t="n">
        <v>4</v>
      </c>
      <c r="J28" s="9" t="n"/>
      <c r="K28" s="6" t="n"/>
      <c r="L28" s="10" t="n"/>
      <c r="M28" s="6" t="inlineStr">
        <is>
          <t>Hybrid</t>
        </is>
      </c>
    </row>
    <row r="29"/>
    <row r="30">
      <c r="A30" s="6" t="inlineStr">
        <is>
          <t>theme_004_weakness</t>
        </is>
      </c>
      <c r="B30"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 [CROSS-SECTION: Also appears in Loss, Competitive]</t>
        </is>
      </c>
      <c r="C30" s="6" t="inlineStr">
        <is>
          <t>Implementation Insights</t>
        </is>
      </c>
      <c r="D30" s="6" t="inlineStr">
        <is>
          <t>What was your impression of the implementation process?</t>
        </is>
      </c>
      <c r="E30" s="6" t="inlineStr">
        <is>
          <t>When we were using recording software and stuff like that, call Rails, they start going through multiple switches and somewhere along the lines, you know.</t>
        </is>
      </c>
      <c r="F30" s="6" t="inlineStr">
        <is>
          <t>The Hurt Boss</t>
        </is>
      </c>
      <c r="G30" s="6" t="inlineStr">
        <is>
          <t>Jeremy E. Citron</t>
        </is>
      </c>
      <c r="H30" s="6" t="inlineStr">
        <is>
          <t>Negative</t>
        </is>
      </c>
      <c r="I30" s="5" t="n">
        <v>4</v>
      </c>
      <c r="J30" s="9" t="n"/>
      <c r="K30" s="6" t="n"/>
      <c r="L30" s="10" t="n"/>
      <c r="M30" s="6" t="inlineStr">
        <is>
          <t>Hybrid</t>
        </is>
      </c>
    </row>
    <row r="31">
      <c r="A31" s="6" t="n"/>
      <c r="B31" s="6" t="n"/>
      <c r="C31" s="6" t="n"/>
      <c r="D31" s="6" t="n"/>
      <c r="E31"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F31" s="6" t="inlineStr">
        <is>
          <t>Barnes Trial Group</t>
        </is>
      </c>
      <c r="G31" s="6" t="inlineStr">
        <is>
          <t>Jordan Williams</t>
        </is>
      </c>
      <c r="H31" s="6" t="inlineStr">
        <is>
          <t>Negative</t>
        </is>
      </c>
      <c r="I31" s="5" t="n">
        <v>4</v>
      </c>
      <c r="J31" s="9" t="n"/>
      <c r="K31" s="6" t="n"/>
      <c r="L31" s="10" t="n"/>
      <c r="M31" s="6" t="inlineStr">
        <is>
          <t>Hybrid</t>
        </is>
      </c>
    </row>
    <row r="32">
      <c r="A32" s="6" t="n"/>
      <c r="B32" s="6" t="n"/>
      <c r="C32" s="6" t="n"/>
      <c r="D32" s="6" t="n"/>
      <c r="E3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F32" s="6" t="inlineStr">
        <is>
          <t>Barnes Trial Group</t>
        </is>
      </c>
      <c r="G32" s="6" t="inlineStr">
        <is>
          <t>Jordan Williams</t>
        </is>
      </c>
      <c r="H32" s="6" t="inlineStr">
        <is>
          <t>Negative</t>
        </is>
      </c>
      <c r="I32" s="5" t="n">
        <v>4</v>
      </c>
      <c r="J32" s="9" t="n"/>
      <c r="K32" s="6" t="n"/>
      <c r="L32" s="10" t="n"/>
      <c r="M32" s="6" t="inlineStr">
        <is>
          <t>Hybrid</t>
        </is>
      </c>
    </row>
    <row r="33">
      <c r="A33" s="6" t="n"/>
      <c r="B33" s="6" t="n"/>
      <c r="C33" s="6" t="n"/>
      <c r="D33" s="6" t="n"/>
      <c r="E33"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33" s="6" t="inlineStr">
        <is>
          <t>Barnes Trial Group</t>
        </is>
      </c>
      <c r="G33" s="6" t="inlineStr">
        <is>
          <t>Jordan Williams</t>
        </is>
      </c>
      <c r="H33" s="6" t="inlineStr">
        <is>
          <t>Negative</t>
        </is>
      </c>
      <c r="I33" s="5" t="n">
        <v>4</v>
      </c>
      <c r="J33" s="9" t="n"/>
      <c r="K33" s="6" t="n"/>
      <c r="L33" s="10" t="n"/>
      <c r="M33" s="6" t="inlineStr">
        <is>
          <t>Hybrid</t>
        </is>
      </c>
    </row>
    <row r="34">
      <c r="A34" s="6" t="n"/>
      <c r="B34" s="6" t="n"/>
      <c r="C34" s="6" t="n"/>
      <c r="D34" s="6" t="n"/>
      <c r="E34"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F34" s="6" t="inlineStr">
        <is>
          <t>Wells Call Clark Bennett &amp; Clawson</t>
        </is>
      </c>
      <c r="G34" s="6" t="inlineStr">
        <is>
          <t>Benjamin Scott</t>
        </is>
      </c>
      <c r="H34" s="6" t="inlineStr">
        <is>
          <t>Negative</t>
        </is>
      </c>
      <c r="I34" s="5" t="n">
        <v>4</v>
      </c>
      <c r="J34" s="9" t="n"/>
      <c r="K34" s="6" t="n"/>
      <c r="L34" s="10" t="n"/>
      <c r="M34" s="6" t="inlineStr">
        <is>
          <t>Hybrid</t>
        </is>
      </c>
    </row>
    <row r="35">
      <c r="A35" s="6" t="n"/>
      <c r="B35" s="6" t="n"/>
      <c r="C35" s="6" t="n"/>
      <c r="D35" s="6" t="n"/>
      <c r="E35" s="6" t="inlineStr">
        <is>
          <t>Even Up, as of last week. Hasn't even onboarded yet.</t>
        </is>
      </c>
      <c r="F35" s="6" t="inlineStr">
        <is>
          <t>Wyatt Injury Law Pllc</t>
        </is>
      </c>
      <c r="G35" s="6" t="inlineStr">
        <is>
          <t>Justin Wyatt</t>
        </is>
      </c>
      <c r="H35" s="6" t="inlineStr">
        <is>
          <t>Negative</t>
        </is>
      </c>
      <c r="I35" s="5" t="n">
        <v>4</v>
      </c>
      <c r="J35" s="9" t="n"/>
      <c r="K35" s="6" t="n"/>
      <c r="L35" s="10" t="n"/>
      <c r="M35" s="6" t="inlineStr">
        <is>
          <t>Hybrid</t>
        </is>
      </c>
    </row>
    <row r="36">
      <c r="A36" s="6" t="n"/>
      <c r="B36" s="6" t="n"/>
      <c r="C36" s="6" t="n"/>
      <c r="D36" s="6" t="n"/>
      <c r="E36"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F36" s="6" t="inlineStr">
        <is>
          <t>Rittgers Rittgers &amp; Nakajima</t>
        </is>
      </c>
      <c r="G36" s="6" t="inlineStr">
        <is>
          <t>Bridget Smith</t>
        </is>
      </c>
      <c r="H36" s="6" t="inlineStr">
        <is>
          <t>Negative</t>
        </is>
      </c>
      <c r="I36" s="5" t="n">
        <v>4</v>
      </c>
      <c r="J36" s="9" t="n"/>
      <c r="K36" s="6" t="n"/>
      <c r="L36" s="10" t="n"/>
      <c r="M36" s="6" t="inlineStr">
        <is>
          <t>Hybrid</t>
        </is>
      </c>
    </row>
    <row r="37"/>
    <row r="38">
      <c r="A38" s="6" t="inlineStr">
        <is>
          <t>theme_005_strength</t>
        </is>
      </c>
      <c r="B38"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 [CROSS-SECTION: Also appears in Win, Competitive]</t>
        </is>
      </c>
      <c r="C38" s="6" t="inlineStr">
        <is>
          <t>Implementation Insights</t>
        </is>
      </c>
      <c r="D38" s="6" t="inlineStr">
        <is>
          <t>What prompted you to evaluate solutions like Supio?</t>
        </is>
      </c>
      <c r="E38"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F38" s="6" t="inlineStr">
        <is>
          <t>Curcio Law</t>
        </is>
      </c>
      <c r="G38" s="6" t="inlineStr">
        <is>
          <t>Julia Martinez</t>
        </is>
      </c>
      <c r="H38" s="6" t="inlineStr">
        <is>
          <t>Positive</t>
        </is>
      </c>
      <c r="I38" s="5" t="n">
        <v>4</v>
      </c>
      <c r="J38" s="9" t="n"/>
      <c r="K38" s="6" t="n"/>
      <c r="L38" s="10" t="n"/>
      <c r="M38" s="6" t="inlineStr">
        <is>
          <t>Discovered</t>
        </is>
      </c>
    </row>
    <row r="39">
      <c r="A39" s="6" t="n"/>
      <c r="B39" s="6" t="n"/>
      <c r="C39" s="6" t="n"/>
      <c r="D39" s="6" t="n"/>
      <c r="E3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39" s="6" t="inlineStr">
        <is>
          <t>Curcio Law</t>
        </is>
      </c>
      <c r="G39" s="6" t="inlineStr">
        <is>
          <t>Julia Martinez</t>
        </is>
      </c>
      <c r="H39" s="6" t="inlineStr">
        <is>
          <t>Positive</t>
        </is>
      </c>
      <c r="I39" s="5" t="n">
        <v>4</v>
      </c>
      <c r="J39" s="9" t="n"/>
      <c r="K39" s="6" t="n"/>
      <c r="L39" s="10" t="n"/>
      <c r="M39" s="6" t="inlineStr">
        <is>
          <t>Discovered</t>
        </is>
      </c>
    </row>
    <row r="40">
      <c r="A40" s="6" t="n"/>
      <c r="B40" s="6" t="n"/>
      <c r="C40" s="6" t="n"/>
      <c r="D40" s="6" t="n"/>
      <c r="E40"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F40" s="6" t="inlineStr">
        <is>
          <t>Curcio Law</t>
        </is>
      </c>
      <c r="G40" s="6" t="inlineStr">
        <is>
          <t>Julia Martinez</t>
        </is>
      </c>
      <c r="H40" s="6" t="inlineStr">
        <is>
          <t>Positive</t>
        </is>
      </c>
      <c r="I40" s="5" t="n">
        <v>4</v>
      </c>
      <c r="J40" s="9" t="n"/>
      <c r="K40" s="6" t="n"/>
      <c r="L40" s="10" t="n"/>
      <c r="M40" s="6" t="inlineStr">
        <is>
          <t>Discovered</t>
        </is>
      </c>
    </row>
    <row r="41">
      <c r="A41" s="6" t="n"/>
      <c r="B41" s="6" t="n"/>
      <c r="C41" s="6" t="n"/>
      <c r="D41" s="6" t="n"/>
      <c r="E41"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41" s="6" t="inlineStr">
        <is>
          <t>MacDonald Law Professional</t>
        </is>
      </c>
      <c r="G41" s="6" t="inlineStr">
        <is>
          <t>Margie Smith</t>
        </is>
      </c>
      <c r="H41" s="6" t="inlineStr">
        <is>
          <t>Positive</t>
        </is>
      </c>
      <c r="I41" s="5" t="n">
        <v>4</v>
      </c>
      <c r="J41" s="9" t="n"/>
      <c r="K41" s="6" t="n"/>
      <c r="L41" s="10" t="n"/>
      <c r="M41" s="6" t="inlineStr">
        <is>
          <t>Discovered</t>
        </is>
      </c>
    </row>
    <row r="42">
      <c r="A42" s="6" t="n"/>
      <c r="B42" s="6" t="n"/>
      <c r="C42" s="6" t="n"/>
      <c r="D42" s="6" t="n"/>
      <c r="E42" s="6" t="inlineStr">
        <is>
          <t>We've been looking at different AI things. And I believe it was another firm that had used copio that told us about it, that were impressed with how things were going and told us about it. And so that's when we started looking into it.</t>
        </is>
      </c>
      <c r="F42" s="6" t="inlineStr">
        <is>
          <t>MacDonald Law Professional</t>
        </is>
      </c>
      <c r="G42" s="6" t="inlineStr">
        <is>
          <t>Margie Smith</t>
        </is>
      </c>
      <c r="H42" s="6" t="inlineStr">
        <is>
          <t>Positive</t>
        </is>
      </c>
      <c r="I42" s="5" t="n">
        <v>4</v>
      </c>
      <c r="J42" s="9" t="n"/>
      <c r="K42" s="6" t="n"/>
      <c r="L42" s="10" t="n"/>
      <c r="M42" s="6" t="inlineStr">
        <is>
          <t>Discovered</t>
        </is>
      </c>
    </row>
    <row r="43">
      <c r="A43" s="6" t="n"/>
      <c r="B43" s="6" t="n"/>
      <c r="C43" s="6" t="n"/>
      <c r="D43" s="6" t="n"/>
      <c r="E4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43" s="6" t="inlineStr">
        <is>
          <t>Rittgers Rittgers &amp; Nakajima</t>
        </is>
      </c>
      <c r="G43" s="6" t="inlineStr">
        <is>
          <t>Bridget Smith</t>
        </is>
      </c>
      <c r="H43" s="6" t="inlineStr">
        <is>
          <t>Positive</t>
        </is>
      </c>
      <c r="I43" s="5" t="n">
        <v>4</v>
      </c>
      <c r="J43" s="9" t="n"/>
      <c r="K43" s="6" t="n"/>
      <c r="L43" s="10" t="n"/>
      <c r="M43" s="6" t="inlineStr">
        <is>
          <t>Discovered</t>
        </is>
      </c>
    </row>
    <row r="44">
      <c r="A44" s="6" t="n"/>
      <c r="B44" s="6" t="n"/>
      <c r="C44" s="6" t="n"/>
      <c r="D44" s="6" t="n"/>
      <c r="E4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44" s="6" t="inlineStr">
        <is>
          <t>Wm Keith Dozier</t>
        </is>
      </c>
      <c r="G44" s="6" t="inlineStr">
        <is>
          <t>Melissa Jorgensen</t>
        </is>
      </c>
      <c r="H44" s="6" t="inlineStr">
        <is>
          <t>Positive</t>
        </is>
      </c>
      <c r="I44" s="5" t="n">
        <v>4</v>
      </c>
      <c r="J44" s="9" t="n"/>
      <c r="K44" s="6" t="n"/>
      <c r="L44" s="10" t="n"/>
      <c r="M44" s="6" t="inlineStr">
        <is>
          <t>Discovered</t>
        </is>
      </c>
    </row>
    <row r="45">
      <c r="A45" s="6" t="n"/>
      <c r="B45" s="6" t="n"/>
      <c r="C45" s="6" t="n"/>
      <c r="D45" s="6" t="n"/>
      <c r="E45"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45" s="6" t="inlineStr">
        <is>
          <t>Rebenack Aronow &amp; Mascolo</t>
        </is>
      </c>
      <c r="G45" s="6" t="inlineStr">
        <is>
          <t>Elyssa Goldstein</t>
        </is>
      </c>
      <c r="H45" s="6" t="inlineStr">
        <is>
          <t>Positive</t>
        </is>
      </c>
      <c r="I45" s="5" t="n">
        <v>4</v>
      </c>
      <c r="J45" s="9" t="n"/>
      <c r="K45" s="6" t="n"/>
      <c r="L45" s="10" t="n"/>
      <c r="M45" s="6" t="inlineStr">
        <is>
          <t>Discovered</t>
        </is>
      </c>
    </row>
    <row r="46">
      <c r="A46" s="6" t="n"/>
      <c r="B46" s="6" t="n"/>
      <c r="C46" s="6" t="n"/>
      <c r="D46" s="6" t="n"/>
      <c r="E46"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F46" s="6" t="inlineStr">
        <is>
          <t>Rebenack Aronow &amp; Mascolo</t>
        </is>
      </c>
      <c r="G46" s="6" t="inlineStr">
        <is>
          <t>Elyssa Goldstein</t>
        </is>
      </c>
      <c r="H46" s="6" t="inlineStr">
        <is>
          <t>Positive</t>
        </is>
      </c>
      <c r="I46" s="5" t="n">
        <v>4</v>
      </c>
      <c r="J46" s="9" t="n"/>
      <c r="K46" s="6" t="n"/>
      <c r="L46" s="10" t="n"/>
      <c r="M46" s="6" t="inlineStr">
        <is>
          <t>Discovered</t>
        </is>
      </c>
    </row>
    <row r="47">
      <c r="A47" s="6" t="n"/>
      <c r="B47" s="6" t="n"/>
      <c r="C47" s="6" t="n"/>
      <c r="D47" s="6" t="n"/>
      <c r="E4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47" s="6" t="inlineStr">
        <is>
          <t>Rebenack Aronow &amp; Mascolo</t>
        </is>
      </c>
      <c r="G47" s="6" t="inlineStr">
        <is>
          <t>Elyssa Goldstein</t>
        </is>
      </c>
      <c r="H47" s="6" t="inlineStr">
        <is>
          <t>Positive</t>
        </is>
      </c>
      <c r="I47" s="5" t="n">
        <v>4</v>
      </c>
      <c r="J47" s="9" t="n"/>
      <c r="K47" s="6" t="n"/>
      <c r="L47" s="10" t="n"/>
      <c r="M47" s="6" t="inlineStr">
        <is>
          <t>Discovered</t>
        </is>
      </c>
    </row>
    <row r="48">
      <c r="A48" s="6" t="n"/>
      <c r="B48" s="6" t="n"/>
      <c r="C48" s="6" t="n"/>
      <c r="D48" s="6" t="n"/>
      <c r="E48"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48" s="6" t="inlineStr">
        <is>
          <t>Devaughn James</t>
        </is>
      </c>
      <c r="G48" s="6" t="inlineStr">
        <is>
          <t>Lisa Benson</t>
        </is>
      </c>
      <c r="H48" s="6" t="inlineStr">
        <is>
          <t>Positive</t>
        </is>
      </c>
      <c r="I48" s="5" t="n">
        <v>4</v>
      </c>
      <c r="J48" s="9" t="n"/>
      <c r="K48" s="6" t="n"/>
      <c r="L48" s="10" t="n"/>
      <c r="M48" s="6" t="inlineStr">
        <is>
          <t>Discovered</t>
        </is>
      </c>
    </row>
    <row r="49">
      <c r="A49" s="6" t="n"/>
      <c r="B49" s="6" t="n"/>
      <c r="C49" s="6" t="n"/>
      <c r="D49" s="6" t="n"/>
      <c r="E49"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F49" s="6" t="inlineStr">
        <is>
          <t>Devaughn James</t>
        </is>
      </c>
      <c r="G49" s="6" t="inlineStr">
        <is>
          <t>Lisa Benson</t>
        </is>
      </c>
      <c r="H49" s="6" t="inlineStr">
        <is>
          <t>Positive</t>
        </is>
      </c>
      <c r="I49" s="5" t="n">
        <v>4</v>
      </c>
      <c r="J49" s="9" t="n"/>
      <c r="K49" s="6" t="n"/>
      <c r="L49" s="10" t="n"/>
      <c r="M49" s="6" t="inlineStr">
        <is>
          <t>Discovered</t>
        </is>
      </c>
    </row>
    <row r="50">
      <c r="A50" s="6" t="n"/>
      <c r="B50" s="6" t="n"/>
      <c r="C50" s="6" t="n"/>
      <c r="D50" s="6" t="n"/>
      <c r="E5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50" s="6" t="inlineStr">
        <is>
          <t>Devaughn James</t>
        </is>
      </c>
      <c r="G50" s="6" t="inlineStr">
        <is>
          <t>Lisa Benson</t>
        </is>
      </c>
      <c r="H50" s="6" t="inlineStr">
        <is>
          <t>Positive</t>
        </is>
      </c>
      <c r="I50" s="5" t="n">
        <v>4</v>
      </c>
      <c r="J50" s="9" t="n"/>
      <c r="K50" s="6" t="n"/>
      <c r="L50" s="10" t="n"/>
      <c r="M50" s="6" t="inlineStr">
        <is>
          <t>Discovered</t>
        </is>
      </c>
    </row>
    <row r="51"/>
    <row r="52">
      <c r="A52" s="6" t="inlineStr">
        <is>
          <t>theme_006_weakness</t>
        </is>
      </c>
      <c r="B52"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 [CROSS-SECTION: Also appears in Loss, Competitive]</t>
        </is>
      </c>
      <c r="C52" s="6" t="inlineStr">
        <is>
          <t>Implementation Insights</t>
        </is>
      </c>
      <c r="D52" s="6" t="inlineStr">
        <is>
          <t>WIN: Why did you ultimately choose Supio over other vendors / LOSS: Why did you ultimately choose [COMPETITOR] over Supio?</t>
        </is>
      </c>
      <c r="E52"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52" s="6" t="inlineStr">
        <is>
          <t>Barnes Trial Group</t>
        </is>
      </c>
      <c r="G52" s="6" t="inlineStr">
        <is>
          <t>Jordan Williams</t>
        </is>
      </c>
      <c r="H52" s="6" t="inlineStr">
        <is>
          <t>Negative</t>
        </is>
      </c>
      <c r="I52" s="5" t="n">
        <v>4</v>
      </c>
      <c r="J52" s="9" t="n"/>
      <c r="K52" s="6" t="n"/>
      <c r="L52" s="10" t="n"/>
      <c r="M52" s="6" t="inlineStr">
        <is>
          <t>Discovered</t>
        </is>
      </c>
    </row>
    <row r="53">
      <c r="A53" s="6" t="n"/>
      <c r="B53" s="6" t="n"/>
      <c r="C53" s="6" t="n"/>
      <c r="D53" s="6" t="n"/>
      <c r="E53"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53" s="6" t="inlineStr">
        <is>
          <t>The Jeffcoat Firm</t>
        </is>
      </c>
      <c r="G53" s="6" t="inlineStr">
        <is>
          <t>Jessica Lockhart</t>
        </is>
      </c>
      <c r="H53" s="6" t="inlineStr">
        <is>
          <t>Negative</t>
        </is>
      </c>
      <c r="I53" s="5" t="n">
        <v>4</v>
      </c>
      <c r="J53" s="9" t="n"/>
      <c r="K53" s="6" t="n"/>
      <c r="L53" s="10" t="n"/>
      <c r="M53" s="6" t="inlineStr">
        <is>
          <t>Discovered</t>
        </is>
      </c>
    </row>
    <row r="54">
      <c r="A54" s="6" t="n"/>
      <c r="B54" s="6" t="n"/>
      <c r="C54" s="6" t="n"/>
      <c r="D54" s="6" t="n"/>
      <c r="E54" s="6" t="inlineStr">
        <is>
          <t>I hadn't. That was the first time I've heard of them.</t>
        </is>
      </c>
      <c r="F54" s="6" t="inlineStr">
        <is>
          <t>Wells Call Clark Bennett &amp; Clawson</t>
        </is>
      </c>
      <c r="G54" s="6" t="inlineStr">
        <is>
          <t>Benjamin Scott</t>
        </is>
      </c>
      <c r="H54" s="6" t="inlineStr">
        <is>
          <t>Negative</t>
        </is>
      </c>
      <c r="I54" s="5" t="n">
        <v>4</v>
      </c>
      <c r="J54" s="9" t="n"/>
      <c r="K54" s="6" t="n"/>
      <c r="L54" s="10" t="n"/>
      <c r="M54" s="6" t="inlineStr">
        <is>
          <t>Discovered</t>
        </is>
      </c>
    </row>
    <row r="55">
      <c r="A55" s="6" t="n"/>
      <c r="B55" s="6" t="n"/>
      <c r="C55" s="6" t="n"/>
      <c r="D55" s="6" t="n"/>
      <c r="E55"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55" s="6" t="inlineStr">
        <is>
          <t>Mix Sanders Thompson</t>
        </is>
      </c>
      <c r="G55" s="6" t="inlineStr">
        <is>
          <t>Michael Rhodes</t>
        </is>
      </c>
      <c r="H55" s="6" t="inlineStr">
        <is>
          <t>Negative</t>
        </is>
      </c>
      <c r="I55" s="5" t="n">
        <v>4</v>
      </c>
      <c r="J55" s="9" t="n"/>
      <c r="K55" s="6" t="n"/>
      <c r="L55" s="10" t="n"/>
      <c r="M55" s="6" t="inlineStr">
        <is>
          <t>Discovered</t>
        </is>
      </c>
    </row>
    <row r="56">
      <c r="A56" s="6" t="n"/>
      <c r="B56" s="6" t="n"/>
      <c r="C56" s="6" t="n"/>
      <c r="D56" s="6" t="n"/>
      <c r="E56"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56" s="6" t="inlineStr">
        <is>
          <t>Mix Sanders Thompson</t>
        </is>
      </c>
      <c r="G56" s="6" t="inlineStr">
        <is>
          <t>Michael Rhodes</t>
        </is>
      </c>
      <c r="H56" s="6" t="inlineStr">
        <is>
          <t>Negative</t>
        </is>
      </c>
      <c r="I56" s="5" t="n">
        <v>4</v>
      </c>
      <c r="J56" s="9" t="n"/>
      <c r="K56" s="6" t="n"/>
      <c r="L56" s="10" t="n"/>
      <c r="M56" s="6" t="inlineStr">
        <is>
          <t>Discovered</t>
        </is>
      </c>
    </row>
    <row r="57">
      <c r="A57" s="6" t="n"/>
      <c r="B57" s="6" t="n"/>
      <c r="C57" s="6" t="n"/>
      <c r="D57" s="6" t="n"/>
      <c r="E57" s="6" t="inlineStr">
        <is>
          <t>Was that a key driver not going forward with Supio? Yeah, mostly that we just do defense work. Well, I do some plaintiff's work, but yeah, I think the fit of it.</t>
        </is>
      </c>
      <c r="F57" s="6" t="inlineStr">
        <is>
          <t>Mix Sanders Thompson</t>
        </is>
      </c>
      <c r="G57" s="6" t="inlineStr">
        <is>
          <t>Michael Rhodes</t>
        </is>
      </c>
      <c r="H57" s="6" t="inlineStr">
        <is>
          <t>Negative</t>
        </is>
      </c>
      <c r="I57" s="5" t="n">
        <v>4</v>
      </c>
      <c r="J57" s="9" t="n"/>
      <c r="K57" s="6" t="n"/>
      <c r="L57" s="10" t="n"/>
      <c r="M57" s="6" t="inlineStr">
        <is>
          <t>Discovered</t>
        </is>
      </c>
    </row>
    <row r="58"/>
    <row r="59">
      <c r="A59" s="6" t="inlineStr">
        <is>
          <t>theme_008_weakness</t>
        </is>
      </c>
      <c r="B59"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 [CROSS-SECTION: Also appears in Loss, Competitive]</t>
        </is>
      </c>
      <c r="C59" s="6" t="inlineStr">
        <is>
          <t>Implementation Insights</t>
        </is>
      </c>
      <c r="D59" s="6" t="inlineStr">
        <is>
          <t>I see you rated Pricing a #, can you elaborate on what’s driving that rating?</t>
        </is>
      </c>
      <c r="E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F59" s="6" t="inlineStr">
        <is>
          <t>The Hurt Boss</t>
        </is>
      </c>
      <c r="G59" s="6" t="inlineStr">
        <is>
          <t>Jeremy E. Citron</t>
        </is>
      </c>
      <c r="H59" s="6" t="inlineStr">
        <is>
          <t>Negative</t>
        </is>
      </c>
      <c r="I59" s="5" t="n">
        <v>4</v>
      </c>
      <c r="J59" s="9" t="n"/>
      <c r="K59" s="6" t="n"/>
      <c r="L59" s="10" t="n"/>
      <c r="M59" s="6" t="inlineStr">
        <is>
          <t>Hybrid</t>
        </is>
      </c>
    </row>
    <row r="60">
      <c r="A60" s="6" t="n"/>
      <c r="B60" s="6" t="n"/>
      <c r="C60" s="6" t="n"/>
      <c r="D60" s="6" t="n"/>
      <c r="E60" s="6" t="inlineStr">
        <is>
          <t>And if your product is good enough, you should be able to stand behind the flat fee and not worry about it.</t>
        </is>
      </c>
      <c r="F60" s="6" t="inlineStr">
        <is>
          <t>The Hurt Boss</t>
        </is>
      </c>
      <c r="G60" s="6" t="inlineStr">
        <is>
          <t>Jeremy E. Citron</t>
        </is>
      </c>
      <c r="H60" s="6" t="inlineStr">
        <is>
          <t>Negative</t>
        </is>
      </c>
      <c r="I60" s="5" t="n">
        <v>4</v>
      </c>
      <c r="J60" s="9" t="n"/>
      <c r="K60" s="6" t="n"/>
      <c r="L60" s="10" t="n"/>
      <c r="M60" s="6" t="inlineStr">
        <is>
          <t>Hybrid</t>
        </is>
      </c>
    </row>
    <row r="61">
      <c r="A61" s="6" t="n"/>
      <c r="B61" s="6" t="n"/>
      <c r="C61" s="6" t="n"/>
      <c r="D61" s="6" t="n"/>
      <c r="E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F61" s="6" t="inlineStr">
        <is>
          <t>The Hurt Boss</t>
        </is>
      </c>
      <c r="G61" s="6" t="inlineStr">
        <is>
          <t>Jeremy E. Citron</t>
        </is>
      </c>
      <c r="H61" s="6" t="inlineStr">
        <is>
          <t>Negative</t>
        </is>
      </c>
      <c r="I61" s="5" t="n">
        <v>4</v>
      </c>
      <c r="J61" s="9" t="n"/>
      <c r="K61" s="6" t="n"/>
      <c r="L61" s="10" t="n"/>
      <c r="M61" s="6" t="inlineStr">
        <is>
          <t>Hybrid</t>
        </is>
      </c>
    </row>
    <row r="62">
      <c r="A62" s="6" t="n"/>
      <c r="B62" s="6" t="n"/>
      <c r="C62" s="6" t="n"/>
      <c r="D62" s="6" t="n"/>
      <c r="E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F62" s="6" t="inlineStr">
        <is>
          <t>The Hurt Boss</t>
        </is>
      </c>
      <c r="G62" s="6" t="inlineStr">
        <is>
          <t>Jeremy E. Citron</t>
        </is>
      </c>
      <c r="H62" s="6" t="inlineStr">
        <is>
          <t>Negative</t>
        </is>
      </c>
      <c r="I62" s="5" t="n">
        <v>4</v>
      </c>
      <c r="J62" s="9" t="n"/>
      <c r="K62" s="6" t="n"/>
      <c r="L62" s="10" t="n"/>
      <c r="M62" s="6" t="inlineStr">
        <is>
          <t>Hybrid</t>
        </is>
      </c>
    </row>
    <row r="63">
      <c r="A63" s="6" t="n"/>
      <c r="B63" s="6" t="n"/>
      <c r="C63" s="6" t="n"/>
      <c r="D63" s="6" t="n"/>
      <c r="E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F63" s="6" t="inlineStr">
        <is>
          <t>The Hurt Boss</t>
        </is>
      </c>
      <c r="G63" s="6" t="inlineStr">
        <is>
          <t>Jeremy E. Citron</t>
        </is>
      </c>
      <c r="H63" s="6" t="inlineStr">
        <is>
          <t>Negative</t>
        </is>
      </c>
      <c r="I63" s="5" t="n">
        <v>4</v>
      </c>
      <c r="J63" s="9" t="n"/>
      <c r="K63" s="6" t="n"/>
      <c r="L63" s="10" t="n"/>
      <c r="M63" s="6" t="inlineStr">
        <is>
          <t>Hybrid</t>
        </is>
      </c>
    </row>
    <row r="64">
      <c r="A64" s="6" t="n"/>
      <c r="B64" s="6" t="n"/>
      <c r="C64" s="6" t="n"/>
      <c r="D64" s="6" t="n"/>
      <c r="E64" s="6" t="inlineStr">
        <is>
          <t>We. The pricing question in all the first calls, because if it's not going to work, there's no point in getting to the second call. You're wasting everybody's time.</t>
        </is>
      </c>
      <c r="F64" s="6" t="inlineStr">
        <is>
          <t>The Hurt Boss</t>
        </is>
      </c>
      <c r="G64" s="6" t="inlineStr">
        <is>
          <t>Jeremy E. Citron</t>
        </is>
      </c>
      <c r="H64" s="6" t="inlineStr">
        <is>
          <t>Negative</t>
        </is>
      </c>
      <c r="I64" s="5" t="n">
        <v>5</v>
      </c>
      <c r="J64" s="9" t="n"/>
      <c r="K64" s="6" t="n"/>
      <c r="L64" s="10" t="n"/>
      <c r="M64" s="6" t="inlineStr">
        <is>
          <t>Hybrid</t>
        </is>
      </c>
    </row>
    <row r="65">
      <c r="A65" s="6" t="n"/>
      <c r="B65" s="6" t="n"/>
      <c r="C65" s="6" t="n"/>
      <c r="D65" s="6" t="n"/>
      <c r="E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F65" s="6" t="inlineStr">
        <is>
          <t>The Jeffcoat Firm</t>
        </is>
      </c>
      <c r="G65" s="6" t="inlineStr">
        <is>
          <t>Jessica Lockhart</t>
        </is>
      </c>
      <c r="H65" s="6" t="inlineStr">
        <is>
          <t>Negative</t>
        </is>
      </c>
      <c r="I65" s="5" t="n">
        <v>4</v>
      </c>
      <c r="J65" s="9" t="n"/>
      <c r="K65" s="6" t="n"/>
      <c r="L65" s="10" t="n"/>
      <c r="M65" s="6" t="inlineStr">
        <is>
          <t>Hybrid</t>
        </is>
      </c>
    </row>
    <row r="66">
      <c r="A66" s="6" t="n"/>
      <c r="B66" s="6" t="n"/>
      <c r="C66" s="6" t="n"/>
      <c r="D66" s="6" t="n"/>
      <c r="E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F66" s="6" t="inlineStr">
        <is>
          <t>The Jeffcoat Firm</t>
        </is>
      </c>
      <c r="G66" s="6" t="inlineStr">
        <is>
          <t>Jessica Lockhart</t>
        </is>
      </c>
      <c r="H66" s="6" t="inlineStr">
        <is>
          <t>Negative</t>
        </is>
      </c>
      <c r="I66" s="5" t="n">
        <v>4</v>
      </c>
      <c r="J66" s="9" t="n"/>
      <c r="K66" s="6" t="n"/>
      <c r="L66" s="10" t="n"/>
      <c r="M66" s="6" t="inlineStr">
        <is>
          <t>Hybrid</t>
        </is>
      </c>
    </row>
    <row r="67">
      <c r="A67" s="6" t="n"/>
      <c r="B67" s="6" t="n"/>
      <c r="C67" s="6" t="n"/>
      <c r="D67" s="6" t="n"/>
      <c r="E67" s="6" t="inlineStr">
        <is>
          <t>I don't think so. In terms of the offerings on the actual program were very similar. Just the way that they were priced out and managed by each company were different.</t>
        </is>
      </c>
      <c r="F67" s="6" t="inlineStr">
        <is>
          <t>Rocky Mcelhaney Law Firm</t>
        </is>
      </c>
      <c r="G67" s="6" t="inlineStr">
        <is>
          <t>Tiffany Gary</t>
        </is>
      </c>
      <c r="H67" s="6" t="inlineStr">
        <is>
          <t>Negative</t>
        </is>
      </c>
      <c r="I67" s="5" t="n">
        <v>4</v>
      </c>
      <c r="J67" s="9" t="n"/>
      <c r="K67" s="6" t="n"/>
      <c r="L67" s="10" t="n"/>
      <c r="M67" s="6" t="inlineStr">
        <is>
          <t>Hybrid</t>
        </is>
      </c>
    </row>
    <row r="68">
      <c r="A68" s="6" t="n"/>
      <c r="B68" s="6" t="n"/>
      <c r="C68" s="6" t="n"/>
      <c r="D68" s="6" t="n"/>
      <c r="E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F68" s="6" t="inlineStr">
        <is>
          <t>Wells Call Clark Bennett &amp; Clawson</t>
        </is>
      </c>
      <c r="G68" s="6" t="inlineStr">
        <is>
          <t>Benjamin Scott</t>
        </is>
      </c>
      <c r="H68" s="6" t="inlineStr">
        <is>
          <t>Negative</t>
        </is>
      </c>
      <c r="I68" s="5" t="n">
        <v>4</v>
      </c>
      <c r="J68" s="9" t="n"/>
      <c r="K68" s="6" t="n"/>
      <c r="L68" s="10" t="n"/>
      <c r="M68" s="6" t="inlineStr">
        <is>
          <t>Hybrid</t>
        </is>
      </c>
    </row>
    <row r="69">
      <c r="A69" s="6" t="n"/>
      <c r="B69" s="6" t="n"/>
      <c r="C69" s="6" t="n"/>
      <c r="D69" s="6" t="n"/>
      <c r="E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F69" s="6" t="inlineStr">
        <is>
          <t>Wells Call Clark Bennett &amp; Clawson</t>
        </is>
      </c>
      <c r="G69" s="6" t="inlineStr">
        <is>
          <t>Benjamin Scott</t>
        </is>
      </c>
      <c r="H69" s="6" t="inlineStr">
        <is>
          <t>Negative</t>
        </is>
      </c>
      <c r="I69" s="5" t="n">
        <v>4</v>
      </c>
      <c r="J69" s="9" t="n"/>
      <c r="K69" s="6" t="n"/>
      <c r="L69" s="10" t="n"/>
      <c r="M69" s="6" t="inlineStr">
        <is>
          <t>Hybrid</t>
        </is>
      </c>
    </row>
    <row r="70">
      <c r="A70" s="6" t="n"/>
      <c r="B70" s="6" t="n"/>
      <c r="C70" s="6" t="n"/>
      <c r="D70" s="6" t="n"/>
      <c r="E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F70" s="6" t="inlineStr">
        <is>
          <t>Wells Call Clark Bennett &amp; Clawson</t>
        </is>
      </c>
      <c r="G70" s="6" t="inlineStr">
        <is>
          <t>Benjamin Scott</t>
        </is>
      </c>
      <c r="H70" s="6" t="inlineStr">
        <is>
          <t>Negative</t>
        </is>
      </c>
      <c r="I70" s="5" t="n">
        <v>4</v>
      </c>
      <c r="J70" s="9" t="n"/>
      <c r="K70" s="6" t="n"/>
      <c r="L70" s="10" t="n"/>
      <c r="M70" s="6" t="inlineStr">
        <is>
          <t>Hybrid</t>
        </is>
      </c>
    </row>
    <row r="71">
      <c r="A71" s="6" t="n"/>
      <c r="B71" s="6" t="n"/>
      <c r="C71" s="6" t="n"/>
      <c r="D71" s="6" t="n"/>
      <c r="E71" s="6" t="inlineStr">
        <is>
          <t>Yeah, well, just the fit of it. The pricing structure and fit. Right. Like, it might not make economic sense to do it that way from the defense side.</t>
        </is>
      </c>
      <c r="F71" s="6" t="inlineStr">
        <is>
          <t>Mix Sanders Thompson</t>
        </is>
      </c>
      <c r="G71" s="6" t="inlineStr">
        <is>
          <t>Michael Rhodes</t>
        </is>
      </c>
      <c r="H71" s="6" t="inlineStr">
        <is>
          <t>Negative</t>
        </is>
      </c>
      <c r="I71" s="5" t="n">
        <v>4</v>
      </c>
      <c r="J71" s="9" t="n"/>
      <c r="K71" s="6" t="n"/>
      <c r="L71" s="10" t="n"/>
      <c r="M71" s="6" t="inlineStr">
        <is>
          <t>Hybrid</t>
        </is>
      </c>
    </row>
    <row r="72">
      <c r="A72" s="6" t="n"/>
      <c r="B72" s="6" t="n"/>
      <c r="C72" s="6" t="n"/>
      <c r="D72" s="6" t="n"/>
      <c r="E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F72" s="6" t="inlineStr">
        <is>
          <t>Mix Sanders Thompson</t>
        </is>
      </c>
      <c r="G72" s="6" t="inlineStr">
        <is>
          <t>Michael Rhodes</t>
        </is>
      </c>
      <c r="H72" s="6" t="inlineStr">
        <is>
          <t>Negative</t>
        </is>
      </c>
      <c r="I72" s="5" t="n">
        <v>4</v>
      </c>
      <c r="J72" s="9" t="n"/>
      <c r="K72" s="6" t="n"/>
      <c r="L72" s="10" t="n"/>
      <c r="M72" s="6" t="inlineStr">
        <is>
          <t>Hybrid</t>
        </is>
      </c>
    </row>
    <row r="73">
      <c r="A73" s="6" t="n"/>
      <c r="B73" s="6" t="n"/>
      <c r="C73" s="6" t="n"/>
      <c r="D73" s="6" t="n"/>
      <c r="E73" s="6" t="inlineStr">
        <is>
          <t>Even though you can pass on the costs, the costs are lower than the paralegal hours, is that right? Yeah, right. Like the paralegal. We would make money with the. It's tricky because sometimes you have to pay the paralegals too.</t>
        </is>
      </c>
      <c r="F73" s="6" t="inlineStr">
        <is>
          <t>Mix Sanders Thompson</t>
        </is>
      </c>
      <c r="G73" s="6" t="inlineStr">
        <is>
          <t>Michael Rhodes</t>
        </is>
      </c>
      <c r="H73" s="6" t="inlineStr">
        <is>
          <t>Negative</t>
        </is>
      </c>
      <c r="I73" s="5" t="n">
        <v>4</v>
      </c>
      <c r="J73" s="9" t="n"/>
      <c r="K73" s="6" t="n"/>
      <c r="L73" s="10" t="n"/>
      <c r="M73" s="6" t="inlineStr">
        <is>
          <t>Hybrid</t>
        </is>
      </c>
    </row>
    <row r="74">
      <c r="A74" s="6" t="n"/>
      <c r="B74" s="6" t="n"/>
      <c r="C74" s="6" t="n"/>
      <c r="D74" s="6" t="n"/>
      <c r="E74" s="6" t="inlineStr">
        <is>
          <t>Yeah, right. Like the paralegal. We would make money with the. It's tricky because sometimes you have to pay the paralegals too.</t>
        </is>
      </c>
      <c r="F74" s="6" t="inlineStr">
        <is>
          <t>Mix Sanders Thompson</t>
        </is>
      </c>
      <c r="G74" s="6" t="inlineStr">
        <is>
          <t>Michael Rhodes</t>
        </is>
      </c>
      <c r="H74" s="6" t="inlineStr">
        <is>
          <t>Negative</t>
        </is>
      </c>
      <c r="I74" s="5" t="n">
        <v>4</v>
      </c>
      <c r="J74" s="9" t="n"/>
      <c r="K74" s="6" t="n"/>
      <c r="L74" s="10" t="n"/>
      <c r="M74" s="6" t="inlineStr">
        <is>
          <t>Hybrid</t>
        </is>
      </c>
    </row>
    <row r="75">
      <c r="A75" s="6" t="n"/>
      <c r="B75" s="6" t="n"/>
      <c r="C75" s="6" t="n"/>
      <c r="D75" s="6" t="n"/>
      <c r="E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F75" s="6" t="inlineStr">
        <is>
          <t>Wyatt Injury Law Pllc</t>
        </is>
      </c>
      <c r="G75" s="6" t="inlineStr">
        <is>
          <t>Justin Wyatt</t>
        </is>
      </c>
      <c r="H75" s="6" t="inlineStr">
        <is>
          <t>Negative</t>
        </is>
      </c>
      <c r="I75" s="5" t="n">
        <v>4</v>
      </c>
      <c r="J75" s="9" t="n"/>
      <c r="K75" s="6" t="n"/>
      <c r="L75" s="10" t="n"/>
      <c r="M75" s="6" t="inlineStr">
        <is>
          <t>Hybrid</t>
        </is>
      </c>
    </row>
    <row r="76">
      <c r="A76" s="6" t="n"/>
      <c r="B76" s="6" t="n"/>
      <c r="C76" s="6" t="n"/>
      <c r="D76" s="6" t="n"/>
      <c r="E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76" s="6" t="inlineStr">
        <is>
          <t>Wyatt Injury Law Pllc</t>
        </is>
      </c>
      <c r="G76" s="6" t="inlineStr">
        <is>
          <t>Justin Wyatt</t>
        </is>
      </c>
      <c r="H76" s="6" t="inlineStr">
        <is>
          <t>Negative</t>
        </is>
      </c>
      <c r="I76" s="5" t="n">
        <v>4</v>
      </c>
      <c r="J76" s="9" t="n"/>
      <c r="K76" s="6" t="n"/>
      <c r="L76" s="10" t="n"/>
      <c r="M76" s="6" t="inlineStr">
        <is>
          <t>Hybrid</t>
        </is>
      </c>
    </row>
    <row r="77">
      <c r="A77" s="6" t="n"/>
      <c r="B77" s="6" t="n"/>
      <c r="C77" s="6" t="n"/>
      <c r="D77" s="6" t="n"/>
      <c r="E77" s="6" t="inlineStr">
        <is>
          <t>One. Strongly disagree. I thought they were very expensive and not competitive to the others that I looked at.</t>
        </is>
      </c>
      <c r="F77" s="6" t="inlineStr">
        <is>
          <t>Wyatt Injury Law Pllc</t>
        </is>
      </c>
      <c r="G77" s="6" t="inlineStr">
        <is>
          <t>Justin Wyatt</t>
        </is>
      </c>
      <c r="H77" s="6" t="inlineStr">
        <is>
          <t>Negative</t>
        </is>
      </c>
      <c r="I77" s="5" t="n">
        <v>5</v>
      </c>
      <c r="J77" s="9" t="n"/>
      <c r="K77" s="6" t="n"/>
      <c r="L77" s="10" t="n"/>
      <c r="M77" s="6" t="inlineStr">
        <is>
          <t>Hybrid</t>
        </is>
      </c>
    </row>
    <row r="78">
      <c r="A78" s="6" t="n"/>
      <c r="B78" s="6" t="n"/>
      <c r="C78" s="6" t="n"/>
      <c r="D78" s="6" t="n"/>
      <c r="E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78" s="6" t="inlineStr">
        <is>
          <t>Wyatt Injury Law Pllc</t>
        </is>
      </c>
      <c r="G78" s="6" t="inlineStr">
        <is>
          <t>Justin Wyatt</t>
        </is>
      </c>
      <c r="H78" s="6" t="inlineStr">
        <is>
          <t>Negative</t>
        </is>
      </c>
      <c r="I78" s="5" t="n">
        <v>4</v>
      </c>
      <c r="J78" s="9" t="n"/>
      <c r="K78" s="6" t="n"/>
      <c r="L78" s="10" t="n"/>
      <c r="M78" s="6" t="inlineStr">
        <is>
          <t>Hybrid</t>
        </is>
      </c>
    </row>
    <row r="79">
      <c r="A79" s="6" t="n"/>
      <c r="B79" s="6" t="n"/>
      <c r="C79" s="6" t="n"/>
      <c r="D79" s="6" t="n"/>
      <c r="E79" s="6" t="inlineStr">
        <is>
          <t>Cost, obviously, and what it could do and the product, the deliverable that would be providing.</t>
        </is>
      </c>
      <c r="F79" s="6" t="inlineStr">
        <is>
          <t>Wyatt Injury Law Pllc</t>
        </is>
      </c>
      <c r="G79" s="6" t="inlineStr">
        <is>
          <t>Justin Wyatt</t>
        </is>
      </c>
      <c r="H79" s="6" t="inlineStr">
        <is>
          <t>Negative</t>
        </is>
      </c>
      <c r="I79" s="5" t="n">
        <v>4</v>
      </c>
      <c r="J79" s="9" t="n"/>
      <c r="K79" s="6" t="n"/>
      <c r="L79" s="10" t="n"/>
      <c r="M79" s="6" t="inlineStr">
        <is>
          <t>Hybrid</t>
        </is>
      </c>
    </row>
    <row r="80">
      <c r="A80" s="6" t="n"/>
      <c r="B80" s="6" t="n"/>
      <c r="C80" s="6" t="n"/>
      <c r="D80" s="6" t="n"/>
      <c r="E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F80" s="6" t="inlineStr">
        <is>
          <t>Ventura Law</t>
        </is>
      </c>
      <c r="G80" s="6" t="inlineStr">
        <is>
          <t>Cathy Rafael</t>
        </is>
      </c>
      <c r="H80" s="6" t="inlineStr">
        <is>
          <t>Negative</t>
        </is>
      </c>
      <c r="I80" s="5" t="n">
        <v>4</v>
      </c>
      <c r="J80" s="9" t="n"/>
      <c r="K80" s="6" t="n"/>
      <c r="L80" s="10" t="n"/>
      <c r="M80" s="6" t="inlineStr">
        <is>
          <t>Hybrid</t>
        </is>
      </c>
    </row>
    <row r="81">
      <c r="A81" s="6" t="n"/>
      <c r="B81" s="6" t="n"/>
      <c r="C81" s="6" t="n"/>
      <c r="D81" s="6" t="n"/>
      <c r="E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F81" s="6" t="inlineStr">
        <is>
          <t>Ventura Law</t>
        </is>
      </c>
      <c r="G81" s="6" t="inlineStr">
        <is>
          <t>Cathy Rafael</t>
        </is>
      </c>
      <c r="H81" s="6" t="inlineStr">
        <is>
          <t>Negative</t>
        </is>
      </c>
      <c r="I81" s="5" t="n">
        <v>4</v>
      </c>
      <c r="J81" s="9" t="n"/>
      <c r="K81" s="6" t="n"/>
      <c r="L81" s="10" t="n"/>
      <c r="M81" s="6" t="inlineStr">
        <is>
          <t>Hybrid</t>
        </is>
      </c>
    </row>
    <row r="82">
      <c r="A82" s="6" t="n"/>
      <c r="B82" s="6" t="n"/>
      <c r="C82" s="6" t="n"/>
      <c r="D82" s="6" t="n"/>
      <c r="E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F82" s="6" t="inlineStr">
        <is>
          <t>Ventura Law</t>
        </is>
      </c>
      <c r="G82" s="6" t="inlineStr">
        <is>
          <t>Cathy Rafael</t>
        </is>
      </c>
      <c r="H82" s="6" t="inlineStr">
        <is>
          <t>Negative</t>
        </is>
      </c>
      <c r="I82" s="5" t="n">
        <v>5</v>
      </c>
      <c r="J82" s="9" t="n"/>
      <c r="K82" s="6" t="n"/>
      <c r="L82" s="10" t="n"/>
      <c r="M82" s="6" t="inlineStr">
        <is>
          <t>Hybrid</t>
        </is>
      </c>
    </row>
    <row r="83">
      <c r="A83" s="6" t="n"/>
      <c r="B83" s="6" t="n"/>
      <c r="C83" s="6" t="n"/>
      <c r="D83" s="6" t="n"/>
      <c r="E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F83" s="6" t="inlineStr">
        <is>
          <t>Ventura Law</t>
        </is>
      </c>
      <c r="G83" s="6" t="inlineStr">
        <is>
          <t>Cathy Rafael</t>
        </is>
      </c>
      <c r="H83" s="6" t="inlineStr">
        <is>
          <t>Negative</t>
        </is>
      </c>
      <c r="I83" s="5" t="n">
        <v>4</v>
      </c>
      <c r="J83" s="9" t="n"/>
      <c r="K83" s="6" t="n"/>
      <c r="L83" s="10" t="n"/>
      <c r="M83" s="6" t="inlineStr">
        <is>
          <t>Hybrid</t>
        </is>
      </c>
    </row>
    <row r="84">
      <c r="A84" s="6" t="n"/>
      <c r="B84" s="6" t="n"/>
      <c r="C84" s="6" t="n"/>
      <c r="D84" s="6" t="n"/>
      <c r="E84" s="6" t="inlineStr">
        <is>
          <t>Cost. It would cost me more than the case management software that we use.</t>
        </is>
      </c>
      <c r="F84" s="6" t="inlineStr">
        <is>
          <t>Ventura Law</t>
        </is>
      </c>
      <c r="G84" s="6" t="inlineStr">
        <is>
          <t>Cathy Rafael</t>
        </is>
      </c>
      <c r="H84" s="6" t="inlineStr">
        <is>
          <t>Negative</t>
        </is>
      </c>
      <c r="I84" s="5" t="n">
        <v>5</v>
      </c>
      <c r="J84" s="9" t="n"/>
      <c r="K84" s="6" t="n"/>
      <c r="L84" s="10" t="n"/>
      <c r="M84" s="6" t="inlineStr">
        <is>
          <t>Hybrid</t>
        </is>
      </c>
    </row>
    <row r="85">
      <c r="A85" s="6" t="n"/>
      <c r="B85" s="6" t="n"/>
      <c r="C85" s="6" t="n"/>
      <c r="D85" s="6" t="n"/>
      <c r="E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85" s="6" t="inlineStr">
        <is>
          <t>Ventura Law</t>
        </is>
      </c>
      <c r="G85" s="6" t="inlineStr">
        <is>
          <t>Cathy Rafael</t>
        </is>
      </c>
      <c r="H85" s="6" t="inlineStr">
        <is>
          <t>Negative</t>
        </is>
      </c>
      <c r="I85" s="5" t="n">
        <v>4</v>
      </c>
      <c r="J85" s="9" t="n"/>
      <c r="K85" s="6" t="n"/>
      <c r="L85" s="10" t="n"/>
      <c r="M85" s="6" t="inlineStr">
        <is>
          <t>Hybrid</t>
        </is>
      </c>
    </row>
    <row r="86">
      <c r="A86" s="6" t="n"/>
      <c r="B86" s="6" t="n"/>
      <c r="C86" s="6" t="n"/>
      <c r="D86" s="6" t="n"/>
      <c r="E86"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F86" s="6" t="inlineStr">
        <is>
          <t>Mix Sanders Thompson</t>
        </is>
      </c>
      <c r="G86" s="6" t="inlineStr">
        <is>
          <t>Michael Rhodes</t>
        </is>
      </c>
      <c r="H86" s="6" t="inlineStr">
        <is>
          <t>Negative</t>
        </is>
      </c>
      <c r="I86" s="5" t="n">
        <v>4</v>
      </c>
      <c r="J86" s="9" t="n"/>
      <c r="K86" s="6" t="n"/>
      <c r="L86" s="10" t="n"/>
      <c r="M86" s="6" t="inlineStr">
        <is>
          <t>Hybrid</t>
        </is>
      </c>
    </row>
    <row r="87"/>
    <row r="88">
      <c r="A88" s="6" t="inlineStr">
        <is>
          <t>theme_009_investigation_needed</t>
        </is>
      </c>
      <c r="B88"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 [CROSS-SECTION: Also appears in Loss, Competitive]</t>
        </is>
      </c>
      <c r="C88" s="6" t="inlineStr">
        <is>
          <t>Implementation Insights</t>
        </is>
      </c>
      <c r="D88" s="6" t="inlineStr">
        <is>
          <t>I see you rated Pricing a #, can you elaborate on what’s driving that rating?</t>
        </is>
      </c>
      <c r="E88" s="6" t="inlineStr">
        <is>
          <t>So, you know, I'll just be frank with you. Gu's pricing is competitive with everybody else's. Your. Your pricing is competitive with Even up. And Eve's pricing was a little bit better than both of y', all, but it's in the same ballpark.</t>
        </is>
      </c>
      <c r="F88" s="6" t="inlineStr">
        <is>
          <t>The Hurt Boss</t>
        </is>
      </c>
      <c r="G88" s="6" t="inlineStr">
        <is>
          <t>Jeremy E. Citron</t>
        </is>
      </c>
      <c r="H88" s="6" t="inlineStr">
        <is>
          <t>Neutral</t>
        </is>
      </c>
      <c r="I88" s="5" t="n">
        <v>3</v>
      </c>
      <c r="J88" s="9" t="n"/>
      <c r="K88" s="6" t="n"/>
      <c r="L88" s="10" t="n"/>
      <c r="M88" s="6" t="inlineStr">
        <is>
          <t>Hybrid</t>
        </is>
      </c>
    </row>
    <row r="89">
      <c r="A89" s="6" t="n"/>
      <c r="B89" s="6" t="n"/>
      <c r="C89" s="6" t="n"/>
      <c r="D89" s="6" t="n"/>
      <c r="E89"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F89" s="6" t="inlineStr">
        <is>
          <t>MacDonald Law Professional</t>
        </is>
      </c>
      <c r="G89" s="6" t="inlineStr">
        <is>
          <t>Margie Smith</t>
        </is>
      </c>
      <c r="H89" s="6" t="inlineStr">
        <is>
          <t>Mixed</t>
        </is>
      </c>
      <c r="I89" s="5" t="n">
        <v>3</v>
      </c>
      <c r="J89" s="9" t="n"/>
      <c r="K89" s="6" t="n"/>
      <c r="L89" s="10" t="n"/>
      <c r="M89" s="6" t="inlineStr">
        <is>
          <t>Hybrid</t>
        </is>
      </c>
    </row>
    <row r="90">
      <c r="A90" s="6" t="n"/>
      <c r="B90" s="6" t="n"/>
      <c r="C90" s="6" t="n"/>
      <c r="D90" s="6" t="n"/>
      <c r="E90"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F90" s="6" t="inlineStr">
        <is>
          <t>The Jeffcoat Firm</t>
        </is>
      </c>
      <c r="G90" s="6" t="inlineStr">
        <is>
          <t>Jessica Lockhart</t>
        </is>
      </c>
      <c r="H90" s="6" t="inlineStr">
        <is>
          <t>Neutral</t>
        </is>
      </c>
      <c r="I90" s="5" t="n">
        <v>3</v>
      </c>
      <c r="J90" s="9" t="n"/>
      <c r="K90" s="6" t="n"/>
      <c r="L90" s="10" t="n"/>
      <c r="M90" s="6" t="inlineStr">
        <is>
          <t>Hybrid</t>
        </is>
      </c>
    </row>
    <row r="91">
      <c r="A91" s="6" t="n"/>
      <c r="B91" s="6" t="n"/>
      <c r="C91" s="6" t="n"/>
      <c r="D91" s="6" t="n"/>
      <c r="E91" s="6" t="inlineStr">
        <is>
          <t>I don't know that. I don't know, because that's a key question.</t>
        </is>
      </c>
      <c r="F91" s="6" t="inlineStr">
        <is>
          <t>Wm Keith Dozier</t>
        </is>
      </c>
      <c r="G91" s="6" t="inlineStr">
        <is>
          <t>Melissa Jorgensen</t>
        </is>
      </c>
      <c r="H91" s="6" t="inlineStr">
        <is>
          <t>Neutral</t>
        </is>
      </c>
      <c r="I91" s="5" t="n">
        <v>3</v>
      </c>
      <c r="J91" s="9" t="n"/>
      <c r="K91" s="6" t="n"/>
      <c r="L91" s="10" t="n"/>
      <c r="M91" s="6" t="inlineStr">
        <is>
          <t>Hybrid</t>
        </is>
      </c>
    </row>
    <row r="92">
      <c r="A92" s="6" t="n"/>
      <c r="B92" s="6" t="n"/>
      <c r="C92" s="6" t="n"/>
      <c r="D92" s="6" t="n"/>
      <c r="E92"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2" s="6" t="inlineStr">
        <is>
          <t>Wm Keith Dozier</t>
        </is>
      </c>
      <c r="G92" s="6" t="inlineStr">
        <is>
          <t>Melissa Jorgensen</t>
        </is>
      </c>
      <c r="H92" s="6" t="inlineStr">
        <is>
          <t>Mixed</t>
        </is>
      </c>
      <c r="I92" s="5" t="n">
        <v>3</v>
      </c>
      <c r="J92" s="9" t="n"/>
      <c r="K92" s="6" t="n"/>
      <c r="L92" s="10" t="n"/>
      <c r="M92" s="6" t="inlineStr">
        <is>
          <t>Hybrid</t>
        </is>
      </c>
    </row>
    <row r="93">
      <c r="A93" s="6" t="n"/>
      <c r="B93" s="6" t="n"/>
      <c r="C93" s="6" t="n"/>
      <c r="D93" s="6" t="n"/>
      <c r="E93"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F93" s="6" t="inlineStr">
        <is>
          <t>Wm Keith Dozier</t>
        </is>
      </c>
      <c r="G93" s="6" t="inlineStr">
        <is>
          <t>Melissa Jorgensen</t>
        </is>
      </c>
      <c r="H93" s="6" t="inlineStr">
        <is>
          <t>Neutral</t>
        </is>
      </c>
      <c r="I93" s="5" t="n">
        <v>3</v>
      </c>
      <c r="J93" s="9" t="n"/>
      <c r="K93" s="6" t="n"/>
      <c r="L93" s="10" t="n"/>
      <c r="M93" s="6" t="inlineStr">
        <is>
          <t>Hybrid</t>
        </is>
      </c>
    </row>
    <row r="94">
      <c r="A94" s="6" t="n"/>
      <c r="B94" s="6" t="n"/>
      <c r="C94" s="6" t="n"/>
      <c r="D94" s="6" t="n"/>
      <c r="E94"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F94" s="6" t="inlineStr">
        <is>
          <t>Wm Keith Dozier</t>
        </is>
      </c>
      <c r="G94" s="6" t="inlineStr">
        <is>
          <t>Melissa Jorgensen</t>
        </is>
      </c>
      <c r="H94" s="6" t="inlineStr">
        <is>
          <t>Mixed</t>
        </is>
      </c>
      <c r="I94" s="5" t="n">
        <v>3</v>
      </c>
      <c r="J94" s="9" t="n"/>
      <c r="K94" s="6" t="n"/>
      <c r="L94" s="10" t="n"/>
      <c r="M94" s="6" t="inlineStr">
        <is>
          <t>Hybrid</t>
        </is>
      </c>
    </row>
    <row r="95">
      <c r="A95" s="6" t="n"/>
      <c r="B95" s="6" t="n"/>
      <c r="C95" s="6" t="n"/>
      <c r="D95" s="6" t="n"/>
      <c r="E95"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F95" s="6" t="inlineStr">
        <is>
          <t>Rebenack Aronow &amp; Mascolo</t>
        </is>
      </c>
      <c r="G95" s="6" t="inlineStr">
        <is>
          <t>Elyssa Goldstein</t>
        </is>
      </c>
      <c r="H95" s="6" t="inlineStr">
        <is>
          <t>Mixed</t>
        </is>
      </c>
      <c r="I95" s="5" t="n">
        <v>3</v>
      </c>
      <c r="J95" s="9" t="n"/>
      <c r="K95" s="6" t="n"/>
      <c r="L95" s="10" t="n"/>
      <c r="M95" s="6" t="inlineStr">
        <is>
          <t>Hybrid</t>
        </is>
      </c>
    </row>
    <row r="96">
      <c r="A96" s="6" t="n"/>
      <c r="B96" s="6" t="n"/>
      <c r="C96" s="6" t="n"/>
      <c r="D96" s="6" t="n"/>
      <c r="E96"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F96" s="6" t="inlineStr">
        <is>
          <t>Rebenack Aronow &amp; Mascolo</t>
        </is>
      </c>
      <c r="G96" s="6" t="inlineStr">
        <is>
          <t>Elyssa Goldstein</t>
        </is>
      </c>
      <c r="H96" s="6" t="inlineStr">
        <is>
          <t>Neutral</t>
        </is>
      </c>
      <c r="I96" s="5" t="n">
        <v>3</v>
      </c>
      <c r="J96" s="9" t="n"/>
      <c r="K96" s="6" t="n"/>
      <c r="L96" s="10" t="n"/>
      <c r="M96" s="6" t="inlineStr">
        <is>
          <t>Hybrid</t>
        </is>
      </c>
    </row>
    <row r="97">
      <c r="A97" s="6" t="n"/>
      <c r="B97" s="6" t="n"/>
      <c r="C97" s="6" t="n"/>
      <c r="D97" s="6" t="n"/>
      <c r="E97"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F97" s="6" t="inlineStr">
        <is>
          <t>Wells Call Clark Bennett &amp; Clawson</t>
        </is>
      </c>
      <c r="G97" s="6" t="inlineStr">
        <is>
          <t>Benjamin Scott</t>
        </is>
      </c>
      <c r="H97" s="6" t="inlineStr">
        <is>
          <t>Neutral</t>
        </is>
      </c>
      <c r="I97" s="5" t="n">
        <v>3</v>
      </c>
      <c r="J97" s="9" t="n"/>
      <c r="K97" s="6" t="n"/>
      <c r="L97" s="10" t="n"/>
      <c r="M97" s="6" t="inlineStr">
        <is>
          <t>Hybrid</t>
        </is>
      </c>
    </row>
    <row r="98">
      <c r="A98" s="6" t="n"/>
      <c r="B98" s="6" t="n"/>
      <c r="C98" s="6" t="n"/>
      <c r="D98" s="6" t="n"/>
      <c r="E98"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F98" s="6" t="inlineStr">
        <is>
          <t>Mix Sanders Thompson</t>
        </is>
      </c>
      <c r="G98" s="6" t="inlineStr">
        <is>
          <t>Michael Rhodes</t>
        </is>
      </c>
      <c r="H98" s="6" t="inlineStr">
        <is>
          <t>Neutral</t>
        </is>
      </c>
      <c r="I98" s="5" t="n">
        <v>3</v>
      </c>
      <c r="J98" s="9" t="n"/>
      <c r="K98" s="6" t="n"/>
      <c r="L98" s="10" t="n"/>
      <c r="M98" s="6" t="inlineStr">
        <is>
          <t>Hybrid</t>
        </is>
      </c>
    </row>
    <row r="99">
      <c r="A99" s="6" t="n"/>
      <c r="B99" s="6" t="n"/>
      <c r="C99" s="6" t="n"/>
      <c r="D99" s="6" t="n"/>
      <c r="E99"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F99" s="6" t="inlineStr">
        <is>
          <t>Devaughn James</t>
        </is>
      </c>
      <c r="G99" s="6" t="inlineStr">
        <is>
          <t>Lisa Benson</t>
        </is>
      </c>
      <c r="H99" s="6" t="inlineStr">
        <is>
          <t>Mixed</t>
        </is>
      </c>
      <c r="I99" s="5" t="n">
        <v>3</v>
      </c>
      <c r="J99" s="9" t="n"/>
      <c r="K99" s="6" t="n"/>
      <c r="L99" s="10" t="n"/>
      <c r="M99" s="6" t="inlineStr">
        <is>
          <t>Hybrid</t>
        </is>
      </c>
    </row>
    <row r="100"/>
    <row r="101">
      <c r="A101" s="6" t="inlineStr">
        <is>
          <t>theme_010_strength</t>
        </is>
      </c>
      <c r="B101"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 [CROSS-SECTION: Also appears in Win, Competitive]</t>
        </is>
      </c>
      <c r="C101" s="6" t="inlineStr">
        <is>
          <t>Implementation Insights</t>
        </is>
      </c>
      <c r="D101" s="6" t="inlineStr">
        <is>
          <t>What do you perceive as Supio’s strengths versus other companies?</t>
        </is>
      </c>
      <c r="E101" s="6" t="inlineStr">
        <is>
          <t>So bar yester. So I give that a five at the moment.</t>
        </is>
      </c>
      <c r="F101" s="6" t="inlineStr">
        <is>
          <t>Curcio Law</t>
        </is>
      </c>
      <c r="G101" s="6" t="inlineStr">
        <is>
          <t>Julia Martinez</t>
        </is>
      </c>
      <c r="H101" s="6" t="inlineStr">
        <is>
          <t>Positive</t>
        </is>
      </c>
      <c r="I101" s="5" t="n">
        <v>5</v>
      </c>
      <c r="J101" s="9" t="n"/>
      <c r="K101" s="6" t="n"/>
      <c r="L101" s="10" t="n"/>
      <c r="M101" s="6" t="inlineStr">
        <is>
          <t>Discovered</t>
        </is>
      </c>
    </row>
    <row r="102">
      <c r="A102" s="6" t="n"/>
      <c r="B102" s="6" t="n"/>
      <c r="C102" s="6" t="n"/>
      <c r="D102" s="6" t="n"/>
      <c r="E102"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102" s="6" t="inlineStr">
        <is>
          <t>Curcio Law</t>
        </is>
      </c>
      <c r="G102" s="6" t="inlineStr">
        <is>
          <t>Julia Martinez</t>
        </is>
      </c>
      <c r="H102" s="6" t="inlineStr">
        <is>
          <t>Positive</t>
        </is>
      </c>
      <c r="I102" s="5" t="n">
        <v>5</v>
      </c>
      <c r="J102" s="9" t="n"/>
      <c r="K102" s="6" t="n"/>
      <c r="L102" s="10" t="n"/>
      <c r="M102" s="6" t="inlineStr">
        <is>
          <t>Discovered</t>
        </is>
      </c>
    </row>
    <row r="103">
      <c r="A103" s="6" t="n"/>
      <c r="B103" s="6" t="n"/>
      <c r="C103" s="6" t="n"/>
      <c r="D103" s="6" t="n"/>
      <c r="E103"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103" s="6" t="inlineStr">
        <is>
          <t>Curcio Law</t>
        </is>
      </c>
      <c r="G103" s="6" t="inlineStr">
        <is>
          <t>Julia Martinez</t>
        </is>
      </c>
      <c r="H103" s="6" t="inlineStr">
        <is>
          <t>Positive</t>
        </is>
      </c>
      <c r="I103" s="5" t="n">
        <v>4</v>
      </c>
      <c r="J103" s="9" t="n"/>
      <c r="K103" s="6" t="n"/>
      <c r="L103" s="10" t="n"/>
      <c r="M103" s="6" t="inlineStr">
        <is>
          <t>Discovered</t>
        </is>
      </c>
    </row>
    <row r="104">
      <c r="A104" s="6" t="n"/>
      <c r="B104" s="6" t="n"/>
      <c r="C104" s="6" t="n"/>
      <c r="D104" s="6" t="n"/>
      <c r="E104" s="6" t="inlineStr">
        <is>
          <t>No, I think, I think they need to really hold on to the fact that they've got the human element. I think that's what makes them different from the ones that I've seen. But no, otherwise it's been great and very impressive.</t>
        </is>
      </c>
      <c r="F104" s="6" t="inlineStr">
        <is>
          <t>MacDonald Law Professional</t>
        </is>
      </c>
      <c r="G104" s="6" t="inlineStr">
        <is>
          <t>Margie Smith</t>
        </is>
      </c>
      <c r="H104" s="6" t="inlineStr">
        <is>
          <t>Positive</t>
        </is>
      </c>
      <c r="I104" s="5" t="n">
        <v>4</v>
      </c>
      <c r="J104" s="9" t="n"/>
      <c r="K104" s="6" t="n"/>
      <c r="L104" s="10" t="n"/>
      <c r="M104" s="6" t="inlineStr">
        <is>
          <t>Discovered</t>
        </is>
      </c>
    </row>
    <row r="105">
      <c r="A105" s="6" t="n"/>
      <c r="B105" s="6" t="n"/>
      <c r="C105" s="6" t="n"/>
      <c r="D105" s="6" t="n"/>
      <c r="E105"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F105" s="6" t="inlineStr">
        <is>
          <t>MacDonald Law Professional</t>
        </is>
      </c>
      <c r="G105" s="6" t="inlineStr">
        <is>
          <t>Margie Smith</t>
        </is>
      </c>
      <c r="H105" s="6" t="inlineStr">
        <is>
          <t>Positive</t>
        </is>
      </c>
      <c r="I105" s="5" t="n">
        <v>5</v>
      </c>
      <c r="J105" s="9" t="n"/>
      <c r="K105" s="6" t="n"/>
      <c r="L105" s="10" t="n"/>
      <c r="M105" s="6" t="inlineStr">
        <is>
          <t>Discovered</t>
        </is>
      </c>
    </row>
    <row r="106">
      <c r="A106" s="6" t="n"/>
      <c r="B106" s="6" t="n"/>
      <c r="C106" s="6" t="n"/>
      <c r="D106" s="6" t="n"/>
      <c r="E106"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106" s="6" t="inlineStr">
        <is>
          <t>MacDonald Law Professional</t>
        </is>
      </c>
      <c r="G106" s="6" t="inlineStr">
        <is>
          <t>Margie Smith</t>
        </is>
      </c>
      <c r="H106" s="6" t="inlineStr">
        <is>
          <t>Positive</t>
        </is>
      </c>
      <c r="I106" s="5" t="n">
        <v>4</v>
      </c>
      <c r="J106" s="9" t="n"/>
      <c r="K106" s="6" t="n"/>
      <c r="L106" s="10" t="n"/>
      <c r="M106" s="6" t="inlineStr">
        <is>
          <t>Discovered</t>
        </is>
      </c>
    </row>
    <row r="107">
      <c r="A107" s="6" t="n"/>
      <c r="B107" s="6" t="n"/>
      <c r="C107" s="6" t="n"/>
      <c r="D107" s="6" t="n"/>
      <c r="E107" s="6" t="inlineStr">
        <is>
          <t>Supio's product and service offer the key features and capabilities we needed to meet our requirements. I would say three on that, too.</t>
        </is>
      </c>
      <c r="F107" s="6" t="inlineStr">
        <is>
          <t>Wm Keith Dozier</t>
        </is>
      </c>
      <c r="G107" s="6" t="inlineStr">
        <is>
          <t>Melissa Jorgensen</t>
        </is>
      </c>
      <c r="H107" s="6" t="inlineStr">
        <is>
          <t>Positive</t>
        </is>
      </c>
      <c r="I107" s="5" t="n">
        <v>5</v>
      </c>
      <c r="J107" s="9" t="n"/>
      <c r="K107" s="6" t="n"/>
      <c r="L107" s="10" t="n"/>
      <c r="M107" s="6" t="inlineStr">
        <is>
          <t>Discovered</t>
        </is>
      </c>
    </row>
    <row r="108">
      <c r="A108" s="6" t="n"/>
      <c r="B108" s="6" t="n"/>
      <c r="C108" s="6" t="n"/>
      <c r="D108" s="6" t="n"/>
      <c r="E108" s="6" t="inlineStr">
        <is>
          <t>Supio's values, culture overall approach were a good fit for our organization. I'd say three.</t>
        </is>
      </c>
      <c r="F108" s="6" t="inlineStr">
        <is>
          <t>Wm Keith Dozier</t>
        </is>
      </c>
      <c r="G108" s="6" t="inlineStr">
        <is>
          <t>Melissa Jorgensen</t>
        </is>
      </c>
      <c r="H108" s="6" t="inlineStr">
        <is>
          <t>Positive</t>
        </is>
      </c>
      <c r="I108" s="5" t="n">
        <v>4</v>
      </c>
      <c r="J108" s="9" t="n"/>
      <c r="K108" s="6" t="n"/>
      <c r="L108" s="10" t="n"/>
      <c r="M108" s="6" t="inlineStr">
        <is>
          <t>Discovered</t>
        </is>
      </c>
    </row>
    <row r="109">
      <c r="A109" s="6" t="n"/>
      <c r="B109" s="6" t="n"/>
      <c r="C109" s="6" t="n"/>
      <c r="D109" s="6" t="n"/>
      <c r="E109"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109" s="6" t="inlineStr">
        <is>
          <t>Rebenack Aronow &amp; Mascolo</t>
        </is>
      </c>
      <c r="G109" s="6" t="inlineStr">
        <is>
          <t>Elyssa Goldstein</t>
        </is>
      </c>
      <c r="H109" s="6" t="inlineStr">
        <is>
          <t>Positive</t>
        </is>
      </c>
      <c r="I109" s="5" t="n">
        <v>5</v>
      </c>
      <c r="J109" s="9" t="n"/>
      <c r="K109" s="6" t="n"/>
      <c r="L109" s="10" t="n"/>
      <c r="M109" s="6" t="inlineStr">
        <is>
          <t>Discovered</t>
        </is>
      </c>
    </row>
    <row r="110">
      <c r="A110" s="6" t="n"/>
      <c r="B110" s="6" t="n"/>
      <c r="C110" s="6" t="n"/>
      <c r="D110" s="6" t="n"/>
      <c r="E110"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F110" s="6" t="inlineStr">
        <is>
          <t>Rebenack Aronow &amp; Mascolo</t>
        </is>
      </c>
      <c r="G110" s="6" t="inlineStr">
        <is>
          <t>Elyssa Goldstein</t>
        </is>
      </c>
      <c r="H110" s="6" t="inlineStr">
        <is>
          <t>Positive</t>
        </is>
      </c>
      <c r="I110" s="5" t="n">
        <v>5</v>
      </c>
      <c r="J110" s="9" t="n"/>
      <c r="K110" s="6" t="n"/>
      <c r="L110" s="10" t="n"/>
      <c r="M110" s="6" t="inlineStr">
        <is>
          <t>Discovered</t>
        </is>
      </c>
    </row>
    <row r="111">
      <c r="A111" s="6" t="n"/>
      <c r="B111" s="6" t="n"/>
      <c r="C111" s="6" t="n"/>
      <c r="D111" s="6" t="n"/>
      <c r="E111" s="6" t="inlineStr">
        <is>
          <t>Yes, indeed. I'm lucky—most people hopefully kind of maybe like their job, but I legitimately love it, so I'm lucky.</t>
        </is>
      </c>
      <c r="F111" s="6" t="inlineStr">
        <is>
          <t>Rebenack Aronow &amp; Mascolo</t>
        </is>
      </c>
      <c r="G111" s="6" t="inlineStr">
        <is>
          <t>Elyssa Goldstein</t>
        </is>
      </c>
      <c r="H111" s="6" t="inlineStr">
        <is>
          <t>Positive</t>
        </is>
      </c>
      <c r="I111" s="5" t="n">
        <v>5</v>
      </c>
      <c r="J111" s="9" t="n"/>
      <c r="K111" s="6" t="n"/>
      <c r="L111" s="10" t="n"/>
      <c r="M111" s="6" t="inlineStr">
        <is>
          <t>Discovered</t>
        </is>
      </c>
    </row>
    <row r="112">
      <c r="A112" s="6" t="n"/>
      <c r="B112" s="6" t="n"/>
      <c r="C112" s="6" t="n"/>
      <c r="D112" s="6" t="n"/>
      <c r="E112"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112" s="6" t="inlineStr">
        <is>
          <t>Rebenack Aronow &amp; Mascolo</t>
        </is>
      </c>
      <c r="G112" s="6" t="inlineStr">
        <is>
          <t>Elyssa Goldstein</t>
        </is>
      </c>
      <c r="H112" s="6" t="inlineStr">
        <is>
          <t>Positive</t>
        </is>
      </c>
      <c r="I112" s="5" t="n">
        <v>4</v>
      </c>
      <c r="J112" s="9" t="n"/>
      <c r="K112" s="6" t="n"/>
      <c r="L112" s="10" t="n"/>
      <c r="M112" s="6" t="inlineStr">
        <is>
          <t>Discovered</t>
        </is>
      </c>
    </row>
    <row r="113">
      <c r="A113" s="6" t="n"/>
      <c r="B113" s="6" t="n"/>
      <c r="C113" s="6" t="n"/>
      <c r="D113" s="6" t="n"/>
      <c r="E113"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113" s="6" t="inlineStr">
        <is>
          <t>Devaughn James</t>
        </is>
      </c>
      <c r="G113" s="6" t="inlineStr">
        <is>
          <t>Lisa Benson</t>
        </is>
      </c>
      <c r="H113" s="6" t="inlineStr">
        <is>
          <t>Positive</t>
        </is>
      </c>
      <c r="I113" s="5" t="n">
        <v>4</v>
      </c>
      <c r="J113" s="9" t="n"/>
      <c r="K113" s="6" t="n"/>
      <c r="L113" s="10" t="n"/>
      <c r="M113" s="6" t="inlineStr">
        <is>
          <t>Discovered</t>
        </is>
      </c>
    </row>
    <row r="114">
      <c r="A114" s="6" t="n"/>
      <c r="B114" s="6" t="n"/>
      <c r="C114" s="6" t="n"/>
      <c r="D114" s="6" t="n"/>
      <c r="E114"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114" s="6" t="inlineStr">
        <is>
          <t>Devaughn James</t>
        </is>
      </c>
      <c r="G114" s="6" t="inlineStr">
        <is>
          <t>Lisa Benson</t>
        </is>
      </c>
      <c r="H114" s="6" t="inlineStr">
        <is>
          <t>Positive</t>
        </is>
      </c>
      <c r="I114" s="5" t="n">
        <v>4</v>
      </c>
      <c r="J114" s="9" t="n"/>
      <c r="K114" s="6" t="n"/>
      <c r="L114" s="10" t="n"/>
      <c r="M114" s="6" t="inlineStr">
        <is>
          <t>Discovered</t>
        </is>
      </c>
    </row>
    <row r="115"/>
    <row r="116">
      <c r="A116" s="6" t="inlineStr">
        <is>
          <t>theme_011_weakness</t>
        </is>
      </c>
      <c r="B1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 [CROSS-SECTION: Also appears in Loss, Competitive]</t>
        </is>
      </c>
      <c r="C116" s="6" t="inlineStr">
        <is>
          <t>Implementation Insights</t>
        </is>
      </c>
      <c r="D116" s="6" t="inlineStr">
        <is>
          <t>What do you perceive as Supio’s weaknesses versus other companies?</t>
        </is>
      </c>
      <c r="E116"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116" s="6" t="inlineStr">
        <is>
          <t>The Hurt Boss</t>
        </is>
      </c>
      <c r="G116" s="6" t="inlineStr">
        <is>
          <t>Jeremy E. Citron</t>
        </is>
      </c>
      <c r="H116" s="6" t="inlineStr">
        <is>
          <t>Negative</t>
        </is>
      </c>
      <c r="I116" s="5" t="n">
        <v>4</v>
      </c>
      <c r="J116" s="9" t="n"/>
      <c r="K116" s="6" t="n"/>
      <c r="L116" s="10" t="n"/>
      <c r="M116" s="6" t="inlineStr">
        <is>
          <t>Discovered</t>
        </is>
      </c>
    </row>
    <row r="117">
      <c r="A117" s="6" t="n"/>
      <c r="B117" s="6" t="n"/>
      <c r="C117" s="6" t="n"/>
      <c r="D117" s="6" t="n"/>
      <c r="E11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17" s="6" t="inlineStr">
        <is>
          <t>The Hurt Boss</t>
        </is>
      </c>
      <c r="G117" s="6" t="inlineStr">
        <is>
          <t>Jeremy E. Citron</t>
        </is>
      </c>
      <c r="H117" s="6" t="inlineStr">
        <is>
          <t>Negative</t>
        </is>
      </c>
      <c r="I117" s="5" t="n">
        <v>4</v>
      </c>
      <c r="J117" s="9" t="n"/>
      <c r="K117" s="6" t="n"/>
      <c r="L117" s="10" t="n"/>
      <c r="M117" s="6" t="inlineStr">
        <is>
          <t>Discovered</t>
        </is>
      </c>
    </row>
    <row r="118">
      <c r="A118" s="6" t="n"/>
      <c r="B118" s="6" t="n"/>
      <c r="C118" s="6" t="n"/>
      <c r="D118" s="6" t="n"/>
      <c r="E118"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118" s="6" t="inlineStr">
        <is>
          <t>The Hurt Boss</t>
        </is>
      </c>
      <c r="G118" s="6" t="inlineStr">
        <is>
          <t>Jeremy E. Citron</t>
        </is>
      </c>
      <c r="H118" s="6" t="inlineStr">
        <is>
          <t>Negative</t>
        </is>
      </c>
      <c r="I118" s="5" t="n">
        <v>4</v>
      </c>
      <c r="J118" s="9" t="n"/>
      <c r="K118" s="6" t="n"/>
      <c r="L118" s="10" t="n"/>
      <c r="M118" s="6" t="inlineStr">
        <is>
          <t>Discovered</t>
        </is>
      </c>
    </row>
    <row r="119">
      <c r="A119" s="6" t="n"/>
      <c r="B119" s="6" t="n"/>
      <c r="C119" s="6" t="n"/>
      <c r="D119" s="6" t="n"/>
      <c r="E11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19" s="6" t="inlineStr">
        <is>
          <t>The Hurt Boss</t>
        </is>
      </c>
      <c r="G119" s="6" t="inlineStr">
        <is>
          <t>Jeremy E. Citron</t>
        </is>
      </c>
      <c r="H119" s="6" t="inlineStr">
        <is>
          <t>Negative</t>
        </is>
      </c>
      <c r="I119" s="5" t="n">
        <v>4</v>
      </c>
      <c r="J119" s="9" t="n"/>
      <c r="K119" s="6" t="n"/>
      <c r="L119" s="10" t="n"/>
      <c r="M119" s="6" t="inlineStr">
        <is>
          <t>Discovered</t>
        </is>
      </c>
    </row>
    <row r="120">
      <c r="A120" s="6" t="n"/>
      <c r="B120" s="6" t="n"/>
      <c r="C120" s="6" t="n"/>
      <c r="D120" s="6" t="n"/>
      <c r="E120"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120" s="6" t="inlineStr">
        <is>
          <t>Barnes Trial Group</t>
        </is>
      </c>
      <c r="G120" s="6" t="inlineStr">
        <is>
          <t>Jordan Williams</t>
        </is>
      </c>
      <c r="H120" s="6" t="inlineStr">
        <is>
          <t>Negative</t>
        </is>
      </c>
      <c r="I120" s="5" t="n">
        <v>4</v>
      </c>
      <c r="J120" s="9" t="n"/>
      <c r="K120" s="6" t="n"/>
      <c r="L120" s="10" t="n"/>
      <c r="M120" s="6" t="inlineStr">
        <is>
          <t>Discovered</t>
        </is>
      </c>
    </row>
    <row r="121">
      <c r="A121" s="6" t="n"/>
      <c r="B121" s="6" t="n"/>
      <c r="C121" s="6" t="n"/>
      <c r="D121" s="6" t="n"/>
      <c r="E121" s="6" t="inlineStr">
        <is>
          <t>Probably don't have enough to really. I didn't go delve into their values, what their company's core values are.</t>
        </is>
      </c>
      <c r="F121" s="6" t="inlineStr">
        <is>
          <t>Wells Call Clark Bennett &amp; Clawson</t>
        </is>
      </c>
      <c r="G121" s="6" t="inlineStr">
        <is>
          <t>Benjamin Scott</t>
        </is>
      </c>
      <c r="H121" s="6" t="inlineStr">
        <is>
          <t>Negative</t>
        </is>
      </c>
      <c r="I121" s="5" t="n">
        <v>4</v>
      </c>
      <c r="J121" s="9" t="n"/>
      <c r="K121" s="6" t="n"/>
      <c r="L121" s="10" t="n"/>
      <c r="M121" s="6" t="inlineStr">
        <is>
          <t>Discovered</t>
        </is>
      </c>
    </row>
    <row r="122">
      <c r="A122" s="6" t="n"/>
      <c r="B122" s="6" t="n"/>
      <c r="C122" s="6" t="n"/>
      <c r="D122" s="6" t="n"/>
      <c r="E122" s="6" t="inlineStr">
        <is>
          <t>No, I don't think so. Just whether it be a fit is kind of the bigger issue.</t>
        </is>
      </c>
      <c r="F122" s="6" t="inlineStr">
        <is>
          <t>Mix Sanders Thompson</t>
        </is>
      </c>
      <c r="G122" s="6" t="inlineStr">
        <is>
          <t>Michael Rhodes</t>
        </is>
      </c>
      <c r="H122" s="6" t="inlineStr">
        <is>
          <t>Negative</t>
        </is>
      </c>
      <c r="I122" s="5" t="n">
        <v>4</v>
      </c>
      <c r="J122" s="9" t="n"/>
      <c r="K122" s="6" t="n"/>
      <c r="L122" s="10" t="n"/>
      <c r="M122" s="6" t="inlineStr">
        <is>
          <t>Discovered</t>
        </is>
      </c>
    </row>
    <row r="123">
      <c r="A123" s="6" t="n"/>
      <c r="B123" s="6" t="n"/>
      <c r="C123" s="6" t="n"/>
      <c r="D123" s="6" t="n"/>
      <c r="E123"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123" s="6" t="inlineStr">
        <is>
          <t>Wyatt Injury Law Pllc</t>
        </is>
      </c>
      <c r="G123" s="6" t="inlineStr">
        <is>
          <t>Justin Wyatt</t>
        </is>
      </c>
      <c r="H123" s="6" t="inlineStr">
        <is>
          <t>Negative</t>
        </is>
      </c>
      <c r="I123" s="5" t="n">
        <v>4</v>
      </c>
      <c r="J123" s="9" t="n"/>
      <c r="K123" s="6" t="n"/>
      <c r="L123" s="10" t="n"/>
      <c r="M123" s="6" t="inlineStr">
        <is>
          <t>Discovered</t>
        </is>
      </c>
    </row>
    <row r="124">
      <c r="A124" s="6" t="n"/>
      <c r="B124" s="6" t="n"/>
      <c r="C124" s="6" t="n"/>
      <c r="D124" s="6" t="n"/>
      <c r="E124" s="6" t="inlineStr">
        <is>
          <t>One attorney, four to six paralegals. I have an office manager.</t>
        </is>
      </c>
      <c r="F124" s="6" t="inlineStr">
        <is>
          <t>Wyatt Injury Law Pllc</t>
        </is>
      </c>
      <c r="G124" s="6" t="inlineStr">
        <is>
          <t>Justin Wyatt</t>
        </is>
      </c>
      <c r="H124" s="6" t="inlineStr">
        <is>
          <t>Negative</t>
        </is>
      </c>
      <c r="I124" s="5" t="n">
        <v>4</v>
      </c>
      <c r="J124" s="9" t="n"/>
      <c r="K124" s="6" t="n"/>
      <c r="L124" s="10" t="n"/>
      <c r="M124" s="6" t="inlineStr">
        <is>
          <t>Discovered</t>
        </is>
      </c>
    </row>
    <row r="125"/>
    <row r="126">
      <c r="A126" s="6" t="inlineStr">
        <is>
          <t>theme_013_strength</t>
        </is>
      </c>
      <c r="B126"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 [CROSS-SECTION: Also appears in Win, Competitive]</t>
        </is>
      </c>
      <c r="C126" s="6" t="inlineStr">
        <is>
          <t>Implementation Insights</t>
        </is>
      </c>
      <c r="D126" s="6" t="inlineStr">
        <is>
          <t>What did the sales team do well?</t>
        </is>
      </c>
      <c r="E126" s="6" t="inlineStr">
        <is>
          <t>They did a great job. The only thing I would comment on is that in the subsequent call that we had with Andreas, his wi fi guess wasn't working properly. So that was a little difficult, but aside from that, it was good.</t>
        </is>
      </c>
      <c r="F126" s="6" t="inlineStr">
        <is>
          <t>Curcio Law</t>
        </is>
      </c>
      <c r="G126" s="6" t="inlineStr">
        <is>
          <t>Julia Martinez</t>
        </is>
      </c>
      <c r="H126" s="6" t="inlineStr">
        <is>
          <t>Positive</t>
        </is>
      </c>
      <c r="I126" s="5" t="n">
        <v>4</v>
      </c>
      <c r="J126" s="9" t="n"/>
      <c r="K126" s="6" t="n"/>
      <c r="L126" s="10" t="n"/>
      <c r="M126" s="6" t="inlineStr">
        <is>
          <t>Hybrid</t>
        </is>
      </c>
    </row>
    <row r="127">
      <c r="A127" s="6" t="n"/>
      <c r="B127" s="6" t="n"/>
      <c r="C127" s="6" t="n"/>
      <c r="D127" s="6" t="n"/>
      <c r="E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F127" s="6" t="inlineStr">
        <is>
          <t>MacDonald Law Professional</t>
        </is>
      </c>
      <c r="G127" s="6" t="inlineStr">
        <is>
          <t>Margie Smith</t>
        </is>
      </c>
      <c r="H127" s="6" t="inlineStr">
        <is>
          <t>Positive</t>
        </is>
      </c>
      <c r="I127" s="5" t="n">
        <v>4</v>
      </c>
      <c r="J127" s="9" t="n"/>
      <c r="K127" s="6" t="n"/>
      <c r="L127" s="10" t="n"/>
      <c r="M127" s="6" t="inlineStr">
        <is>
          <t>Hybrid</t>
        </is>
      </c>
    </row>
    <row r="128">
      <c r="A128" s="6" t="n"/>
      <c r="B128" s="6" t="n"/>
      <c r="C128" s="6" t="n"/>
      <c r="D128" s="6" t="n"/>
      <c r="E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F128" s="6" t="inlineStr">
        <is>
          <t>Rittgers Rittgers &amp; Nakajima</t>
        </is>
      </c>
      <c r="G128" s="6" t="inlineStr">
        <is>
          <t>Bridget Smith</t>
        </is>
      </c>
      <c r="H128" s="6" t="inlineStr">
        <is>
          <t>Positive</t>
        </is>
      </c>
      <c r="I128" s="5" t="n">
        <v>5</v>
      </c>
      <c r="J128" s="9" t="n"/>
      <c r="K128" s="6" t="n"/>
      <c r="L128" s="10" t="n"/>
      <c r="M128" s="6" t="inlineStr">
        <is>
          <t>Hybrid</t>
        </is>
      </c>
    </row>
    <row r="129">
      <c r="A129" s="6" t="n"/>
      <c r="B129" s="6" t="n"/>
      <c r="C129" s="6" t="n"/>
      <c r="D129" s="6" t="n"/>
      <c r="E129" s="6" t="inlineStr">
        <is>
          <t>I guess the way. Just the wording in general, the writing was a little bit better. The way that it put together. The injury portion of the package seemed a little bit more cohesive and better written.</t>
        </is>
      </c>
      <c r="F129" s="6" t="inlineStr">
        <is>
          <t>Rittgers Rittgers &amp; Nakajima</t>
        </is>
      </c>
      <c r="G129" s="6" t="inlineStr">
        <is>
          <t>Bridget Smith</t>
        </is>
      </c>
      <c r="H129" s="6" t="inlineStr">
        <is>
          <t>Positive</t>
        </is>
      </c>
      <c r="I129" s="5" t="n">
        <v>4</v>
      </c>
      <c r="J129" s="9" t="n"/>
      <c r="K129" s="6" t="n"/>
      <c r="L129" s="10" t="n"/>
      <c r="M129" s="6" t="inlineStr">
        <is>
          <t>Hybrid</t>
        </is>
      </c>
    </row>
    <row r="130">
      <c r="A130" s="6" t="n"/>
      <c r="B130" s="6" t="n"/>
      <c r="C130" s="6" t="n"/>
      <c r="D130" s="6" t="n"/>
      <c r="E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F130" s="6" t="inlineStr">
        <is>
          <t>Rittgers Rittgers &amp; Nakajima</t>
        </is>
      </c>
      <c r="G130" s="6" t="inlineStr">
        <is>
          <t>Bridget Smith</t>
        </is>
      </c>
      <c r="H130" s="6" t="inlineStr">
        <is>
          <t>Positive</t>
        </is>
      </c>
      <c r="I130" s="5" t="n">
        <v>4</v>
      </c>
      <c r="J130" s="9" t="n"/>
      <c r="K130" s="6" t="n"/>
      <c r="L130" s="10" t="n"/>
      <c r="M130" s="6" t="inlineStr">
        <is>
          <t>Hybrid</t>
        </is>
      </c>
    </row>
    <row r="131">
      <c r="A131" s="6" t="n"/>
      <c r="B131" s="6" t="n"/>
      <c r="C131" s="6" t="n"/>
      <c r="D131" s="6" t="n"/>
      <c r="E131" s="6" t="inlineStr">
        <is>
          <t>So it was they matched your urgency and heard your need? Mhm.</t>
        </is>
      </c>
      <c r="F131" s="6" t="inlineStr">
        <is>
          <t>Wm Keith Dozier</t>
        </is>
      </c>
      <c r="G131" s="6" t="inlineStr">
        <is>
          <t>Melissa Jorgensen</t>
        </is>
      </c>
      <c r="H131" s="6" t="inlineStr">
        <is>
          <t>Positive</t>
        </is>
      </c>
      <c r="I131" s="5" t="n">
        <v>4</v>
      </c>
      <c r="J131" s="9" t="n"/>
      <c r="K131" s="6" t="n"/>
      <c r="L131" s="10" t="n"/>
      <c r="M131" s="6" t="inlineStr">
        <is>
          <t>Hybrid</t>
        </is>
      </c>
    </row>
    <row r="132">
      <c r="A132" s="6" t="n"/>
      <c r="B132" s="6" t="n"/>
      <c r="C132" s="6" t="n"/>
      <c r="D132" s="6" t="n"/>
      <c r="E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2" s="6" t="inlineStr">
        <is>
          <t>Wm Keith Dozier</t>
        </is>
      </c>
      <c r="G132" s="6" t="inlineStr">
        <is>
          <t>Melissa Jorgensen</t>
        </is>
      </c>
      <c r="H132" s="6" t="inlineStr">
        <is>
          <t>Positive</t>
        </is>
      </c>
      <c r="I132" s="5" t="n">
        <v>4</v>
      </c>
      <c r="J132" s="9" t="n"/>
      <c r="K132" s="6" t="n"/>
      <c r="L132" s="10" t="n"/>
      <c r="M132" s="6" t="inlineStr">
        <is>
          <t>Hybrid</t>
        </is>
      </c>
    </row>
    <row r="133">
      <c r="A133" s="6" t="n"/>
      <c r="B133" s="6" t="n"/>
      <c r="C133" s="6" t="n"/>
      <c r="D133" s="6" t="n"/>
      <c r="E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F133" s="6" t="inlineStr">
        <is>
          <t>Wm Keith Dozier</t>
        </is>
      </c>
      <c r="G133" s="6" t="inlineStr">
        <is>
          <t>Melissa Jorgensen</t>
        </is>
      </c>
      <c r="H133" s="6" t="inlineStr">
        <is>
          <t>Positive</t>
        </is>
      </c>
      <c r="I133" s="5" t="n">
        <v>5</v>
      </c>
      <c r="J133" s="9" t="n"/>
      <c r="K133" s="6" t="n"/>
      <c r="L133" s="10" t="n"/>
      <c r="M133" s="6" t="inlineStr">
        <is>
          <t>Hybrid</t>
        </is>
      </c>
    </row>
    <row r="134">
      <c r="A134" s="6" t="n"/>
      <c r="B134" s="6" t="n"/>
      <c r="C134" s="6" t="n"/>
      <c r="D134" s="6" t="n"/>
      <c r="E134" s="6" t="inlineStr">
        <is>
          <t>Supio's sales team effectively communicated the implementation process and their ability to deliver a smooth onboarding experience. You know, I'd say four on that because the person who sold it to us was great.</t>
        </is>
      </c>
      <c r="F134" s="6" t="inlineStr">
        <is>
          <t>Wm Keith Dozier</t>
        </is>
      </c>
      <c r="G134" s="6" t="inlineStr">
        <is>
          <t>Melissa Jorgensen</t>
        </is>
      </c>
      <c r="H134" s="6" t="inlineStr">
        <is>
          <t>Positive</t>
        </is>
      </c>
      <c r="I134" s="5" t="n">
        <v>4</v>
      </c>
      <c r="J134" s="9" t="n"/>
      <c r="K134" s="6" t="n"/>
      <c r="L134" s="10" t="n"/>
      <c r="M134" s="6" t="inlineStr">
        <is>
          <t>Hybrid</t>
        </is>
      </c>
    </row>
    <row r="135">
      <c r="A135" s="6" t="n"/>
      <c r="B135" s="6" t="n"/>
      <c r="C135" s="6" t="n"/>
      <c r="D135" s="6" t="n"/>
      <c r="E135" s="6" t="inlineStr">
        <is>
          <t>You know, I'd say four on that because the person who sold it to us was great.</t>
        </is>
      </c>
      <c r="F135" s="6" t="inlineStr">
        <is>
          <t>Wm Keith Dozier</t>
        </is>
      </c>
      <c r="G135" s="6" t="inlineStr">
        <is>
          <t>Melissa Jorgensen</t>
        </is>
      </c>
      <c r="H135" s="6" t="inlineStr">
        <is>
          <t>Positive</t>
        </is>
      </c>
      <c r="I135" s="5" t="n">
        <v>4</v>
      </c>
      <c r="J135" s="9" t="n"/>
      <c r="K135" s="6" t="n"/>
      <c r="L135" s="10" t="n"/>
      <c r="M135" s="6" t="inlineStr">
        <is>
          <t>Hybrid</t>
        </is>
      </c>
    </row>
    <row r="136">
      <c r="A136" s="6" t="n"/>
      <c r="B136" s="6" t="n"/>
      <c r="C136" s="6" t="n"/>
      <c r="D136" s="6" t="n"/>
      <c r="E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F136" s="6" t="inlineStr">
        <is>
          <t>Wm Keith Dozier</t>
        </is>
      </c>
      <c r="G136" s="6" t="inlineStr">
        <is>
          <t>Melissa Jorgensen</t>
        </is>
      </c>
      <c r="H136" s="6" t="inlineStr">
        <is>
          <t>Positive</t>
        </is>
      </c>
      <c r="I136" s="5" t="n">
        <v>4</v>
      </c>
      <c r="J136" s="9" t="n"/>
      <c r="K136" s="6" t="n"/>
      <c r="L136" s="10" t="n"/>
      <c r="M136" s="6" t="inlineStr">
        <is>
          <t>Hybrid</t>
        </is>
      </c>
    </row>
    <row r="137">
      <c r="A137" s="6" t="n"/>
      <c r="B137" s="6" t="n"/>
      <c r="C137" s="6" t="n"/>
      <c r="D137" s="6" t="n"/>
      <c r="E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F137" s="6" t="inlineStr">
        <is>
          <t>Devaughn James</t>
        </is>
      </c>
      <c r="G137" s="6" t="inlineStr">
        <is>
          <t>Lisa Benson</t>
        </is>
      </c>
      <c r="H137" s="6" t="inlineStr">
        <is>
          <t>Positive</t>
        </is>
      </c>
      <c r="I137" s="5" t="n">
        <v>4</v>
      </c>
      <c r="J137" s="9" t="n"/>
      <c r="K137" s="6" t="n"/>
      <c r="L137" s="10" t="n"/>
      <c r="M137" s="6" t="inlineStr">
        <is>
          <t>Hybrid</t>
        </is>
      </c>
    </row>
    <row r="138">
      <c r="A138" s="6" t="n"/>
      <c r="B138" s="6" t="n"/>
      <c r="C138" s="6" t="n"/>
      <c r="D138" s="6" t="n"/>
      <c r="E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F138" s="6" t="inlineStr">
        <is>
          <t>The Jeffcoat Firm</t>
        </is>
      </c>
      <c r="G138" s="6" t="inlineStr">
        <is>
          <t>Jessica Lockhart</t>
        </is>
      </c>
      <c r="H138" s="6" t="inlineStr">
        <is>
          <t>Positive</t>
        </is>
      </c>
      <c r="I138" s="5" t="n">
        <v>3</v>
      </c>
      <c r="J138" s="9" t="n"/>
      <c r="K138" s="6" t="n"/>
      <c r="L138" s="10" t="n"/>
      <c r="M138" s="6" t="inlineStr">
        <is>
          <t>Hybrid</t>
        </is>
      </c>
    </row>
    <row r="139">
      <c r="A139" s="6" t="n"/>
      <c r="B139" s="6" t="n"/>
      <c r="C139" s="6" t="n"/>
      <c r="D139" s="6" t="n"/>
      <c r="E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F139" s="6" t="inlineStr">
        <is>
          <t>Rocky Mcelhaney Law Firm</t>
        </is>
      </c>
      <c r="G139" s="6" t="inlineStr">
        <is>
          <t>Tiffany Gary</t>
        </is>
      </c>
      <c r="H139" s="6" t="inlineStr">
        <is>
          <t>Positive</t>
        </is>
      </c>
      <c r="I139" s="5" t="n">
        <v>3</v>
      </c>
      <c r="J139" s="9" t="n"/>
      <c r="K139" s="6" t="n"/>
      <c r="L139" s="10" t="n"/>
      <c r="M139" s="6" t="inlineStr">
        <is>
          <t>Hybrid</t>
        </is>
      </c>
    </row>
    <row r="140">
      <c r="A140" s="6" t="n"/>
      <c r="B140" s="6" t="n"/>
      <c r="C140" s="6" t="n"/>
      <c r="D140" s="6" t="n"/>
      <c r="E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0" s="6" t="inlineStr">
        <is>
          <t>Devaughn James</t>
        </is>
      </c>
      <c r="G140" s="6" t="inlineStr">
        <is>
          <t>Lisa Benson</t>
        </is>
      </c>
      <c r="H140" s="6" t="inlineStr">
        <is>
          <t>Positive</t>
        </is>
      </c>
      <c r="I140" s="5" t="n">
        <v>4</v>
      </c>
      <c r="J140" s="9" t="n"/>
      <c r="K140" s="6" t="n"/>
      <c r="L140" s="10" t="n"/>
      <c r="M140" s="6" t="inlineStr">
        <is>
          <t>Hybrid</t>
        </is>
      </c>
    </row>
    <row r="141"/>
    <row r="142">
      <c r="A142" s="6" t="inlineStr">
        <is>
          <t>theme_014_strength</t>
        </is>
      </c>
      <c r="B142"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 [CROSS-SECTION: Also appears in Win, Competitive]</t>
        </is>
      </c>
      <c r="C142" s="6" t="inlineStr">
        <is>
          <t>Implementation Insights</t>
        </is>
      </c>
      <c r="D142" s="6" t="inlineStr">
        <is>
          <t>What do you perceive as Supio’s strengths versus other companies?</t>
        </is>
      </c>
      <c r="E142"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142" s="6" t="inlineStr">
        <is>
          <t>MacDonald Law Professional</t>
        </is>
      </c>
      <c r="G142" s="6" t="inlineStr">
        <is>
          <t>Margie Smith</t>
        </is>
      </c>
      <c r="H142" s="6" t="inlineStr">
        <is>
          <t>Positive</t>
        </is>
      </c>
      <c r="I142" s="5" t="n">
        <v>4</v>
      </c>
      <c r="J142" s="9" t="n"/>
      <c r="K142" s="6" t="n"/>
      <c r="L142" s="10" t="n"/>
      <c r="M142" s="6" t="inlineStr">
        <is>
          <t>Discovered</t>
        </is>
      </c>
    </row>
    <row r="143">
      <c r="A143" s="6" t="n"/>
      <c r="B143" s="6" t="n"/>
      <c r="C143" s="6" t="n"/>
      <c r="D143" s="6" t="n"/>
      <c r="E143"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143" s="6" t="inlineStr">
        <is>
          <t>The Jeffcoat Firm</t>
        </is>
      </c>
      <c r="G143" s="6" t="inlineStr">
        <is>
          <t>Jessica Lockhart</t>
        </is>
      </c>
      <c r="H143" s="6" t="inlineStr">
        <is>
          <t>Positive</t>
        </is>
      </c>
      <c r="I143" s="5" t="n">
        <v>4</v>
      </c>
      <c r="J143" s="9" t="n"/>
      <c r="K143" s="6" t="n"/>
      <c r="L143" s="10" t="n"/>
      <c r="M143" s="6" t="inlineStr">
        <is>
          <t>Discovered</t>
        </is>
      </c>
    </row>
    <row r="144">
      <c r="A144" s="6" t="n"/>
      <c r="B144" s="6" t="n"/>
      <c r="C144" s="6" t="n"/>
      <c r="D144" s="6" t="n"/>
      <c r="E144"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F144" s="6" t="inlineStr">
        <is>
          <t>Devaughn James</t>
        </is>
      </c>
      <c r="G144" s="6" t="inlineStr">
        <is>
          <t>Lisa Benson</t>
        </is>
      </c>
      <c r="H144" s="6" t="inlineStr">
        <is>
          <t>Positive</t>
        </is>
      </c>
      <c r="I144" s="5" t="n">
        <v>4</v>
      </c>
      <c r="J144" s="9" t="n"/>
      <c r="K144" s="6" t="n"/>
      <c r="L144" s="10" t="n"/>
      <c r="M144" s="6" t="inlineStr">
        <is>
          <t>Discovered</t>
        </is>
      </c>
    </row>
    <row r="145"/>
    <row r="146">
      <c r="A146" s="6" t="inlineStr">
        <is>
          <t>theme_016_weakness</t>
        </is>
      </c>
      <c r="B146"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 [CROSS-SECTION: Also appears in Loss, Competitive]</t>
        </is>
      </c>
      <c r="C146" s="6" t="inlineStr">
        <is>
          <t>Implementation Insights</t>
        </is>
      </c>
      <c r="D146" s="6" t="inlineStr">
        <is>
          <t>WIN: Why did you ultimately choose Supio over other vendors / LOSS: Why did you ultimately choose [COMPETITOR] over Supio?</t>
        </is>
      </c>
      <c r="E146" s="6" t="inlineStr">
        <is>
          <t>Oh, but look, here's the deal. Like, this is not. Like this isn't rocket science, what everybody's doing. Right. And so I will tell you the most frustrating thing, the most frustrating experience is limited access to your product to see it.</t>
        </is>
      </c>
      <c r="F146" s="6" t="inlineStr">
        <is>
          <t>The Hurt Boss</t>
        </is>
      </c>
      <c r="G146" s="6" t="inlineStr">
        <is>
          <t>Jeremy E. Citron</t>
        </is>
      </c>
      <c r="H146" s="6" t="inlineStr">
        <is>
          <t>Negative</t>
        </is>
      </c>
      <c r="I146" s="5" t="n">
        <v>4</v>
      </c>
      <c r="J146" s="9" t="n"/>
      <c r="K146" s="6" t="n"/>
      <c r="L146" s="10" t="n"/>
      <c r="M146" s="6" t="inlineStr">
        <is>
          <t>Discovered</t>
        </is>
      </c>
    </row>
    <row r="147">
      <c r="A147" s="6" t="n"/>
      <c r="B147" s="6" t="n"/>
      <c r="C147" s="6" t="n"/>
      <c r="D147" s="6" t="n"/>
      <c r="E147" s="6" t="inlineStr">
        <is>
          <t>Really not. I can't understand you. I don't know if it's like, like I said, it's the buffering or the connection or there's something that. It sounds like it's reverberating, but I can't really understand you.</t>
        </is>
      </c>
      <c r="F147" s="6" t="inlineStr">
        <is>
          <t>The Hurt Boss</t>
        </is>
      </c>
      <c r="G147" s="6" t="inlineStr">
        <is>
          <t>Jeremy E. Citron</t>
        </is>
      </c>
      <c r="H147" s="6" t="inlineStr">
        <is>
          <t>Negative</t>
        </is>
      </c>
      <c r="I147" s="5" t="n">
        <v>5</v>
      </c>
      <c r="J147" s="9" t="n"/>
      <c r="K147" s="6" t="n"/>
      <c r="L147" s="10" t="n"/>
      <c r="M147" s="6" t="inlineStr">
        <is>
          <t>Discovered</t>
        </is>
      </c>
    </row>
    <row r="148">
      <c r="A148" s="6" t="n"/>
      <c r="B148" s="6" t="n"/>
      <c r="C148" s="6" t="n"/>
      <c r="D148" s="6" t="n"/>
      <c r="E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148" s="6" t="inlineStr">
        <is>
          <t>Barnes Trial Group</t>
        </is>
      </c>
      <c r="G148" s="6" t="inlineStr">
        <is>
          <t>Jordan Williams</t>
        </is>
      </c>
      <c r="H148" s="6" t="inlineStr">
        <is>
          <t>Negative</t>
        </is>
      </c>
      <c r="I148" s="5" t="n">
        <v>3</v>
      </c>
      <c r="J148" s="9" t="n"/>
      <c r="K148" s="6" t="n"/>
      <c r="L148" s="10" t="n"/>
      <c r="M148" s="6" t="inlineStr">
        <is>
          <t>Discovered</t>
        </is>
      </c>
    </row>
    <row r="149">
      <c r="A149" s="6" t="n"/>
      <c r="B149" s="6" t="n"/>
      <c r="C149" s="6" t="n"/>
      <c r="D149" s="6" t="n"/>
      <c r="E149" s="6" t="inlineStr">
        <is>
          <t>Yeah, I tried it, but I probably tried it in its infancy. It was pretty terrible when I first tried it out.</t>
        </is>
      </c>
      <c r="F149" s="6" t="inlineStr">
        <is>
          <t>Wells Call Clark Bennett &amp; Clawson</t>
        </is>
      </c>
      <c r="G149" s="6" t="inlineStr">
        <is>
          <t>Benjamin Scott</t>
        </is>
      </c>
      <c r="H149" s="6" t="inlineStr">
        <is>
          <t>Negative</t>
        </is>
      </c>
      <c r="I149" s="5" t="n">
        <v>4</v>
      </c>
      <c r="J149" s="9" t="n"/>
      <c r="K149" s="6" t="n"/>
      <c r="L149" s="10" t="n"/>
      <c r="M149" s="6" t="inlineStr">
        <is>
          <t>Discovered</t>
        </is>
      </c>
    </row>
    <row r="150">
      <c r="A150" s="6" t="n"/>
      <c r="B150" s="6" t="n"/>
      <c r="C150" s="6" t="n"/>
      <c r="D150" s="6" t="n"/>
      <c r="E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150" s="6" t="inlineStr">
        <is>
          <t>Wells Call Clark Bennett &amp; Clawson</t>
        </is>
      </c>
      <c r="G150" s="6" t="inlineStr">
        <is>
          <t>Benjamin Scott</t>
        </is>
      </c>
      <c r="H150" s="6" t="inlineStr">
        <is>
          <t>Negative</t>
        </is>
      </c>
      <c r="I150" s="5" t="n">
        <v>4</v>
      </c>
      <c r="J150" s="9" t="n"/>
      <c r="K150" s="6" t="n"/>
      <c r="L150" s="10" t="n"/>
      <c r="M150" s="6" t="inlineStr">
        <is>
          <t>Discovered</t>
        </is>
      </c>
    </row>
    <row r="151">
      <c r="A151" s="6" t="n"/>
      <c r="B151" s="6" t="n"/>
      <c r="C151" s="6" t="n"/>
      <c r="D151" s="6" t="n"/>
      <c r="E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F151" s="6" t="inlineStr">
        <is>
          <t>Wells Call Clark Bennett &amp; Clawson</t>
        </is>
      </c>
      <c r="G151" s="6" t="inlineStr">
        <is>
          <t>Benjamin Scott</t>
        </is>
      </c>
      <c r="H151" s="6" t="inlineStr">
        <is>
          <t>Negative</t>
        </is>
      </c>
      <c r="I151" s="5" t="n">
        <v>4</v>
      </c>
      <c r="J151" s="9" t="n"/>
      <c r="K151" s="6" t="n"/>
      <c r="L151" s="10" t="n"/>
      <c r="M151" s="6" t="inlineStr">
        <is>
          <t>Discovered</t>
        </is>
      </c>
    </row>
    <row r="152">
      <c r="A152" s="6" t="n"/>
      <c r="B152" s="6" t="n"/>
      <c r="C152" s="6" t="n"/>
      <c r="D152" s="6" t="n"/>
      <c r="E152" s="6" t="inlineStr">
        <is>
          <t>Yeah, it's a good question because he's still probably write it out and you still have to fact check the AI. So they might draft you a memo or brief, but you still have to go in there and look at all the cases anyway.</t>
        </is>
      </c>
      <c r="F152" s="6" t="inlineStr">
        <is>
          <t>Mix Sanders Thompson</t>
        </is>
      </c>
      <c r="G152" s="6" t="inlineStr">
        <is>
          <t>Michael Rhodes</t>
        </is>
      </c>
      <c r="H152" s="6" t="inlineStr">
        <is>
          <t>Negative</t>
        </is>
      </c>
      <c r="I152" s="5" t="n">
        <v>4</v>
      </c>
      <c r="J152" s="9" t="n"/>
      <c r="K152" s="6" t="n"/>
      <c r="L152" s="10" t="n"/>
      <c r="M152" s="6" t="inlineStr">
        <is>
          <t>Discovered</t>
        </is>
      </c>
    </row>
    <row r="153">
      <c r="A153" s="6" t="n"/>
      <c r="B153" s="6" t="n"/>
      <c r="C153" s="6" t="n"/>
      <c r="D153" s="6" t="n"/>
      <c r="E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53" s="6" t="inlineStr">
        <is>
          <t>Ventura Law</t>
        </is>
      </c>
      <c r="G153" s="6" t="inlineStr">
        <is>
          <t>Cathy Rafael</t>
        </is>
      </c>
      <c r="H153" s="6" t="inlineStr">
        <is>
          <t>Negative</t>
        </is>
      </c>
      <c r="I153" s="5" t="n">
        <v>5</v>
      </c>
      <c r="J153" s="9" t="n"/>
      <c r="K153" s="6" t="n"/>
      <c r="L153" s="10" t="n"/>
      <c r="M153" s="6" t="inlineStr">
        <is>
          <t>Discovered</t>
        </is>
      </c>
    </row>
    <row r="154">
      <c r="A154" s="6" t="n"/>
      <c r="B154" s="6" t="n"/>
      <c r="C154" s="6" t="n"/>
      <c r="D154" s="6" t="n"/>
      <c r="E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54" s="6" t="inlineStr">
        <is>
          <t>Ventura Law</t>
        </is>
      </c>
      <c r="G154" s="6" t="inlineStr">
        <is>
          <t>Cathy Rafael</t>
        </is>
      </c>
      <c r="H154" s="6" t="inlineStr">
        <is>
          <t>Negative</t>
        </is>
      </c>
      <c r="I154" s="5" t="n">
        <v>4</v>
      </c>
      <c r="J154" s="9" t="n"/>
      <c r="K154" s="6" t="n"/>
      <c r="L154" s="10" t="n"/>
      <c r="M154" s="6" t="inlineStr">
        <is>
          <t>Discovered</t>
        </is>
      </c>
    </row>
    <row r="155"/>
    <row r="156">
      <c r="A156" s="6" t="inlineStr">
        <is>
          <t>theme_017_investigation_needed</t>
        </is>
      </c>
      <c r="B156"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 [CROSS-SECTION: Also appears in Win, Competitive]</t>
        </is>
      </c>
      <c r="C156" s="6" t="inlineStr">
        <is>
          <t>Implementation Insights</t>
        </is>
      </c>
      <c r="D156" s="6" t="inlineStr">
        <is>
          <t>What do you perceive as Supio’s strengths versus other companies?</t>
        </is>
      </c>
      <c r="E156"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F156" s="6" t="inlineStr">
        <is>
          <t>The Hurt Boss</t>
        </is>
      </c>
      <c r="G156" s="6" t="inlineStr">
        <is>
          <t>Jeremy E. Citron</t>
        </is>
      </c>
      <c r="H156" s="6" t="inlineStr">
        <is>
          <t>Neutral</t>
        </is>
      </c>
      <c r="I156" s="5" t="n">
        <v>2</v>
      </c>
      <c r="J156" s="9" t="n"/>
      <c r="K156" s="6" t="n"/>
      <c r="L156" s="10" t="n"/>
      <c r="M156" s="6" t="inlineStr">
        <is>
          <t>Discovered</t>
        </is>
      </c>
    </row>
    <row r="157">
      <c r="A157" s="6" t="n"/>
      <c r="B157" s="6" t="n"/>
      <c r="C157" s="6" t="n"/>
      <c r="D157" s="6" t="n"/>
      <c r="E157"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F157" s="6" t="inlineStr">
        <is>
          <t>MacDonald Law Professional</t>
        </is>
      </c>
      <c r="G157" s="6" t="inlineStr">
        <is>
          <t>Margie Smith</t>
        </is>
      </c>
      <c r="H157" s="6" t="inlineStr">
        <is>
          <t>Neutral</t>
        </is>
      </c>
      <c r="I157" s="5" t="n">
        <v>3</v>
      </c>
      <c r="J157" s="9" t="n"/>
      <c r="K157" s="6" t="n"/>
      <c r="L157" s="10" t="n"/>
      <c r="M157" s="6" t="inlineStr">
        <is>
          <t>Discovered</t>
        </is>
      </c>
    </row>
    <row r="158">
      <c r="A158" s="6" t="n"/>
      <c r="B158" s="6" t="n"/>
      <c r="C158" s="6" t="n"/>
      <c r="D158" s="6" t="n"/>
      <c r="E158"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58" s="6" t="inlineStr">
        <is>
          <t>Barnes Trial Group</t>
        </is>
      </c>
      <c r="G158" s="6" t="inlineStr">
        <is>
          <t>Jordan Williams</t>
        </is>
      </c>
      <c r="H158" s="6" t="inlineStr">
        <is>
          <t>Mixed</t>
        </is>
      </c>
      <c r="I158" s="5" t="n">
        <v>3</v>
      </c>
      <c r="J158" s="9" t="n"/>
      <c r="K158" s="6" t="n"/>
      <c r="L158" s="10" t="n"/>
      <c r="M158" s="6" t="inlineStr">
        <is>
          <t>Discovered</t>
        </is>
      </c>
    </row>
    <row r="159">
      <c r="A159" s="6" t="n"/>
      <c r="B159" s="6" t="n"/>
      <c r="C159" s="6" t="n"/>
      <c r="D159" s="6" t="n"/>
      <c r="E159"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159" s="6" t="inlineStr">
        <is>
          <t>Barnes Trial Group</t>
        </is>
      </c>
      <c r="G159" s="6" t="inlineStr">
        <is>
          <t>Jordan Williams</t>
        </is>
      </c>
      <c r="H159" s="6" t="inlineStr">
        <is>
          <t>Mixed</t>
        </is>
      </c>
      <c r="I159" s="5" t="n">
        <v>3</v>
      </c>
      <c r="J159" s="9" t="n"/>
      <c r="K159" s="6" t="n"/>
      <c r="L159" s="10" t="n"/>
      <c r="M159" s="6" t="inlineStr">
        <is>
          <t>Discovered</t>
        </is>
      </c>
    </row>
    <row r="160">
      <c r="A160" s="6" t="n"/>
      <c r="B160" s="6" t="n"/>
      <c r="C160" s="6" t="n"/>
      <c r="D160" s="6" t="n"/>
      <c r="E160"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60" s="6" t="inlineStr">
        <is>
          <t>The Jeffcoat Firm</t>
        </is>
      </c>
      <c r="G160" s="6" t="inlineStr">
        <is>
          <t>Jessica Lockhart</t>
        </is>
      </c>
      <c r="H160" s="6" t="inlineStr">
        <is>
          <t>Mixed</t>
        </is>
      </c>
      <c r="I160" s="5" t="n">
        <v>3</v>
      </c>
      <c r="J160" s="9" t="n"/>
      <c r="K160" s="6" t="n"/>
      <c r="L160" s="10" t="n"/>
      <c r="M160" s="6" t="inlineStr">
        <is>
          <t>Discovered</t>
        </is>
      </c>
    </row>
    <row r="161">
      <c r="A161" s="6" t="n"/>
      <c r="B161" s="6" t="n"/>
      <c r="C161" s="6" t="n"/>
      <c r="D161" s="6" t="n"/>
      <c r="E161"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F161" s="6" t="inlineStr">
        <is>
          <t>Wm Keith Dozier</t>
        </is>
      </c>
      <c r="G161" s="6" t="inlineStr">
        <is>
          <t>Melissa Jorgensen</t>
        </is>
      </c>
      <c r="H161" s="6" t="inlineStr">
        <is>
          <t>Neutral</t>
        </is>
      </c>
      <c r="I161" s="5" t="n">
        <v>3</v>
      </c>
      <c r="J161" s="9" t="n"/>
      <c r="K161" s="6" t="n"/>
      <c r="L161" s="10" t="n"/>
      <c r="M161" s="6" t="inlineStr">
        <is>
          <t>Discovered</t>
        </is>
      </c>
    </row>
    <row r="162">
      <c r="A162" s="6" t="n"/>
      <c r="B162" s="6" t="n"/>
      <c r="C162" s="6" t="n"/>
      <c r="D162" s="6" t="n"/>
      <c r="E162"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162" s="6" t="inlineStr">
        <is>
          <t>Rebenack Aronow &amp; Mascolo</t>
        </is>
      </c>
      <c r="G162" s="6" t="inlineStr">
        <is>
          <t>Elyssa Goldstein</t>
        </is>
      </c>
      <c r="H162" s="6" t="inlineStr">
        <is>
          <t>Mixed</t>
        </is>
      </c>
      <c r="I162" s="5" t="n">
        <v>3</v>
      </c>
      <c r="J162" s="9" t="n"/>
      <c r="K162" s="6" t="n"/>
      <c r="L162" s="10" t="n"/>
      <c r="M162" s="6" t="inlineStr">
        <is>
          <t>Discovered</t>
        </is>
      </c>
    </row>
    <row r="163">
      <c r="A163" s="6" t="n"/>
      <c r="B163" s="6" t="n"/>
      <c r="C163" s="6" t="n"/>
      <c r="D163" s="6" t="n"/>
      <c r="E163"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163" s="6" t="inlineStr">
        <is>
          <t>Wells Call Clark Bennett &amp; Clawson</t>
        </is>
      </c>
      <c r="G163" s="6" t="inlineStr">
        <is>
          <t>Benjamin Scott</t>
        </is>
      </c>
      <c r="H163" s="6" t="inlineStr">
        <is>
          <t>Neutral</t>
        </is>
      </c>
      <c r="I163" s="5" t="n">
        <v>3</v>
      </c>
      <c r="J163" s="9" t="n"/>
      <c r="K163" s="6" t="n"/>
      <c r="L163" s="10" t="n"/>
      <c r="M163" s="6" t="inlineStr">
        <is>
          <t>Discovered</t>
        </is>
      </c>
    </row>
    <row r="164">
      <c r="A164" s="6" t="n"/>
      <c r="B164" s="6" t="n"/>
      <c r="C164" s="6" t="n"/>
      <c r="D164" s="6" t="n"/>
      <c r="E164"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164" s="6" t="inlineStr">
        <is>
          <t>Ventura Law</t>
        </is>
      </c>
      <c r="G164" s="6" t="inlineStr">
        <is>
          <t>Cathy Rafael</t>
        </is>
      </c>
      <c r="H164" s="6" t="inlineStr">
        <is>
          <t>Mixed</t>
        </is>
      </c>
      <c r="I164" s="5" t="n">
        <v>3</v>
      </c>
      <c r="J164" s="9" t="n"/>
      <c r="K164" s="6" t="n"/>
      <c r="L164" s="10" t="n"/>
      <c r="M164" s="6" t="inlineStr">
        <is>
          <t>Discovered</t>
        </is>
      </c>
    </row>
    <row r="165"/>
    <row r="166">
      <c r="A166" s="6" t="inlineStr">
        <is>
          <t>theme_019_weakness</t>
        </is>
      </c>
      <c r="B166"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 [CROSS-SECTION: Also appears in Loss, Competitive]</t>
        </is>
      </c>
      <c r="C166" s="6" t="inlineStr">
        <is>
          <t>Implementation Insights</t>
        </is>
      </c>
      <c r="D166" s="6" t="inlineStr">
        <is>
          <t>WIN: Why did you ultimately choose Supio over other vendors / LOSS: Why did you ultimately choose [COMPETITOR] over Supio?</t>
        </is>
      </c>
      <c r="E166" s="6" t="inlineStr">
        <is>
          <t>Oh, but look, here's the deal. Like, this is not. Like this isn't rocket science, what everybody's doing. Right. And so I will tell you the most frustrating thing, the most frustrating experience is limited access to your product to see it.</t>
        </is>
      </c>
      <c r="F166" s="6" t="inlineStr">
        <is>
          <t>The Hurt Boss</t>
        </is>
      </c>
      <c r="G166" s="6" t="inlineStr">
        <is>
          <t>Jeremy E. Citron</t>
        </is>
      </c>
      <c r="H166" s="6" t="inlineStr">
        <is>
          <t>Negative</t>
        </is>
      </c>
      <c r="I166" s="5" t="n">
        <v>4</v>
      </c>
      <c r="J166" s="9" t="n"/>
      <c r="K166" s="6" t="n"/>
      <c r="L166" s="10" t="n"/>
      <c r="M166" s="6" t="inlineStr">
        <is>
          <t>Research</t>
        </is>
      </c>
    </row>
    <row r="167">
      <c r="A167" s="6" t="n"/>
      <c r="B167" s="6" t="n"/>
      <c r="C167" s="6" t="n"/>
      <c r="D167" s="6" t="n"/>
      <c r="E167"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F167" s="6" t="inlineStr">
        <is>
          <t>The Hurt Boss</t>
        </is>
      </c>
      <c r="G167" s="6" t="inlineStr">
        <is>
          <t>Jeremy E. Citron</t>
        </is>
      </c>
      <c r="H167" s="6" t="inlineStr">
        <is>
          <t>Negative</t>
        </is>
      </c>
      <c r="I167" s="5" t="n">
        <v>4</v>
      </c>
      <c r="J167" s="9" t="n"/>
      <c r="K167" s="6" t="n"/>
      <c r="L167" s="10" t="n"/>
      <c r="M167" s="6" t="inlineStr">
        <is>
          <t>Research</t>
        </is>
      </c>
    </row>
    <row r="168">
      <c r="A168" s="6" t="n"/>
      <c r="B168" s="6" t="n"/>
      <c r="C168" s="6" t="n"/>
      <c r="D168" s="6" t="n"/>
      <c r="E168" s="6" t="inlineStr">
        <is>
          <t>You're breaking up on me. Or being buffered. It sounds like you're in a tin can.</t>
        </is>
      </c>
      <c r="F168" s="6" t="inlineStr">
        <is>
          <t>The Hurt Boss</t>
        </is>
      </c>
      <c r="G168" s="6" t="inlineStr">
        <is>
          <t>Jeremy E. Citron</t>
        </is>
      </c>
      <c r="H168" s="6" t="inlineStr">
        <is>
          <t>Negative</t>
        </is>
      </c>
      <c r="I168" s="5" t="n">
        <v>4</v>
      </c>
      <c r="J168" s="9" t="n"/>
      <c r="K168" s="6" t="n"/>
      <c r="L168" s="10" t="n"/>
      <c r="M168" s="6" t="inlineStr">
        <is>
          <t>Research</t>
        </is>
      </c>
    </row>
    <row r="169">
      <c r="A169" s="6" t="n"/>
      <c r="B169" s="6" t="n"/>
      <c r="C169" s="6" t="n"/>
      <c r="D169" s="6" t="n"/>
      <c r="E169"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F169" s="6" t="inlineStr">
        <is>
          <t>The Hurt Boss</t>
        </is>
      </c>
      <c r="G169" s="6" t="inlineStr">
        <is>
          <t>Jeremy E. Citron</t>
        </is>
      </c>
      <c r="H169" s="6" t="inlineStr">
        <is>
          <t>Negative</t>
        </is>
      </c>
      <c r="I169" s="5" t="n">
        <v>4</v>
      </c>
      <c r="J169" s="9" t="n"/>
      <c r="K169" s="6" t="n"/>
      <c r="L169" s="10" t="n"/>
      <c r="M169" s="6" t="inlineStr">
        <is>
          <t>Research</t>
        </is>
      </c>
    </row>
    <row r="170">
      <c r="A170" s="6" t="n"/>
      <c r="B170" s="6" t="n"/>
      <c r="C170" s="6" t="n"/>
      <c r="D170" s="6" t="n"/>
      <c r="E170"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F170" s="6" t="inlineStr">
        <is>
          <t>Barnes Trial Group</t>
        </is>
      </c>
      <c r="G170" s="6" t="inlineStr">
        <is>
          <t>Jordan Williams</t>
        </is>
      </c>
      <c r="H170" s="6" t="inlineStr">
        <is>
          <t>Negative</t>
        </is>
      </c>
      <c r="I170" s="5" t="n">
        <v>4</v>
      </c>
      <c r="J170" s="9" t="n"/>
      <c r="K170" s="6" t="n"/>
      <c r="L170" s="10" t="n"/>
      <c r="M170" s="6" t="inlineStr">
        <is>
          <t>Research</t>
        </is>
      </c>
    </row>
    <row r="171">
      <c r="A171" s="6" t="n"/>
      <c r="B171" s="6" t="n"/>
      <c r="C171" s="6" t="n"/>
      <c r="D171" s="6" t="n"/>
      <c r="E17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F171" s="6" t="inlineStr">
        <is>
          <t>Barnes Trial Group</t>
        </is>
      </c>
      <c r="G171" s="6" t="inlineStr">
        <is>
          <t>Jordan Williams</t>
        </is>
      </c>
      <c r="H171" s="6" t="inlineStr">
        <is>
          <t>Negative</t>
        </is>
      </c>
      <c r="I171" s="5" t="n">
        <v>4</v>
      </c>
      <c r="J171" s="9" t="n"/>
      <c r="K171" s="6" t="n"/>
      <c r="L171" s="10" t="n"/>
      <c r="M171" s="6" t="inlineStr">
        <is>
          <t>Research</t>
        </is>
      </c>
    </row>
    <row r="172">
      <c r="A172" s="6" t="n"/>
      <c r="B172" s="6" t="n"/>
      <c r="C172" s="6" t="n"/>
      <c r="D172" s="6" t="n"/>
      <c r="E17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F172" s="6" t="inlineStr">
        <is>
          <t>Barnes Trial Group</t>
        </is>
      </c>
      <c r="G172" s="6" t="inlineStr">
        <is>
          <t>Jordan Williams</t>
        </is>
      </c>
      <c r="H172" s="6" t="inlineStr">
        <is>
          <t>Negative</t>
        </is>
      </c>
      <c r="I172" s="5" t="n">
        <v>4</v>
      </c>
      <c r="J172" s="9" t="n"/>
      <c r="K172" s="6" t="n"/>
      <c r="L172" s="10" t="n"/>
      <c r="M172" s="6" t="inlineStr">
        <is>
          <t>Research</t>
        </is>
      </c>
    </row>
    <row r="173">
      <c r="A173" s="6" t="n"/>
      <c r="B173" s="6" t="n"/>
      <c r="C173" s="6" t="n"/>
      <c r="D173" s="6" t="n"/>
      <c r="E173"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F173" s="6" t="inlineStr">
        <is>
          <t>Barnes Trial Group</t>
        </is>
      </c>
      <c r="G173" s="6" t="inlineStr">
        <is>
          <t>Jordan Williams</t>
        </is>
      </c>
      <c r="H173" s="6" t="inlineStr">
        <is>
          <t>Negative</t>
        </is>
      </c>
      <c r="I173" s="5" t="n">
        <v>4</v>
      </c>
      <c r="J173" s="9" t="n"/>
      <c r="K173" s="6" t="n"/>
      <c r="L173" s="10" t="n"/>
      <c r="M173" s="6" t="inlineStr">
        <is>
          <t>Research</t>
        </is>
      </c>
    </row>
    <row r="174">
      <c r="A174" s="6" t="n"/>
      <c r="B174" s="6" t="n"/>
      <c r="C174" s="6" t="n"/>
      <c r="D174" s="6" t="n"/>
      <c r="E174"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F174" s="6" t="inlineStr">
        <is>
          <t>The Jeffcoat Firm</t>
        </is>
      </c>
      <c r="G174" s="6" t="inlineStr">
        <is>
          <t>Jessica Lockhart</t>
        </is>
      </c>
      <c r="H174" s="6" t="inlineStr">
        <is>
          <t>Negative</t>
        </is>
      </c>
      <c r="I174" s="5" t="n">
        <v>4</v>
      </c>
      <c r="J174" s="9" t="n"/>
      <c r="K174" s="6" t="n"/>
      <c r="L174" s="10" t="n"/>
      <c r="M174" s="6" t="inlineStr">
        <is>
          <t>Research</t>
        </is>
      </c>
    </row>
    <row r="175">
      <c r="A175" s="6" t="n"/>
      <c r="B175" s="6" t="n"/>
      <c r="C175" s="6" t="n"/>
      <c r="D175" s="6" t="n"/>
      <c r="E175"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F175" s="6" t="inlineStr">
        <is>
          <t>The Jeffcoat Firm</t>
        </is>
      </c>
      <c r="G175" s="6" t="inlineStr">
        <is>
          <t>Jessica Lockhart</t>
        </is>
      </c>
      <c r="H175" s="6" t="inlineStr">
        <is>
          <t>Negative</t>
        </is>
      </c>
      <c r="I175" s="5" t="n">
        <v>5</v>
      </c>
      <c r="J175" s="9" t="n"/>
      <c r="K175" s="6" t="n"/>
      <c r="L175" s="10" t="n"/>
      <c r="M175" s="6" t="inlineStr">
        <is>
          <t>Research</t>
        </is>
      </c>
    </row>
    <row r="176">
      <c r="A176" s="6" t="n"/>
      <c r="B176" s="6" t="n"/>
      <c r="C176" s="6" t="n"/>
      <c r="D176" s="6" t="n"/>
      <c r="E176"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F176" s="6" t="inlineStr">
        <is>
          <t>The Jeffcoat Firm</t>
        </is>
      </c>
      <c r="G176" s="6" t="inlineStr">
        <is>
          <t>Jessica Lockhart</t>
        </is>
      </c>
      <c r="H176" s="6" t="inlineStr">
        <is>
          <t>Negative</t>
        </is>
      </c>
      <c r="I176" s="5" t="n">
        <v>4</v>
      </c>
      <c r="J176" s="9" t="n"/>
      <c r="K176" s="6" t="n"/>
      <c r="L176" s="10" t="n"/>
      <c r="M176" s="6" t="inlineStr">
        <is>
          <t>Research</t>
        </is>
      </c>
    </row>
    <row r="177">
      <c r="A177" s="6" t="n"/>
      <c r="B177" s="6" t="n"/>
      <c r="C177" s="6" t="n"/>
      <c r="D177" s="6" t="n"/>
      <c r="E177"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F177" s="6" t="inlineStr">
        <is>
          <t>The Jeffcoat Firm</t>
        </is>
      </c>
      <c r="G177" s="6" t="inlineStr">
        <is>
          <t>Jessica Lockhart</t>
        </is>
      </c>
      <c r="H177" s="6" t="inlineStr">
        <is>
          <t>Negative</t>
        </is>
      </c>
      <c r="I177" s="5" t="n">
        <v>4</v>
      </c>
      <c r="J177" s="9" t="n"/>
      <c r="K177" s="6" t="n"/>
      <c r="L177" s="10" t="n"/>
      <c r="M177" s="6" t="inlineStr">
        <is>
          <t>Research</t>
        </is>
      </c>
    </row>
    <row r="178">
      <c r="A178" s="6" t="n"/>
      <c r="B178" s="6" t="n"/>
      <c r="C178" s="6" t="n"/>
      <c r="D178" s="6" t="n"/>
      <c r="E178" s="6" t="inlineStr">
        <is>
          <t>Yeah, I tried it, but I probably tried it in its infancy. It was pretty terrible when I first tried it out.</t>
        </is>
      </c>
      <c r="F178" s="6" t="inlineStr">
        <is>
          <t>Wells Call Clark Bennett &amp; Clawson</t>
        </is>
      </c>
      <c r="G178" s="6" t="inlineStr">
        <is>
          <t>Benjamin Scott</t>
        </is>
      </c>
      <c r="H178" s="6" t="inlineStr">
        <is>
          <t>Negative</t>
        </is>
      </c>
      <c r="I178" s="5" t="n">
        <v>4</v>
      </c>
      <c r="J178" s="9" t="n"/>
      <c r="K178" s="6" t="n"/>
      <c r="L178" s="10" t="n"/>
      <c r="M178" s="6" t="inlineStr">
        <is>
          <t>Research</t>
        </is>
      </c>
    </row>
    <row r="179">
      <c r="A179" s="6" t="n"/>
      <c r="B179" s="6" t="n"/>
      <c r="C179" s="6" t="n"/>
      <c r="D179" s="6" t="n"/>
      <c r="E17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F179" s="6" t="inlineStr">
        <is>
          <t>Mix Sanders Thompson</t>
        </is>
      </c>
      <c r="G179" s="6" t="inlineStr">
        <is>
          <t>Michael Rhodes</t>
        </is>
      </c>
      <c r="H179" s="6" t="inlineStr">
        <is>
          <t>Negative</t>
        </is>
      </c>
      <c r="I179" s="5" t="n">
        <v>4</v>
      </c>
      <c r="J179" s="9" t="n"/>
      <c r="K179" s="6" t="n"/>
      <c r="L179" s="10" t="n"/>
      <c r="M179" s="6" t="inlineStr">
        <is>
          <t>Research</t>
        </is>
      </c>
    </row>
    <row r="180">
      <c r="A180" s="6" t="n"/>
      <c r="B180" s="6" t="n"/>
      <c r="C180" s="6" t="n"/>
      <c r="D180" s="6" t="n"/>
      <c r="E180"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F180" s="6" t="inlineStr">
        <is>
          <t>Mix Sanders Thompson</t>
        </is>
      </c>
      <c r="G180" s="6" t="inlineStr">
        <is>
          <t>Michael Rhodes</t>
        </is>
      </c>
      <c r="H180" s="6" t="inlineStr">
        <is>
          <t>Negative</t>
        </is>
      </c>
      <c r="I180" s="5" t="n">
        <v>4</v>
      </c>
      <c r="J180" s="9" t="n"/>
      <c r="K180" s="6" t="n"/>
      <c r="L180" s="10" t="n"/>
      <c r="M180" s="6" t="inlineStr">
        <is>
          <t>Research</t>
        </is>
      </c>
    </row>
    <row r="181">
      <c r="A181" s="6" t="n"/>
      <c r="B181" s="6" t="n"/>
      <c r="C181" s="6" t="n"/>
      <c r="D181" s="6" t="n"/>
      <c r="E181"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F181" s="6" t="inlineStr">
        <is>
          <t>Mix Sanders Thompson</t>
        </is>
      </c>
      <c r="G181" s="6" t="inlineStr">
        <is>
          <t>Michael Rhodes</t>
        </is>
      </c>
      <c r="H181" s="6" t="inlineStr">
        <is>
          <t>Negative</t>
        </is>
      </c>
      <c r="I181" s="5" t="n">
        <v>4</v>
      </c>
      <c r="J181" s="9" t="n"/>
      <c r="K181" s="6" t="n"/>
      <c r="L181" s="10" t="n"/>
      <c r="M181" s="6" t="inlineStr">
        <is>
          <t>Research</t>
        </is>
      </c>
    </row>
    <row r="182">
      <c r="A182" s="6" t="n"/>
      <c r="B182" s="6" t="n"/>
      <c r="C182" s="6" t="n"/>
      <c r="D182" s="6" t="n"/>
      <c r="E182" s="6" t="inlineStr">
        <is>
          <t>Yeah, it's a good question because he's still probably write it out and you still have to fact check the AI. So they might draft you a memo or brief, but you still have to go in there and look at all the cases anyway.</t>
        </is>
      </c>
      <c r="F182" s="6" t="inlineStr">
        <is>
          <t>Mix Sanders Thompson</t>
        </is>
      </c>
      <c r="G182" s="6" t="inlineStr">
        <is>
          <t>Michael Rhodes</t>
        </is>
      </c>
      <c r="H182" s="6" t="inlineStr">
        <is>
          <t>Negative</t>
        </is>
      </c>
      <c r="I182" s="5" t="n">
        <v>4</v>
      </c>
      <c r="J182" s="9" t="n"/>
      <c r="K182" s="6" t="n"/>
      <c r="L182" s="10" t="n"/>
      <c r="M182" s="6" t="inlineStr">
        <is>
          <t>Research</t>
        </is>
      </c>
    </row>
    <row r="183">
      <c r="A183" s="6" t="n"/>
      <c r="B183" s="6" t="n"/>
      <c r="C183" s="6" t="n"/>
      <c r="D183" s="6" t="n"/>
      <c r="E183"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F183" s="6" t="inlineStr">
        <is>
          <t>Mix Sanders Thompson</t>
        </is>
      </c>
      <c r="G183" s="6" t="inlineStr">
        <is>
          <t>Michael Rhodes</t>
        </is>
      </c>
      <c r="H183" s="6" t="inlineStr">
        <is>
          <t>Negative</t>
        </is>
      </c>
      <c r="I183" s="5" t="n">
        <v>4</v>
      </c>
      <c r="J183" s="9" t="n"/>
      <c r="K183" s="6" t="n"/>
      <c r="L183" s="10" t="n"/>
      <c r="M183" s="6" t="inlineStr">
        <is>
          <t>Research</t>
        </is>
      </c>
    </row>
    <row r="184">
      <c r="A184" s="6" t="n"/>
      <c r="B184" s="6" t="n"/>
      <c r="C184" s="6" t="n"/>
      <c r="D184" s="6" t="n"/>
      <c r="E184" s="6" t="inlineStr">
        <is>
          <t>Was that a key driver not going forward with Supio? Yeah, mostly that we just do defense work. Well, I do some plaintiff's work, but yeah, I think the fit of it.</t>
        </is>
      </c>
      <c r="F184" s="6" t="inlineStr">
        <is>
          <t>Mix Sanders Thompson</t>
        </is>
      </c>
      <c r="G184" s="6" t="inlineStr">
        <is>
          <t>Michael Rhodes</t>
        </is>
      </c>
      <c r="H184" s="6" t="inlineStr">
        <is>
          <t>Negative</t>
        </is>
      </c>
      <c r="I184" s="5" t="n">
        <v>4</v>
      </c>
      <c r="J184" s="9" t="n"/>
      <c r="K184" s="6" t="n"/>
      <c r="L184" s="10" t="n"/>
      <c r="M184" s="6" t="inlineStr">
        <is>
          <t>Research</t>
        </is>
      </c>
    </row>
    <row r="185">
      <c r="A185" s="6" t="n"/>
      <c r="B185" s="6" t="n"/>
      <c r="C185" s="6" t="n"/>
      <c r="D185" s="6" t="n"/>
      <c r="E185"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F185" s="6" t="inlineStr">
        <is>
          <t>Wyatt Injury Law Pllc</t>
        </is>
      </c>
      <c r="G185" s="6" t="inlineStr">
        <is>
          <t>Justin Wyatt</t>
        </is>
      </c>
      <c r="H185" s="6" t="inlineStr">
        <is>
          <t>Negative</t>
        </is>
      </c>
      <c r="I185" s="5" t="n">
        <v>4</v>
      </c>
      <c r="J185" s="9" t="n"/>
      <c r="K185" s="6" t="n"/>
      <c r="L185" s="10" t="n"/>
      <c r="M185" s="6" t="inlineStr">
        <is>
          <t>Research</t>
        </is>
      </c>
    </row>
    <row r="186">
      <c r="A186" s="6" t="n"/>
      <c r="B186" s="6" t="n"/>
      <c r="C186" s="6" t="n"/>
      <c r="D186" s="6" t="n"/>
      <c r="E186"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F186" s="6" t="inlineStr">
        <is>
          <t>Wyatt Injury Law Pllc</t>
        </is>
      </c>
      <c r="G186" s="6" t="inlineStr">
        <is>
          <t>Justin Wyatt</t>
        </is>
      </c>
      <c r="H186" s="6" t="inlineStr">
        <is>
          <t>Negative</t>
        </is>
      </c>
      <c r="I186" s="5" t="n">
        <v>4</v>
      </c>
      <c r="J186" s="9" t="n"/>
      <c r="K186" s="6" t="n"/>
      <c r="L186" s="10" t="n"/>
      <c r="M186" s="6" t="inlineStr">
        <is>
          <t>Research</t>
        </is>
      </c>
    </row>
    <row r="187">
      <c r="A187" s="6" t="n"/>
      <c r="B187" s="6" t="n"/>
      <c r="C187" s="6" t="n"/>
      <c r="D187" s="6" t="n"/>
      <c r="E187"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F187" s="6" t="inlineStr">
        <is>
          <t>Wyatt Injury Law Pllc</t>
        </is>
      </c>
      <c r="G187" s="6" t="inlineStr">
        <is>
          <t>Justin Wyatt</t>
        </is>
      </c>
      <c r="H187" s="6" t="inlineStr">
        <is>
          <t>Negative</t>
        </is>
      </c>
      <c r="I187" s="5" t="n">
        <v>4</v>
      </c>
      <c r="J187" s="9" t="n"/>
      <c r="K187" s="6" t="n"/>
      <c r="L187" s="10" t="n"/>
      <c r="M187" s="6" t="inlineStr">
        <is>
          <t>Research</t>
        </is>
      </c>
    </row>
    <row r="188">
      <c r="A188" s="6" t="n"/>
      <c r="B188" s="6" t="n"/>
      <c r="C188" s="6" t="n"/>
      <c r="D188" s="6" t="n"/>
      <c r="E188" s="6" t="inlineStr">
        <is>
          <t>One attorney, four to six paralegals. I have an office manager.</t>
        </is>
      </c>
      <c r="F188" s="6" t="inlineStr">
        <is>
          <t>Wyatt Injury Law Pllc</t>
        </is>
      </c>
      <c r="G188" s="6" t="inlineStr">
        <is>
          <t>Justin Wyatt</t>
        </is>
      </c>
      <c r="H188" s="6" t="inlineStr">
        <is>
          <t>Negative</t>
        </is>
      </c>
      <c r="I188" s="5" t="n">
        <v>4</v>
      </c>
      <c r="J188" s="9" t="n"/>
      <c r="K188" s="6" t="n"/>
      <c r="L188" s="10" t="n"/>
      <c r="M188" s="6" t="inlineStr">
        <is>
          <t>Research</t>
        </is>
      </c>
    </row>
    <row r="189">
      <c r="A189" s="6" t="n"/>
      <c r="B189" s="6" t="n"/>
      <c r="C189" s="6" t="n"/>
      <c r="D189" s="6" t="n"/>
      <c r="E189"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F189" s="6" t="inlineStr">
        <is>
          <t>Ventura Law</t>
        </is>
      </c>
      <c r="G189" s="6" t="inlineStr">
        <is>
          <t>Cathy Rafael</t>
        </is>
      </c>
      <c r="H189" s="6" t="inlineStr">
        <is>
          <t>Negative</t>
        </is>
      </c>
      <c r="I189" s="5" t="n">
        <v>5</v>
      </c>
      <c r="J189" s="9" t="n"/>
      <c r="K189" s="6" t="n"/>
      <c r="L189" s="10" t="n"/>
      <c r="M189" s="6" t="inlineStr">
        <is>
          <t>Research</t>
        </is>
      </c>
    </row>
    <row r="190">
      <c r="A190" s="6" t="n"/>
      <c r="B190" s="6" t="n"/>
      <c r="C190" s="6" t="n"/>
      <c r="D190" s="6" t="n"/>
      <c r="E190"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F190" s="6" t="inlineStr">
        <is>
          <t>Ventura Law</t>
        </is>
      </c>
      <c r="G190" s="6" t="inlineStr">
        <is>
          <t>Cathy Rafael</t>
        </is>
      </c>
      <c r="H190" s="6" t="inlineStr">
        <is>
          <t>Negative</t>
        </is>
      </c>
      <c r="I190" s="5" t="n">
        <v>4</v>
      </c>
      <c r="J190" s="9" t="n"/>
      <c r="K190" s="6" t="n"/>
      <c r="L190" s="10" t="n"/>
      <c r="M190" s="6" t="inlineStr">
        <is>
          <t>Research</t>
        </is>
      </c>
    </row>
    <row r="191"/>
    <row r="192">
      <c r="A192" s="6" t="inlineStr">
        <is>
          <t>theme_020_investigation_needed</t>
        </is>
      </c>
      <c r="B192"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 [CROSS-SECTION: Also appears in Win, Competitive]</t>
        </is>
      </c>
      <c r="C192" s="6" t="inlineStr">
        <is>
          <t>Implementation Insights</t>
        </is>
      </c>
      <c r="D192" s="6" t="inlineStr">
        <is>
          <t>WIN: Why did you ultimately choose Supio over other vendors / LOSS: Why did you ultimately choose [COMPETITOR] over Supio?</t>
        </is>
      </c>
      <c r="E192"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F192" s="6" t="inlineStr">
        <is>
          <t>The Hurt Boss</t>
        </is>
      </c>
      <c r="G192" s="6" t="inlineStr">
        <is>
          <t>Jeremy E. Citron</t>
        </is>
      </c>
      <c r="H192" s="6" t="inlineStr">
        <is>
          <t>Mixed</t>
        </is>
      </c>
      <c r="I192" s="5" t="n">
        <v>3</v>
      </c>
      <c r="J192" s="9" t="n"/>
      <c r="K192" s="6" t="n"/>
      <c r="L192" s="10" t="n"/>
      <c r="M192" s="6" t="inlineStr">
        <is>
          <t>Research</t>
        </is>
      </c>
    </row>
    <row r="193">
      <c r="A193" s="6" t="n"/>
      <c r="B193" s="6" t="n"/>
      <c r="C193" s="6" t="n"/>
      <c r="D193" s="6" t="n"/>
      <c r="E193" s="6" t="inlineStr">
        <is>
          <t>Oh, good question. No, I don't think so. I think that is kind of what I was expected.</t>
        </is>
      </c>
      <c r="F193" s="6" t="inlineStr">
        <is>
          <t>MacDonald Law Professional</t>
        </is>
      </c>
      <c r="G193" s="6" t="inlineStr">
        <is>
          <t>Margie Smith</t>
        </is>
      </c>
      <c r="H193" s="6" t="inlineStr">
        <is>
          <t>Neutral</t>
        </is>
      </c>
      <c r="I193" s="5" t="n">
        <v>3</v>
      </c>
      <c r="J193" s="9" t="n"/>
      <c r="K193" s="6" t="n"/>
      <c r="L193" s="10" t="n"/>
      <c r="M193" s="6" t="inlineStr">
        <is>
          <t>Research</t>
        </is>
      </c>
    </row>
    <row r="194">
      <c r="A194" s="6" t="n"/>
      <c r="B194" s="6" t="n"/>
      <c r="C194" s="6" t="n"/>
      <c r="D194" s="6" t="n"/>
      <c r="E194"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F194" s="6" t="inlineStr">
        <is>
          <t>Rittgers Rittgers &amp; Nakajima</t>
        </is>
      </c>
      <c r="G194" s="6" t="inlineStr">
        <is>
          <t>Bridget Smith</t>
        </is>
      </c>
      <c r="H194" s="6" t="inlineStr">
        <is>
          <t>Mixed</t>
        </is>
      </c>
      <c r="I194" s="5" t="n">
        <v>4</v>
      </c>
      <c r="J194" s="9" t="n"/>
      <c r="K194" s="6" t="n"/>
      <c r="L194" s="10" t="n"/>
      <c r="M194" s="6" t="inlineStr">
        <is>
          <t>Research</t>
        </is>
      </c>
    </row>
    <row r="195">
      <c r="A195" s="6" t="n"/>
      <c r="B195" s="6" t="n"/>
      <c r="C195" s="6" t="n"/>
      <c r="D195" s="6" t="n"/>
      <c r="E195"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F195" s="6" t="inlineStr">
        <is>
          <t>Barnes Trial Group</t>
        </is>
      </c>
      <c r="G195" s="6" t="inlineStr">
        <is>
          <t>Jordan Williams</t>
        </is>
      </c>
      <c r="H195" s="6" t="inlineStr">
        <is>
          <t>Mixed</t>
        </is>
      </c>
      <c r="I195" s="5" t="n">
        <v>3</v>
      </c>
      <c r="J195" s="9" t="n"/>
      <c r="K195" s="6" t="n"/>
      <c r="L195" s="10" t="n"/>
      <c r="M195" s="6" t="inlineStr">
        <is>
          <t>Research</t>
        </is>
      </c>
    </row>
    <row r="196">
      <c r="A196" s="6" t="n"/>
      <c r="B196" s="6" t="n"/>
      <c r="C196" s="6" t="n"/>
      <c r="D196" s="6" t="n"/>
      <c r="E196"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F196" s="6" t="inlineStr">
        <is>
          <t>The Jeffcoat Firm</t>
        </is>
      </c>
      <c r="G196" s="6" t="inlineStr">
        <is>
          <t>Jessica Lockhart</t>
        </is>
      </c>
      <c r="H196" s="6" t="inlineStr">
        <is>
          <t>Neutral</t>
        </is>
      </c>
      <c r="I196" s="5" t="n">
        <v>2</v>
      </c>
      <c r="J196" s="9" t="n"/>
      <c r="K196" s="6" t="n"/>
      <c r="L196" s="10" t="n"/>
      <c r="M196" s="6" t="inlineStr">
        <is>
          <t>Research</t>
        </is>
      </c>
    </row>
    <row r="197">
      <c r="A197" s="6" t="n"/>
      <c r="B197" s="6" t="n"/>
      <c r="C197" s="6" t="n"/>
      <c r="D197" s="6" t="n"/>
      <c r="E197"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F197" s="6" t="inlineStr">
        <is>
          <t>The Jeffcoat Firm</t>
        </is>
      </c>
      <c r="G197" s="6" t="inlineStr">
        <is>
          <t>Jessica Lockhart</t>
        </is>
      </c>
      <c r="H197" s="6" t="inlineStr">
        <is>
          <t>Mixed</t>
        </is>
      </c>
      <c r="I197" s="5" t="n">
        <v>4</v>
      </c>
      <c r="J197" s="9" t="n"/>
      <c r="K197" s="6" t="n"/>
      <c r="L197" s="10" t="n"/>
      <c r="M197" s="6" t="inlineStr">
        <is>
          <t>Research</t>
        </is>
      </c>
    </row>
    <row r="198">
      <c r="A198" s="6" t="n"/>
      <c r="B198" s="6" t="n"/>
      <c r="C198" s="6" t="n"/>
      <c r="D198" s="6" t="n"/>
      <c r="E198"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F198" s="6" t="inlineStr">
        <is>
          <t>The Jeffcoat Firm</t>
        </is>
      </c>
      <c r="G198" s="6" t="inlineStr">
        <is>
          <t>Jessica Lockhart</t>
        </is>
      </c>
      <c r="H198" s="6" t="inlineStr">
        <is>
          <t>Mixed</t>
        </is>
      </c>
      <c r="I198" s="5" t="n">
        <v>3</v>
      </c>
      <c r="J198" s="9" t="n"/>
      <c r="K198" s="6" t="n"/>
      <c r="L198" s="10" t="n"/>
      <c r="M198" s="6" t="inlineStr">
        <is>
          <t>Research</t>
        </is>
      </c>
    </row>
    <row r="199">
      <c r="A199" s="6" t="n"/>
      <c r="B199" s="6" t="n"/>
      <c r="C199" s="6" t="n"/>
      <c r="D199" s="6" t="n"/>
      <c r="E199"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F199" s="6" t="inlineStr">
        <is>
          <t>Rocky Mcelhaney Law Firm</t>
        </is>
      </c>
      <c r="G199" s="6" t="inlineStr">
        <is>
          <t>Tiffany Gary</t>
        </is>
      </c>
      <c r="H199" s="6" t="inlineStr">
        <is>
          <t>Neutral</t>
        </is>
      </c>
      <c r="I199" s="5" t="n">
        <v>2</v>
      </c>
      <c r="J199" s="9" t="n"/>
      <c r="K199" s="6" t="n"/>
      <c r="L199" s="10" t="n"/>
      <c r="M199" s="6" t="inlineStr">
        <is>
          <t>Research</t>
        </is>
      </c>
    </row>
    <row r="200">
      <c r="A200" s="6" t="n"/>
      <c r="B200" s="6" t="n"/>
      <c r="C200" s="6" t="n"/>
      <c r="D200" s="6" t="n"/>
      <c r="E200"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F200" s="6" t="inlineStr">
        <is>
          <t>Rocky Mcelhaney Law Firm</t>
        </is>
      </c>
      <c r="G200" s="6" t="inlineStr">
        <is>
          <t>Tiffany Gary</t>
        </is>
      </c>
      <c r="H200" s="6" t="inlineStr">
        <is>
          <t>Mixed</t>
        </is>
      </c>
      <c r="I200" s="5" t="n">
        <v>3</v>
      </c>
      <c r="J200" s="9" t="n"/>
      <c r="K200" s="6" t="n"/>
      <c r="L200" s="10" t="n"/>
      <c r="M200" s="6" t="inlineStr">
        <is>
          <t>Research</t>
        </is>
      </c>
    </row>
    <row r="201">
      <c r="A201" s="6" t="n"/>
      <c r="B201" s="6" t="n"/>
      <c r="C201" s="6" t="n"/>
      <c r="D201" s="6" t="n"/>
      <c r="E201"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F201" s="6" t="inlineStr">
        <is>
          <t>Wells Call Clark Bennett &amp; Clawson</t>
        </is>
      </c>
      <c r="G201" s="6" t="inlineStr">
        <is>
          <t>Benjamin Scott</t>
        </is>
      </c>
      <c r="H201" s="6" t="inlineStr">
        <is>
          <t>Mixed</t>
        </is>
      </c>
      <c r="I201" s="5" t="n">
        <v>3</v>
      </c>
      <c r="J201" s="9" t="n"/>
      <c r="K201" s="6" t="n"/>
      <c r="L201" s="10" t="n"/>
      <c r="M201" s="6" t="inlineStr">
        <is>
          <t>Research</t>
        </is>
      </c>
    </row>
    <row r="202">
      <c r="A202" s="6" t="n"/>
      <c r="B202" s="6" t="n"/>
      <c r="C202" s="6" t="n"/>
      <c r="D202" s="6" t="n"/>
      <c r="E202"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F202" s="6" t="inlineStr">
        <is>
          <t>Wells Call Clark Bennett &amp; Clawson</t>
        </is>
      </c>
      <c r="G202" s="6" t="inlineStr">
        <is>
          <t>Benjamin Scott</t>
        </is>
      </c>
      <c r="H202" s="6" t="inlineStr">
        <is>
          <t>Neutral</t>
        </is>
      </c>
      <c r="I202" s="5" t="n">
        <v>3</v>
      </c>
      <c r="J202" s="9" t="n"/>
      <c r="K202" s="6" t="n"/>
      <c r="L202" s="10" t="n"/>
      <c r="M202" s="6" t="inlineStr">
        <is>
          <t>Research</t>
        </is>
      </c>
    </row>
    <row r="203">
      <c r="A203" s="6" t="n"/>
      <c r="B203" s="6" t="n"/>
      <c r="C203" s="6" t="n"/>
      <c r="D203" s="6" t="n"/>
      <c r="E203"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F203" s="6" t="inlineStr">
        <is>
          <t>Wells Call Clark Bennett &amp; Clawson</t>
        </is>
      </c>
      <c r="G203" s="6" t="inlineStr">
        <is>
          <t>Benjamin Scott</t>
        </is>
      </c>
      <c r="H203" s="6" t="inlineStr">
        <is>
          <t>Neutral</t>
        </is>
      </c>
      <c r="I203" s="5" t="n">
        <v>3</v>
      </c>
      <c r="J203" s="9" t="n"/>
      <c r="K203" s="6" t="n"/>
      <c r="L203" s="10" t="n"/>
      <c r="M203" s="6" t="inlineStr">
        <is>
          <t>Research</t>
        </is>
      </c>
    </row>
    <row r="204">
      <c r="A204" s="6" t="n"/>
      <c r="B204" s="6" t="n"/>
      <c r="C204" s="6" t="n"/>
      <c r="D204" s="6" t="n"/>
      <c r="E204"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F204" s="6" t="inlineStr">
        <is>
          <t>Wells Call Clark Bennett &amp; Clawson</t>
        </is>
      </c>
      <c r="G204" s="6" t="inlineStr">
        <is>
          <t>Benjamin Scott</t>
        </is>
      </c>
      <c r="H204" s="6" t="inlineStr">
        <is>
          <t>Neutral</t>
        </is>
      </c>
      <c r="I204" s="5" t="n">
        <v>3</v>
      </c>
      <c r="J204" s="9" t="n"/>
      <c r="K204" s="6" t="n"/>
      <c r="L204" s="10" t="n"/>
      <c r="M204" s="6" t="inlineStr">
        <is>
          <t>Research</t>
        </is>
      </c>
    </row>
    <row r="205">
      <c r="A205" s="6" t="n"/>
      <c r="B205" s="6" t="n"/>
      <c r="C205" s="6" t="n"/>
      <c r="D205" s="6" t="n"/>
      <c r="E205"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F205" s="6" t="inlineStr">
        <is>
          <t>Wells Call Clark Bennett &amp; Clawson</t>
        </is>
      </c>
      <c r="G205" s="6" t="inlineStr">
        <is>
          <t>Benjamin Scott</t>
        </is>
      </c>
      <c r="H205" s="6" t="inlineStr">
        <is>
          <t>Mixed</t>
        </is>
      </c>
      <c r="I205" s="5" t="n">
        <v>3</v>
      </c>
      <c r="J205" s="9" t="n"/>
      <c r="K205" s="6" t="n"/>
      <c r="L205" s="10" t="n"/>
      <c r="M205" s="6" t="inlineStr">
        <is>
          <t>Research</t>
        </is>
      </c>
    </row>
    <row r="206">
      <c r="A206" s="6" t="n"/>
      <c r="B206" s="6" t="n"/>
      <c r="C206" s="6" t="n"/>
      <c r="D206" s="6" t="n"/>
      <c r="E206"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F206" s="6" t="inlineStr">
        <is>
          <t>Wells Call Clark Bennett &amp; Clawson</t>
        </is>
      </c>
      <c r="G206" s="6" t="inlineStr">
        <is>
          <t>Benjamin Scott</t>
        </is>
      </c>
      <c r="H206" s="6" t="inlineStr">
        <is>
          <t>Mixed</t>
        </is>
      </c>
      <c r="I206" s="5" t="n">
        <v>3</v>
      </c>
      <c r="J206" s="9" t="n"/>
      <c r="K206" s="6" t="n"/>
      <c r="L206" s="10" t="n"/>
      <c r="M206" s="6" t="inlineStr">
        <is>
          <t>Research</t>
        </is>
      </c>
    </row>
    <row r="207">
      <c r="A207" s="6" t="n"/>
      <c r="B207" s="6" t="n"/>
      <c r="C207" s="6" t="n"/>
      <c r="D207" s="6" t="n"/>
      <c r="E207"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F207" s="6" t="inlineStr">
        <is>
          <t>Mix Sanders Thompson</t>
        </is>
      </c>
      <c r="G207" s="6" t="inlineStr">
        <is>
          <t>Michael Rhodes</t>
        </is>
      </c>
      <c r="H207" s="6" t="inlineStr">
        <is>
          <t>Mixed</t>
        </is>
      </c>
      <c r="I207" s="5" t="n">
        <v>3</v>
      </c>
      <c r="J207" s="9" t="n"/>
      <c r="K207" s="6" t="n"/>
      <c r="L207" s="10" t="n"/>
      <c r="M207" s="6" t="inlineStr">
        <is>
          <t>Research</t>
        </is>
      </c>
    </row>
    <row r="208">
      <c r="A208" s="6" t="n"/>
      <c r="B208" s="6" t="n"/>
      <c r="C208" s="6" t="n"/>
      <c r="D208" s="6" t="n"/>
      <c r="E208"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F208" s="6" t="inlineStr">
        <is>
          <t>Mix Sanders Thompson</t>
        </is>
      </c>
      <c r="G208" s="6" t="inlineStr">
        <is>
          <t>Michael Rhodes</t>
        </is>
      </c>
      <c r="H208" s="6" t="inlineStr">
        <is>
          <t>Neutral</t>
        </is>
      </c>
      <c r="I208" s="5" t="n">
        <v>2</v>
      </c>
      <c r="J208" s="9" t="n"/>
      <c r="K208" s="6" t="n"/>
      <c r="L208" s="10" t="n"/>
      <c r="M208" s="6" t="inlineStr">
        <is>
          <t>Research</t>
        </is>
      </c>
    </row>
    <row r="209">
      <c r="A209" s="6" t="n"/>
      <c r="B209" s="6" t="n"/>
      <c r="C209" s="6" t="n"/>
      <c r="D209" s="6" t="n"/>
      <c r="E209" s="6" t="inlineStr">
        <is>
          <t>Yeah, mostly that we just do defense work. Well, I do some plaintiff's work, but yeah, I think the fit of it.</t>
        </is>
      </c>
      <c r="F209" s="6" t="inlineStr">
        <is>
          <t>Mix Sanders Thompson</t>
        </is>
      </c>
      <c r="G209" s="6" t="inlineStr">
        <is>
          <t>Michael Rhodes</t>
        </is>
      </c>
      <c r="H209" s="6" t="inlineStr">
        <is>
          <t>Neutral</t>
        </is>
      </c>
      <c r="I209" s="5" t="n">
        <v>2</v>
      </c>
      <c r="J209" s="9" t="n"/>
      <c r="K209" s="6" t="n"/>
      <c r="L209" s="10" t="n"/>
      <c r="M209" s="6" t="inlineStr">
        <is>
          <t>Research</t>
        </is>
      </c>
    </row>
    <row r="210">
      <c r="A210" s="6" t="n"/>
      <c r="B210" s="6" t="n"/>
      <c r="C210" s="6" t="n"/>
      <c r="D210" s="6" t="n"/>
      <c r="E210"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F210" s="6" t="inlineStr">
        <is>
          <t>Devaughn James</t>
        </is>
      </c>
      <c r="G210" s="6" t="inlineStr">
        <is>
          <t>Lisa Benson</t>
        </is>
      </c>
      <c r="H210" s="6" t="inlineStr">
        <is>
          <t>Mixed</t>
        </is>
      </c>
      <c r="I210" s="5" t="n">
        <v>4</v>
      </c>
      <c r="J210" s="9" t="n"/>
      <c r="K210" s="6" t="n"/>
      <c r="L210" s="10" t="n"/>
      <c r="M210" s="6" t="inlineStr">
        <is>
          <t>Research</t>
        </is>
      </c>
    </row>
    <row r="211">
      <c r="A211" s="6" t="n"/>
      <c r="B211" s="6" t="n"/>
      <c r="C211" s="6" t="n"/>
      <c r="D211" s="6" t="n"/>
      <c r="E211"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F211" s="6" t="inlineStr">
        <is>
          <t>Ventura Law</t>
        </is>
      </c>
      <c r="G211" s="6" t="inlineStr">
        <is>
          <t>Cathy Rafael</t>
        </is>
      </c>
      <c r="H211" s="6" t="inlineStr">
        <is>
          <t>Mixed</t>
        </is>
      </c>
      <c r="I211" s="5" t="n">
        <v>3</v>
      </c>
      <c r="J211" s="9" t="n"/>
      <c r="K211" s="6" t="n"/>
      <c r="L211" s="10" t="n"/>
      <c r="M211" s="6" t="inlineStr">
        <is>
          <t>Research</t>
        </is>
      </c>
    </row>
    <row r="212">
      <c r="A212" s="6" t="n"/>
      <c r="B212" s="6" t="n"/>
      <c r="C212" s="6" t="n"/>
      <c r="D212" s="6" t="n"/>
      <c r="E212"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F212" s="6" t="inlineStr">
        <is>
          <t>Ventura Law</t>
        </is>
      </c>
      <c r="G212" s="6" t="inlineStr">
        <is>
          <t>Cathy Rafael</t>
        </is>
      </c>
      <c r="H212" s="6" t="inlineStr">
        <is>
          <t>Mixed</t>
        </is>
      </c>
      <c r="I212" s="5" t="n">
        <v>3</v>
      </c>
      <c r="J212" s="9" t="n"/>
      <c r="K212" s="6" t="n"/>
      <c r="L212" s="10" t="n"/>
      <c r="M212" s="6" t="inlineStr">
        <is>
          <t>Research</t>
        </is>
      </c>
    </row>
    <row r="213"/>
    <row r="214">
      <c r="A214" s="6" t="inlineStr">
        <is>
          <t>theme_021_weakness</t>
        </is>
      </c>
      <c r="B214"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 [CROSS-SECTION: Also appears in Loss, Competitive]</t>
        </is>
      </c>
      <c r="C214" s="6" t="inlineStr">
        <is>
          <t>Implementation Insights</t>
        </is>
      </c>
      <c r="D214" s="6" t="inlineStr">
        <is>
          <t>Were there any features that competitors offered that Supio lacked, and how did that influence your decision?</t>
        </is>
      </c>
      <c r="E214"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F214" s="6" t="inlineStr">
        <is>
          <t>The Hurt Boss</t>
        </is>
      </c>
      <c r="G214" s="6" t="inlineStr">
        <is>
          <t>Jeremy E. Citron</t>
        </is>
      </c>
      <c r="H214" s="6" t="inlineStr">
        <is>
          <t>Negative</t>
        </is>
      </c>
      <c r="I214" s="5" t="n">
        <v>4</v>
      </c>
      <c r="J214" s="9" t="n"/>
      <c r="K214" s="6" t="n"/>
      <c r="L214" s="10" t="n"/>
      <c r="M214" s="6" t="inlineStr">
        <is>
          <t>Research</t>
        </is>
      </c>
    </row>
    <row r="215">
      <c r="A215" s="6" t="n"/>
      <c r="B215" s="6" t="n"/>
      <c r="C215" s="6" t="n"/>
      <c r="D215" s="6" t="n"/>
      <c r="E215"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F215" s="6" t="inlineStr">
        <is>
          <t>The Hurt Boss</t>
        </is>
      </c>
      <c r="G215" s="6" t="inlineStr">
        <is>
          <t>Jeremy E. Citron</t>
        </is>
      </c>
      <c r="H215" s="6" t="inlineStr">
        <is>
          <t>Negative</t>
        </is>
      </c>
      <c r="I215" s="5" t="n">
        <v>4</v>
      </c>
      <c r="J215" s="9" t="n"/>
      <c r="K215" s="6" t="n"/>
      <c r="L215" s="10" t="n"/>
      <c r="M215" s="6" t="inlineStr">
        <is>
          <t>Research</t>
        </is>
      </c>
    </row>
    <row r="216">
      <c r="A216" s="6" t="n"/>
      <c r="B216" s="6" t="n"/>
      <c r="C216" s="6" t="n"/>
      <c r="D216" s="6" t="n"/>
      <c r="E2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F216" s="6" t="inlineStr">
        <is>
          <t>Barnes Trial Group</t>
        </is>
      </c>
      <c r="G216" s="6" t="inlineStr">
        <is>
          <t>Jordan Williams</t>
        </is>
      </c>
      <c r="H216" s="6" t="inlineStr">
        <is>
          <t>Negative</t>
        </is>
      </c>
      <c r="I216" s="5" t="n">
        <v>4</v>
      </c>
      <c r="J216" s="9" t="n"/>
      <c r="K216" s="6" t="n"/>
      <c r="L216" s="10" t="n"/>
      <c r="M216" s="6" t="inlineStr">
        <is>
          <t>Research</t>
        </is>
      </c>
    </row>
    <row r="217">
      <c r="A217" s="6" t="n"/>
      <c r="B217" s="6" t="n"/>
      <c r="C217" s="6" t="n"/>
      <c r="D217" s="6" t="n"/>
      <c r="E217"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F217" s="6" t="inlineStr">
        <is>
          <t>Wm Keith Dozier</t>
        </is>
      </c>
      <c r="G217" s="6" t="inlineStr">
        <is>
          <t>Melissa Jorgensen</t>
        </is>
      </c>
      <c r="H217" s="6" t="inlineStr">
        <is>
          <t>Negative</t>
        </is>
      </c>
      <c r="I217" s="5" t="n">
        <v>4</v>
      </c>
      <c r="J217" s="9" t="n"/>
      <c r="K217" s="6" t="n"/>
      <c r="L217" s="10" t="n"/>
      <c r="M217" s="6" t="inlineStr">
        <is>
          <t>Research</t>
        </is>
      </c>
    </row>
    <row r="218">
      <c r="A218" s="6" t="n"/>
      <c r="B218" s="6" t="n"/>
      <c r="C218" s="6" t="n"/>
      <c r="D218" s="6" t="n"/>
      <c r="E218"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F218" s="6" t="inlineStr">
        <is>
          <t>Wells Call Clark Bennett &amp; Clawson</t>
        </is>
      </c>
      <c r="G218" s="6" t="inlineStr">
        <is>
          <t>Benjamin Scott</t>
        </is>
      </c>
      <c r="H218" s="6" t="inlineStr">
        <is>
          <t>Negative</t>
        </is>
      </c>
      <c r="I218" s="5" t="n">
        <v>4</v>
      </c>
      <c r="J218" s="9" t="n"/>
      <c r="K218" s="6" t="n"/>
      <c r="L218" s="10" t="n"/>
      <c r="M218" s="6" t="inlineStr">
        <is>
          <t>Research</t>
        </is>
      </c>
    </row>
    <row r="219">
      <c r="A219" s="6" t="n"/>
      <c r="B219" s="6" t="n"/>
      <c r="C219" s="6" t="n"/>
      <c r="D219" s="6" t="n"/>
      <c r="E219" s="6" t="inlineStr">
        <is>
          <t>No, I don't think so. Just whether it be a fit is kind of the bigger issue.</t>
        </is>
      </c>
      <c r="F219" s="6" t="inlineStr">
        <is>
          <t>Mix Sanders Thompson</t>
        </is>
      </c>
      <c r="G219" s="6" t="inlineStr">
        <is>
          <t>Michael Rhodes</t>
        </is>
      </c>
      <c r="H219" s="6" t="inlineStr">
        <is>
          <t>Negative</t>
        </is>
      </c>
      <c r="I219" s="5" t="n">
        <v>4</v>
      </c>
      <c r="J219" s="9" t="n"/>
      <c r="K219" s="6" t="n"/>
      <c r="L219" s="10" t="n"/>
      <c r="M219" s="6" t="inlineStr">
        <is>
          <t>Research</t>
        </is>
      </c>
    </row>
    <row r="220">
      <c r="A220" s="6" t="n"/>
      <c r="B220" s="6" t="n"/>
      <c r="C220" s="6" t="n"/>
      <c r="D220" s="6" t="n"/>
      <c r="E220"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F220" s="6" t="inlineStr">
        <is>
          <t>Wyatt Injury Law Pllc</t>
        </is>
      </c>
      <c r="G220" s="6" t="inlineStr">
        <is>
          <t>Justin Wyatt</t>
        </is>
      </c>
      <c r="H220" s="6" t="inlineStr">
        <is>
          <t>Negative</t>
        </is>
      </c>
      <c r="I220" s="5" t="n">
        <v>4</v>
      </c>
      <c r="J220" s="9" t="n"/>
      <c r="K220" s="6" t="n"/>
      <c r="L220" s="10" t="n"/>
      <c r="M220" s="6" t="inlineStr">
        <is>
          <t>Research</t>
        </is>
      </c>
    </row>
    <row r="221"/>
    <row r="222">
      <c r="A222" s="6" t="inlineStr">
        <is>
          <t>theme_023_strength</t>
        </is>
      </c>
      <c r="B222"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 [CROSS-SECTION: Also appears in Win, Competitive]</t>
        </is>
      </c>
      <c r="C222" s="6" t="inlineStr">
        <is>
          <t>Implementation Insights</t>
        </is>
      </c>
      <c r="D222" s="6" t="inlineStr">
        <is>
          <t>What do you perceive as Supio’s strengths versus other companies?</t>
        </is>
      </c>
      <c r="E222" s="6" t="inlineStr">
        <is>
          <t>So bar yester. So I give that a five at the moment.</t>
        </is>
      </c>
      <c r="F222" s="6" t="inlineStr">
        <is>
          <t>Curcio Law</t>
        </is>
      </c>
      <c r="G222" s="6" t="inlineStr">
        <is>
          <t>Julia Martinez</t>
        </is>
      </c>
      <c r="H222" s="6" t="inlineStr">
        <is>
          <t>Positive</t>
        </is>
      </c>
      <c r="I222" s="5" t="n">
        <v>5</v>
      </c>
      <c r="J222" s="9" t="n"/>
      <c r="K222" s="6" t="n"/>
      <c r="L222" s="10" t="n"/>
      <c r="M222" s="6" t="inlineStr">
        <is>
          <t>Research</t>
        </is>
      </c>
    </row>
    <row r="223">
      <c r="A223" s="6" t="n"/>
      <c r="B223" s="6" t="n"/>
      <c r="C223" s="6" t="n"/>
      <c r="D223" s="6" t="n"/>
      <c r="E223"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F223" s="6" t="inlineStr">
        <is>
          <t>Curcio Law</t>
        </is>
      </c>
      <c r="G223" s="6" t="inlineStr">
        <is>
          <t>Julia Martinez</t>
        </is>
      </c>
      <c r="H223" s="6" t="inlineStr">
        <is>
          <t>Positive</t>
        </is>
      </c>
      <c r="I223" s="5" t="n">
        <v>5</v>
      </c>
      <c r="J223" s="9" t="n"/>
      <c r="K223" s="6" t="n"/>
      <c r="L223" s="10" t="n"/>
      <c r="M223" s="6" t="inlineStr">
        <is>
          <t>Research</t>
        </is>
      </c>
    </row>
    <row r="224">
      <c r="A224" s="6" t="n"/>
      <c r="B224" s="6" t="n"/>
      <c r="C224" s="6" t="n"/>
      <c r="D224" s="6" t="n"/>
      <c r="E224"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F224" s="6" t="inlineStr">
        <is>
          <t>Curcio Law</t>
        </is>
      </c>
      <c r="G224" s="6" t="inlineStr">
        <is>
          <t>Julia Martinez</t>
        </is>
      </c>
      <c r="H224" s="6" t="inlineStr">
        <is>
          <t>Positive</t>
        </is>
      </c>
      <c r="I224" s="5" t="n">
        <v>4</v>
      </c>
      <c r="J224" s="9" t="n"/>
      <c r="K224" s="6" t="n"/>
      <c r="L224" s="10" t="n"/>
      <c r="M224" s="6" t="inlineStr">
        <is>
          <t>Research</t>
        </is>
      </c>
    </row>
    <row r="225">
      <c r="A225" s="6" t="n"/>
      <c r="B225" s="6" t="n"/>
      <c r="C225" s="6" t="n"/>
      <c r="D225" s="6" t="n"/>
      <c r="E225" s="6" t="inlineStr">
        <is>
          <t>No, I think, I think they need to really hold on to the fact that they've got the human element. I think that's what makes them different from the ones that I've seen. But no, otherwise it's been great and very impressive.</t>
        </is>
      </c>
      <c r="F225" s="6" t="inlineStr">
        <is>
          <t>MacDonald Law Professional</t>
        </is>
      </c>
      <c r="G225" s="6" t="inlineStr">
        <is>
          <t>Margie Smith</t>
        </is>
      </c>
      <c r="H225" s="6" t="inlineStr">
        <is>
          <t>Positive</t>
        </is>
      </c>
      <c r="I225" s="5" t="n">
        <v>4</v>
      </c>
      <c r="J225" s="9" t="n"/>
      <c r="K225" s="6" t="n"/>
      <c r="L225" s="10" t="n"/>
      <c r="M225" s="6" t="inlineStr">
        <is>
          <t>Research</t>
        </is>
      </c>
    </row>
    <row r="226">
      <c r="A226" s="6" t="n"/>
      <c r="B226" s="6" t="n"/>
      <c r="C226" s="6" t="n"/>
      <c r="D226" s="6" t="n"/>
      <c r="E226"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F226" s="6" t="inlineStr">
        <is>
          <t>MacDonald Law Professional</t>
        </is>
      </c>
      <c r="G226" s="6" t="inlineStr">
        <is>
          <t>Margie Smith</t>
        </is>
      </c>
      <c r="H226" s="6" t="inlineStr">
        <is>
          <t>Positive</t>
        </is>
      </c>
      <c r="I226" s="5" t="n">
        <v>4</v>
      </c>
      <c r="J226" s="9" t="n"/>
      <c r="K226" s="6" t="n"/>
      <c r="L226" s="10" t="n"/>
      <c r="M226" s="6" t="inlineStr">
        <is>
          <t>Research</t>
        </is>
      </c>
    </row>
    <row r="227">
      <c r="A227" s="6" t="n"/>
      <c r="B227" s="6" t="n"/>
      <c r="C227" s="6" t="n"/>
      <c r="D227" s="6" t="n"/>
      <c r="E227"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F227" s="6" t="inlineStr">
        <is>
          <t>MacDonald Law Professional</t>
        </is>
      </c>
      <c r="G227" s="6" t="inlineStr">
        <is>
          <t>Margie Smith</t>
        </is>
      </c>
      <c r="H227" s="6" t="inlineStr">
        <is>
          <t>Positive</t>
        </is>
      </c>
      <c r="I227" s="5" t="n">
        <v>4</v>
      </c>
      <c r="J227" s="9" t="n"/>
      <c r="K227" s="6" t="n"/>
      <c r="L227" s="10" t="n"/>
      <c r="M227" s="6" t="inlineStr">
        <is>
          <t>Research</t>
        </is>
      </c>
    </row>
    <row r="228">
      <c r="A228" s="6" t="n"/>
      <c r="B228" s="6" t="n"/>
      <c r="C228" s="6" t="n"/>
      <c r="D228" s="6" t="n"/>
      <c r="E228"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F228" s="6" t="inlineStr">
        <is>
          <t>Rittgers Rittgers &amp; Nakajima</t>
        </is>
      </c>
      <c r="G228" s="6" t="inlineStr">
        <is>
          <t>Bridget Smith</t>
        </is>
      </c>
      <c r="H228" s="6" t="inlineStr">
        <is>
          <t>Positive</t>
        </is>
      </c>
      <c r="I228" s="5" t="n">
        <v>4</v>
      </c>
      <c r="J228" s="9" t="n"/>
      <c r="K228" s="6" t="n"/>
      <c r="L228" s="10" t="n"/>
      <c r="M228" s="6" t="inlineStr">
        <is>
          <t>Research</t>
        </is>
      </c>
    </row>
    <row r="229">
      <c r="A229" s="6" t="n"/>
      <c r="B229" s="6" t="n"/>
      <c r="C229" s="6" t="n"/>
      <c r="D229" s="6" t="n"/>
      <c r="E229"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F229" s="6" t="inlineStr">
        <is>
          <t>The Jeffcoat Firm</t>
        </is>
      </c>
      <c r="G229" s="6" t="inlineStr">
        <is>
          <t>Jessica Lockhart</t>
        </is>
      </c>
      <c r="H229" s="6" t="inlineStr">
        <is>
          <t>Positive</t>
        </is>
      </c>
      <c r="I229" s="5" t="n">
        <v>4</v>
      </c>
      <c r="J229" s="9" t="n"/>
      <c r="K229" s="6" t="n"/>
      <c r="L229" s="10" t="n"/>
      <c r="M229" s="6" t="inlineStr">
        <is>
          <t>Research</t>
        </is>
      </c>
    </row>
    <row r="230">
      <c r="A230" s="6" t="n"/>
      <c r="B230" s="6" t="n"/>
      <c r="C230" s="6" t="n"/>
      <c r="D230" s="6" t="n"/>
      <c r="E230" s="6" t="inlineStr">
        <is>
          <t>Supio's product and service offer the key features and capabilities we needed to meet our requirements. I would say three on that, too.</t>
        </is>
      </c>
      <c r="F230" s="6" t="inlineStr">
        <is>
          <t>Wm Keith Dozier</t>
        </is>
      </c>
      <c r="G230" s="6" t="inlineStr">
        <is>
          <t>Melissa Jorgensen</t>
        </is>
      </c>
      <c r="H230" s="6" t="inlineStr">
        <is>
          <t>Positive</t>
        </is>
      </c>
      <c r="I230" s="5" t="n">
        <v>5</v>
      </c>
      <c r="J230" s="9" t="n"/>
      <c r="K230" s="6" t="n"/>
      <c r="L230" s="10" t="n"/>
      <c r="M230" s="6" t="inlineStr">
        <is>
          <t>Research</t>
        </is>
      </c>
    </row>
    <row r="231">
      <c r="A231" s="6" t="n"/>
      <c r="B231" s="6" t="n"/>
      <c r="C231" s="6" t="n"/>
      <c r="D231" s="6" t="n"/>
      <c r="E231"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F231" s="6" t="inlineStr">
        <is>
          <t>Rocky Mcelhaney Law Firm</t>
        </is>
      </c>
      <c r="G231" s="6" t="inlineStr">
        <is>
          <t>Tiffany Gary</t>
        </is>
      </c>
      <c r="H231" s="6" t="inlineStr">
        <is>
          <t>Positive</t>
        </is>
      </c>
      <c r="I231" s="5" t="n">
        <v>4</v>
      </c>
      <c r="J231" s="9" t="n"/>
      <c r="K231" s="6" t="n"/>
      <c r="L231" s="10" t="n"/>
      <c r="M231" s="6" t="inlineStr">
        <is>
          <t>Research</t>
        </is>
      </c>
    </row>
    <row r="232">
      <c r="A232" s="6" t="n"/>
      <c r="B232" s="6" t="n"/>
      <c r="C232" s="6" t="n"/>
      <c r="D232" s="6" t="n"/>
      <c r="E232"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F232" s="6" t="inlineStr">
        <is>
          <t>Rebenack Aronow &amp; Mascolo</t>
        </is>
      </c>
      <c r="G232" s="6" t="inlineStr">
        <is>
          <t>Elyssa Goldstein</t>
        </is>
      </c>
      <c r="H232" s="6" t="inlineStr">
        <is>
          <t>Positive</t>
        </is>
      </c>
      <c r="I232" s="5" t="n">
        <v>5</v>
      </c>
      <c r="J232" s="9" t="n"/>
      <c r="K232" s="6" t="n"/>
      <c r="L232" s="10" t="n"/>
      <c r="M232" s="6" t="inlineStr">
        <is>
          <t>Research</t>
        </is>
      </c>
    </row>
    <row r="233">
      <c r="A233" s="6" t="n"/>
      <c r="B233" s="6" t="n"/>
      <c r="C233" s="6" t="n"/>
      <c r="D233" s="6" t="n"/>
      <c r="E233"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F233" s="6" t="inlineStr">
        <is>
          <t>Rebenack Aronow &amp; Mascolo</t>
        </is>
      </c>
      <c r="G233" s="6" t="inlineStr">
        <is>
          <t>Elyssa Goldstein</t>
        </is>
      </c>
      <c r="H233" s="6" t="inlineStr">
        <is>
          <t>Positive</t>
        </is>
      </c>
      <c r="I233" s="5" t="n">
        <v>4</v>
      </c>
      <c r="J233" s="9" t="n"/>
      <c r="K233" s="6" t="n"/>
      <c r="L233" s="10" t="n"/>
      <c r="M233" s="6" t="inlineStr">
        <is>
          <t>Research</t>
        </is>
      </c>
    </row>
    <row r="234">
      <c r="A234" s="6" t="n"/>
      <c r="B234" s="6" t="n"/>
      <c r="C234" s="6" t="n"/>
      <c r="D234" s="6" t="n"/>
      <c r="E234"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F234" s="6" t="inlineStr">
        <is>
          <t>Wells Call Clark Bennett &amp; Clawson</t>
        </is>
      </c>
      <c r="G234" s="6" t="inlineStr">
        <is>
          <t>Benjamin Scott</t>
        </is>
      </c>
      <c r="H234" s="6" t="inlineStr">
        <is>
          <t>Positive</t>
        </is>
      </c>
      <c r="I234" s="5" t="n">
        <v>4</v>
      </c>
      <c r="J234" s="9" t="n"/>
      <c r="K234" s="6" t="n"/>
      <c r="L234" s="10" t="n"/>
      <c r="M234" s="6" t="inlineStr">
        <is>
          <t>Research</t>
        </is>
      </c>
    </row>
    <row r="235">
      <c r="A235" s="6" t="n"/>
      <c r="B235" s="6" t="n"/>
      <c r="C235" s="6" t="n"/>
      <c r="D235" s="6" t="n"/>
      <c r="E235"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F235" s="6" t="inlineStr">
        <is>
          <t>Mix Sanders Thompson</t>
        </is>
      </c>
      <c r="G235" s="6" t="inlineStr">
        <is>
          <t>Michael Rhodes</t>
        </is>
      </c>
      <c r="H235" s="6" t="inlineStr">
        <is>
          <t>Positive</t>
        </is>
      </c>
      <c r="I235" s="5" t="n">
        <v>4</v>
      </c>
      <c r="J235" s="9" t="n"/>
      <c r="K235" s="6" t="n"/>
      <c r="L235" s="10" t="n"/>
      <c r="M235" s="6" t="inlineStr">
        <is>
          <t>Research</t>
        </is>
      </c>
    </row>
    <row r="236">
      <c r="A236" s="6" t="n"/>
      <c r="B236" s="6" t="n"/>
      <c r="C236" s="6" t="n"/>
      <c r="D236" s="6" t="n"/>
      <c r="E23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F236" s="6" t="inlineStr">
        <is>
          <t>Devaughn James</t>
        </is>
      </c>
      <c r="G236" s="6" t="inlineStr">
        <is>
          <t>Lisa Benson</t>
        </is>
      </c>
      <c r="H236" s="6" t="inlineStr">
        <is>
          <t>Positive</t>
        </is>
      </c>
      <c r="I236" s="5" t="n">
        <v>4</v>
      </c>
      <c r="J236" s="9" t="n"/>
      <c r="K236" s="6" t="n"/>
      <c r="L236" s="10" t="n"/>
      <c r="M236" s="6" t="inlineStr">
        <is>
          <t>Research</t>
        </is>
      </c>
    </row>
    <row r="237">
      <c r="A237" s="6" t="n"/>
      <c r="B237" s="6" t="n"/>
      <c r="C237" s="6" t="n"/>
      <c r="D237" s="6" t="n"/>
      <c r="E237"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F237" s="6" t="inlineStr">
        <is>
          <t>Devaughn James</t>
        </is>
      </c>
      <c r="G237" s="6" t="inlineStr">
        <is>
          <t>Lisa Benson</t>
        </is>
      </c>
      <c r="H237" s="6" t="inlineStr">
        <is>
          <t>Positive</t>
        </is>
      </c>
      <c r="I237" s="5" t="n">
        <v>4</v>
      </c>
      <c r="J237" s="9" t="n"/>
      <c r="K237" s="6" t="n"/>
      <c r="L237" s="10" t="n"/>
      <c r="M237" s="6" t="inlineStr">
        <is>
          <t>Research</t>
        </is>
      </c>
    </row>
    <row r="238">
      <c r="A238" s="6" t="n"/>
      <c r="B238" s="6" t="n"/>
      <c r="C238" s="6" t="n"/>
      <c r="D238" s="6" t="n"/>
      <c r="E238"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F238" s="6" t="inlineStr">
        <is>
          <t>Devaughn James</t>
        </is>
      </c>
      <c r="G238" s="6" t="inlineStr">
        <is>
          <t>Lisa Benson</t>
        </is>
      </c>
      <c r="H238" s="6" t="inlineStr">
        <is>
          <t>Positive</t>
        </is>
      </c>
      <c r="I238" s="5" t="n">
        <v>4</v>
      </c>
      <c r="J238" s="9" t="n"/>
      <c r="K238" s="6" t="n"/>
      <c r="L238" s="10" t="n"/>
      <c r="M238" s="6" t="inlineStr">
        <is>
          <t>Research</t>
        </is>
      </c>
    </row>
    <row r="239">
      <c r="A239" s="6" t="n"/>
      <c r="B239" s="6" t="n"/>
      <c r="C239" s="6" t="n"/>
      <c r="D239" s="6" t="n"/>
      <c r="E239"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F239" s="6" t="inlineStr">
        <is>
          <t>Ventura Law</t>
        </is>
      </c>
      <c r="G239" s="6" t="inlineStr">
        <is>
          <t>Cathy Rafael</t>
        </is>
      </c>
      <c r="H239" s="6" t="inlineStr">
        <is>
          <t>Positive</t>
        </is>
      </c>
      <c r="I239" s="5" t="n">
        <v>4</v>
      </c>
      <c r="J239" s="9" t="n"/>
      <c r="K239" s="6" t="n"/>
      <c r="L239" s="10" t="n"/>
      <c r="M239" s="6" t="inlineStr">
        <is>
          <t>Research</t>
        </is>
      </c>
    </row>
    <row r="240"/>
    <row r="241">
      <c r="A241" s="6" t="inlineStr">
        <is>
          <t>theme_025_investigation_needed</t>
        </is>
      </c>
      <c r="B241"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 [CROSS-SECTION: Also appears in Win, Competitive]</t>
        </is>
      </c>
      <c r="C241" s="6" t="inlineStr">
        <is>
          <t>Implementation Insights</t>
        </is>
      </c>
      <c r="D241" s="6" t="inlineStr">
        <is>
          <t>What do you perceive as Supio’s strengths versus other companies?</t>
        </is>
      </c>
      <c r="E241"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F241" s="6" t="inlineStr">
        <is>
          <t>The Hurt Boss</t>
        </is>
      </c>
      <c r="G241" s="6" t="inlineStr">
        <is>
          <t>Jeremy E. Citron</t>
        </is>
      </c>
      <c r="H241" s="6" t="inlineStr">
        <is>
          <t>Mixed</t>
        </is>
      </c>
      <c r="I241" s="5" t="n">
        <v>3</v>
      </c>
      <c r="J241" s="9" t="n"/>
      <c r="K241" s="6" t="n"/>
      <c r="L241" s="10" t="n"/>
      <c r="M241" s="6" t="inlineStr">
        <is>
          <t>Research</t>
        </is>
      </c>
    </row>
    <row r="242">
      <c r="A242" s="6" t="n"/>
      <c r="B242" s="6" t="n"/>
      <c r="C242" s="6" t="n"/>
      <c r="D242" s="6" t="n"/>
      <c r="E242" s="6" t="inlineStr">
        <is>
          <t>I don't know. You know, like I said, after I used the program for a while, maybe I'll have a better response. But at the moment I don't know.</t>
        </is>
      </c>
      <c r="F242" s="6" t="inlineStr">
        <is>
          <t>Curcio Law</t>
        </is>
      </c>
      <c r="G242" s="6" t="inlineStr">
        <is>
          <t>Julia Martinez</t>
        </is>
      </c>
      <c r="H242" s="6" t="inlineStr">
        <is>
          <t>Neutral</t>
        </is>
      </c>
      <c r="I242" s="5" t="n">
        <v>2</v>
      </c>
      <c r="J242" s="9" t="n"/>
      <c r="K242" s="6" t="n"/>
      <c r="L242" s="10" t="n"/>
      <c r="M242" s="6" t="inlineStr">
        <is>
          <t>Research</t>
        </is>
      </c>
    </row>
    <row r="243">
      <c r="A243" s="6" t="n"/>
      <c r="B243" s="6" t="n"/>
      <c r="C243" s="6" t="n"/>
      <c r="D243" s="6" t="n"/>
      <c r="E243"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F243" s="6" t="inlineStr">
        <is>
          <t>MacDonald Law Professional</t>
        </is>
      </c>
      <c r="G243" s="6" t="inlineStr">
        <is>
          <t>Margie Smith</t>
        </is>
      </c>
      <c r="H243" s="6" t="inlineStr">
        <is>
          <t>Neutral</t>
        </is>
      </c>
      <c r="I243" s="5" t="n">
        <v>3</v>
      </c>
      <c r="J243" s="9" t="n"/>
      <c r="K243" s="6" t="n"/>
      <c r="L243" s="10" t="n"/>
      <c r="M243" s="6" t="inlineStr">
        <is>
          <t>Research</t>
        </is>
      </c>
    </row>
    <row r="244">
      <c r="A244" s="6" t="n"/>
      <c r="B244" s="6" t="n"/>
      <c r="C244" s="6" t="n"/>
      <c r="D244" s="6" t="n"/>
      <c r="E244"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F244" s="6" t="inlineStr">
        <is>
          <t>MacDonald Law Professional</t>
        </is>
      </c>
      <c r="G244" s="6" t="inlineStr">
        <is>
          <t>Margie Smith</t>
        </is>
      </c>
      <c r="H244" s="6" t="inlineStr">
        <is>
          <t>Neutral</t>
        </is>
      </c>
      <c r="I244" s="5" t="n">
        <v>3</v>
      </c>
      <c r="J244" s="9" t="n"/>
      <c r="K244" s="6" t="n"/>
      <c r="L244" s="10" t="n"/>
      <c r="M244" s="6" t="inlineStr">
        <is>
          <t>Research</t>
        </is>
      </c>
    </row>
    <row r="245">
      <c r="A245" s="6" t="n"/>
      <c r="B245" s="6" t="n"/>
      <c r="C245" s="6" t="n"/>
      <c r="D245" s="6" t="n"/>
      <c r="E245"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F245" s="6" t="inlineStr">
        <is>
          <t>Rittgers Rittgers &amp; Nakajima</t>
        </is>
      </c>
      <c r="G245" s="6" t="inlineStr">
        <is>
          <t>Bridget Smith</t>
        </is>
      </c>
      <c r="H245" s="6" t="inlineStr">
        <is>
          <t>Mixed</t>
        </is>
      </c>
      <c r="I245" s="5" t="n">
        <v>3</v>
      </c>
      <c r="J245" s="9" t="n"/>
      <c r="K245" s="6" t="n"/>
      <c r="L245" s="10" t="n"/>
      <c r="M245" s="6" t="inlineStr">
        <is>
          <t>Research</t>
        </is>
      </c>
    </row>
    <row r="246">
      <c r="A246" s="6" t="n"/>
      <c r="B246" s="6" t="n"/>
      <c r="C246" s="6" t="n"/>
      <c r="D246" s="6" t="n"/>
      <c r="E246"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F246" s="6" t="inlineStr">
        <is>
          <t>Rittgers Rittgers &amp; Nakajima</t>
        </is>
      </c>
      <c r="G246" s="6" t="inlineStr">
        <is>
          <t>Bridget Smith</t>
        </is>
      </c>
      <c r="H246" s="6" t="inlineStr">
        <is>
          <t>Mixed</t>
        </is>
      </c>
      <c r="I246" s="5" t="n">
        <v>3</v>
      </c>
      <c r="J246" s="9" t="n"/>
      <c r="K246" s="6" t="n"/>
      <c r="L246" s="10" t="n"/>
      <c r="M246" s="6" t="inlineStr">
        <is>
          <t>Research</t>
        </is>
      </c>
    </row>
    <row r="247">
      <c r="A247" s="6" t="n"/>
      <c r="B247" s="6" t="n"/>
      <c r="C247" s="6" t="n"/>
      <c r="D247" s="6" t="n"/>
      <c r="E247" s="6" t="inlineStr">
        <is>
          <t>There's a few more support staff than there is attorneys. I'd say the attorneys are probably. We're sitting right at around 20 right now, and then everybody else's support staff.</t>
        </is>
      </c>
      <c r="F247" s="6" t="inlineStr">
        <is>
          <t>Rittgers Rittgers &amp; Nakajima</t>
        </is>
      </c>
      <c r="G247" s="6" t="inlineStr">
        <is>
          <t>Bridget Smith</t>
        </is>
      </c>
      <c r="H247" s="6" t="inlineStr">
        <is>
          <t>Neutral</t>
        </is>
      </c>
      <c r="I247" s="5" t="n">
        <v>3</v>
      </c>
      <c r="J247" s="9" t="n"/>
      <c r="K247" s="6" t="n"/>
      <c r="L247" s="10" t="n"/>
      <c r="M247" s="6" t="inlineStr">
        <is>
          <t>Research</t>
        </is>
      </c>
    </row>
    <row r="248">
      <c r="A248" s="6" t="n"/>
      <c r="B248" s="6" t="n"/>
      <c r="C248" s="6" t="n"/>
      <c r="D248" s="6" t="n"/>
      <c r="E24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F248" s="6" t="inlineStr">
        <is>
          <t>Barnes Trial Group</t>
        </is>
      </c>
      <c r="G248" s="6" t="inlineStr">
        <is>
          <t>Jordan Williams</t>
        </is>
      </c>
      <c r="H248" s="6" t="inlineStr">
        <is>
          <t>Mixed</t>
        </is>
      </c>
      <c r="I248" s="5" t="n">
        <v>3</v>
      </c>
      <c r="J248" s="9" t="n"/>
      <c r="K248" s="6" t="n"/>
      <c r="L248" s="10" t="n"/>
      <c r="M248" s="6" t="inlineStr">
        <is>
          <t>Research</t>
        </is>
      </c>
    </row>
    <row r="249">
      <c r="A249" s="6" t="n"/>
      <c r="B249" s="6" t="n"/>
      <c r="C249" s="6" t="n"/>
      <c r="D249" s="6" t="n"/>
      <c r="E249"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F249" s="6" t="inlineStr">
        <is>
          <t>Rebenack Aronow &amp; Mascolo</t>
        </is>
      </c>
      <c r="G249" s="6" t="inlineStr">
        <is>
          <t>Elyssa Goldstein</t>
        </is>
      </c>
      <c r="H249" s="6" t="inlineStr">
        <is>
          <t>Mixed</t>
        </is>
      </c>
      <c r="I249" s="5" t="n">
        <v>3</v>
      </c>
      <c r="J249" s="9" t="n"/>
      <c r="K249" s="6" t="n"/>
      <c r="L249" s="10" t="n"/>
      <c r="M249" s="6" t="inlineStr">
        <is>
          <t>Research</t>
        </is>
      </c>
    </row>
    <row r="250">
      <c r="A250" s="6" t="n"/>
      <c r="B250" s="6" t="n"/>
      <c r="C250" s="6" t="n"/>
      <c r="D250" s="6" t="n"/>
      <c r="E250"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F250" s="6" t="inlineStr">
        <is>
          <t>Wells Call Clark Bennett &amp; Clawson</t>
        </is>
      </c>
      <c r="G250" s="6" t="inlineStr">
        <is>
          <t>Benjamin Scott</t>
        </is>
      </c>
      <c r="H250" s="6" t="inlineStr">
        <is>
          <t>Mixed</t>
        </is>
      </c>
      <c r="I250" s="5" t="n">
        <v>3</v>
      </c>
      <c r="J250" s="9" t="n"/>
      <c r="K250" s="6" t="n"/>
      <c r="L250" s="10" t="n"/>
      <c r="M250" s="6" t="inlineStr">
        <is>
          <t>Research</t>
        </is>
      </c>
    </row>
    <row r="251">
      <c r="A251" s="6" t="n"/>
      <c r="B251" s="6" t="n"/>
      <c r="C251" s="6" t="n"/>
      <c r="D251" s="6" t="n"/>
      <c r="E251" s="6" t="inlineStr">
        <is>
          <t>Probably three to four, somewhere in that range. It looked to be pretty innovative, but it still had work to do.</t>
        </is>
      </c>
      <c r="F251" s="6" t="inlineStr">
        <is>
          <t>Wyatt Injury Law Pllc</t>
        </is>
      </c>
      <c r="G251" s="6" t="inlineStr">
        <is>
          <t>Justin Wyatt</t>
        </is>
      </c>
      <c r="H251" s="6" t="inlineStr">
        <is>
          <t>Mixed</t>
        </is>
      </c>
      <c r="I251" s="5" t="n">
        <v>3</v>
      </c>
      <c r="J251" s="9" t="n"/>
      <c r="K251" s="6" t="n"/>
      <c r="L251" s="10" t="n"/>
      <c r="M251" s="6" t="inlineStr">
        <is>
          <t>Research</t>
        </is>
      </c>
    </row>
    <row r="252">
      <c r="A252" s="6" t="n"/>
      <c r="B252" s="6" t="n"/>
      <c r="C252" s="6" t="n"/>
      <c r="D252" s="6" t="n"/>
      <c r="E252"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F252" s="6" t="inlineStr">
        <is>
          <t>Devaughn James</t>
        </is>
      </c>
      <c r="G252" s="6" t="inlineStr">
        <is>
          <t>Lisa Benson</t>
        </is>
      </c>
      <c r="H252" s="6" t="inlineStr">
        <is>
          <t>Mixed</t>
        </is>
      </c>
      <c r="I252" s="5" t="n">
        <v>3</v>
      </c>
      <c r="J252" s="9" t="n"/>
      <c r="K252" s="6" t="n"/>
      <c r="L252" s="10" t="n"/>
      <c r="M252" s="6" t="inlineStr">
        <is>
          <t>Research</t>
        </is>
      </c>
    </row>
    <row r="253">
      <c r="A253" s="6" t="n"/>
      <c r="B253" s="6" t="n"/>
      <c r="C253" s="6" t="n"/>
      <c r="D253" s="6" t="n"/>
      <c r="E253" s="6" t="inlineStr">
        <is>
          <t>I would say three. I mean I think it's obviously very valuable, but just for that, like I said, some of the discrepancies in and omissions that we have seen makes it, we're starting to feel a little bit less reli feel like it's a little bit less reliable.</t>
        </is>
      </c>
      <c r="F253" s="6" t="inlineStr">
        <is>
          <t>Devaughn James</t>
        </is>
      </c>
      <c r="G253" s="6" t="inlineStr">
        <is>
          <t>Lisa Benson</t>
        </is>
      </c>
      <c r="H253" s="6" t="inlineStr">
        <is>
          <t>Mixed</t>
        </is>
      </c>
      <c r="I253" s="5" t="n">
        <v>3</v>
      </c>
      <c r="J253" s="9" t="n"/>
      <c r="K253" s="6" t="n"/>
      <c r="L253" s="10" t="n"/>
      <c r="M253" s="6" t="inlineStr">
        <is>
          <t>Research</t>
        </is>
      </c>
    </row>
    <row r="254">
      <c r="A254" s="6" t="n"/>
      <c r="B254" s="6" t="n"/>
      <c r="C254" s="6" t="n"/>
      <c r="D254" s="6" t="n"/>
      <c r="E254"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F254" s="6" t="inlineStr">
        <is>
          <t>Devaughn James</t>
        </is>
      </c>
      <c r="G254" s="6" t="inlineStr">
        <is>
          <t>Lisa Benson</t>
        </is>
      </c>
      <c r="H254" s="6" t="inlineStr">
        <is>
          <t>Mixed</t>
        </is>
      </c>
      <c r="I254" s="5" t="n">
        <v>4</v>
      </c>
      <c r="J254" s="9" t="n"/>
      <c r="K254" s="6" t="n"/>
      <c r="L254" s="10" t="n"/>
      <c r="M254" s="6" t="inlineStr">
        <is>
          <t>Research</t>
        </is>
      </c>
    </row>
    <row r="255">
      <c r="A255" s="6" t="n"/>
      <c r="B255" s="6" t="n"/>
      <c r="C255" s="6" t="n"/>
      <c r="D255" s="6" t="n"/>
      <c r="E255"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F255" s="6" t="inlineStr">
        <is>
          <t>Devaughn James</t>
        </is>
      </c>
      <c r="G255" s="6" t="inlineStr">
        <is>
          <t>Lisa Benson</t>
        </is>
      </c>
      <c r="H255" s="6" t="inlineStr">
        <is>
          <t>Mixed</t>
        </is>
      </c>
      <c r="I255" s="5" t="n">
        <v>3</v>
      </c>
      <c r="J255" s="9" t="n"/>
      <c r="K255" s="6" t="n"/>
      <c r="L255" s="10" t="n"/>
      <c r="M255" s="6" t="inlineStr">
        <is>
          <t>Research</t>
        </is>
      </c>
    </row>
    <row r="256">
      <c r="A256" s="6" t="n"/>
      <c r="B256" s="6" t="n"/>
      <c r="C256" s="6" t="n"/>
      <c r="D256" s="6" t="n"/>
      <c r="E256"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F256" s="6" t="inlineStr">
        <is>
          <t>Ventura Law</t>
        </is>
      </c>
      <c r="G256" s="6" t="inlineStr">
        <is>
          <t>Cathy Rafael</t>
        </is>
      </c>
      <c r="H256" s="6" t="inlineStr">
        <is>
          <t>Mixed</t>
        </is>
      </c>
      <c r="I256" s="5" t="n">
        <v>3</v>
      </c>
      <c r="J256" s="9" t="n"/>
      <c r="K256" s="6" t="n"/>
      <c r="L256" s="10" t="n"/>
      <c r="M256" s="6" t="inlineStr">
        <is>
          <t>Research</t>
        </is>
      </c>
    </row>
    <row r="257">
      <c r="A257" s="6" t="n"/>
      <c r="B257" s="6" t="n"/>
      <c r="C257" s="6" t="n"/>
      <c r="D257" s="6" t="n"/>
      <c r="E257"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F257" s="6" t="inlineStr">
        <is>
          <t>Ventura Law</t>
        </is>
      </c>
      <c r="G257" s="6" t="inlineStr">
        <is>
          <t>Cathy Rafael</t>
        </is>
      </c>
      <c r="H257" s="6" t="inlineStr">
        <is>
          <t>Mixed</t>
        </is>
      </c>
      <c r="I257" s="5" t="n">
        <v>3</v>
      </c>
      <c r="J257" s="9" t="n"/>
      <c r="K257" s="6" t="n"/>
      <c r="L257" s="10" t="n"/>
      <c r="M257" s="6" t="inlineStr">
        <is>
          <t>Research</t>
        </is>
      </c>
    </row>
    <row r="258"/>
    <row r="259">
      <c r="A259" s="6" t="inlineStr">
        <is>
          <t>theme_026_strength</t>
        </is>
      </c>
      <c r="B259"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 [CROSS-SECTION: Also appears in Win, Competitive]</t>
        </is>
      </c>
      <c r="C259" s="6" t="inlineStr">
        <is>
          <t>Implementation Insights</t>
        </is>
      </c>
      <c r="D259" s="6" t="inlineStr">
        <is>
          <t>What prompted you to evaluate solutions like Supio?</t>
        </is>
      </c>
      <c r="E259"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F259" s="6" t="inlineStr">
        <is>
          <t>Curcio Law</t>
        </is>
      </c>
      <c r="G259" s="6" t="inlineStr">
        <is>
          <t>Julia Martinez</t>
        </is>
      </c>
      <c r="H259" s="6" t="inlineStr">
        <is>
          <t>Positive</t>
        </is>
      </c>
      <c r="I259" s="5" t="n">
        <v>4</v>
      </c>
      <c r="J259" s="9" t="n"/>
      <c r="K259" s="6" t="n"/>
      <c r="L259" s="10" t="n"/>
      <c r="M259" s="6" t="inlineStr">
        <is>
          <t>Research</t>
        </is>
      </c>
    </row>
    <row r="260">
      <c r="A260" s="6" t="n"/>
      <c r="B260" s="6" t="n"/>
      <c r="C260" s="6" t="n"/>
      <c r="D260" s="6" t="n"/>
      <c r="E260"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F260" s="6" t="inlineStr">
        <is>
          <t>MacDonald Law Professional</t>
        </is>
      </c>
      <c r="G260" s="6" t="inlineStr">
        <is>
          <t>Margie Smith</t>
        </is>
      </c>
      <c r="H260" s="6" t="inlineStr">
        <is>
          <t>Positive</t>
        </is>
      </c>
      <c r="I260" s="5" t="n">
        <v>4</v>
      </c>
      <c r="J260" s="9" t="n"/>
      <c r="K260" s="6" t="n"/>
      <c r="L260" s="10" t="n"/>
      <c r="M260" s="6" t="inlineStr">
        <is>
          <t>Research</t>
        </is>
      </c>
    </row>
    <row r="261">
      <c r="A261" s="6" t="n"/>
      <c r="B261" s="6" t="n"/>
      <c r="C261" s="6" t="n"/>
      <c r="D261" s="6" t="n"/>
      <c r="E261"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F261" s="6" t="inlineStr">
        <is>
          <t>MacDonald Law Professional</t>
        </is>
      </c>
      <c r="G261" s="6" t="inlineStr">
        <is>
          <t>Margie Smith</t>
        </is>
      </c>
      <c r="H261" s="6" t="inlineStr">
        <is>
          <t>Positive</t>
        </is>
      </c>
      <c r="I261" s="5" t="n">
        <v>4</v>
      </c>
      <c r="J261" s="9" t="n"/>
      <c r="K261" s="6" t="n"/>
      <c r="L261" s="10" t="n"/>
      <c r="M261" s="6" t="inlineStr">
        <is>
          <t>Research</t>
        </is>
      </c>
    </row>
    <row r="262">
      <c r="A262" s="6" t="n"/>
      <c r="B262" s="6" t="n"/>
      <c r="C262" s="6" t="n"/>
      <c r="D262" s="6" t="n"/>
      <c r="E262" s="6" t="inlineStr">
        <is>
          <t>We've been looking at different AI things. And I believe it was another firm that had used copio that told us about it, that were impressed with how things were going and told us about it. And so that's when we started looking into it.</t>
        </is>
      </c>
      <c r="F262" s="6" t="inlineStr">
        <is>
          <t>MacDonald Law Professional</t>
        </is>
      </c>
      <c r="G262" s="6" t="inlineStr">
        <is>
          <t>Margie Smith</t>
        </is>
      </c>
      <c r="H262" s="6" t="inlineStr">
        <is>
          <t>Positive</t>
        </is>
      </c>
      <c r="I262" s="5" t="n">
        <v>4</v>
      </c>
      <c r="J262" s="9" t="n"/>
      <c r="K262" s="6" t="n"/>
      <c r="L262" s="10" t="n"/>
      <c r="M262" s="6" t="inlineStr">
        <is>
          <t>Research</t>
        </is>
      </c>
    </row>
    <row r="263">
      <c r="A263" s="6" t="n"/>
      <c r="B263" s="6" t="n"/>
      <c r="C263" s="6" t="n"/>
      <c r="D263" s="6" t="n"/>
      <c r="E263"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F263" s="6" t="inlineStr">
        <is>
          <t>Rittgers Rittgers &amp; Nakajima</t>
        </is>
      </c>
      <c r="G263" s="6" t="inlineStr">
        <is>
          <t>Bridget Smith</t>
        </is>
      </c>
      <c r="H263" s="6" t="inlineStr">
        <is>
          <t>Positive</t>
        </is>
      </c>
      <c r="I263" s="5" t="n">
        <v>4</v>
      </c>
      <c r="J263" s="9" t="n"/>
      <c r="K263" s="6" t="n"/>
      <c r="L263" s="10" t="n"/>
      <c r="M263" s="6" t="inlineStr">
        <is>
          <t>Research</t>
        </is>
      </c>
    </row>
    <row r="264">
      <c r="A264" s="6" t="n"/>
      <c r="B264" s="6" t="n"/>
      <c r="C264" s="6" t="n"/>
      <c r="D264" s="6" t="n"/>
      <c r="E264"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F264" s="6" t="inlineStr">
        <is>
          <t>Wm Keith Dozier</t>
        </is>
      </c>
      <c r="G264" s="6" t="inlineStr">
        <is>
          <t>Melissa Jorgensen</t>
        </is>
      </c>
      <c r="H264" s="6" t="inlineStr">
        <is>
          <t>Positive</t>
        </is>
      </c>
      <c r="I264" s="5" t="n">
        <v>4</v>
      </c>
      <c r="J264" s="9" t="n"/>
      <c r="K264" s="6" t="n"/>
      <c r="L264" s="10" t="n"/>
      <c r="M264" s="6" t="inlineStr">
        <is>
          <t>Research</t>
        </is>
      </c>
    </row>
    <row r="265">
      <c r="A265" s="6" t="n"/>
      <c r="B265" s="6" t="n"/>
      <c r="C265" s="6" t="n"/>
      <c r="D265" s="6" t="n"/>
      <c r="E265"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F265" s="6" t="inlineStr">
        <is>
          <t>Rebenack Aronow &amp; Mascolo</t>
        </is>
      </c>
      <c r="G265" s="6" t="inlineStr">
        <is>
          <t>Elyssa Goldstein</t>
        </is>
      </c>
      <c r="H265" s="6" t="inlineStr">
        <is>
          <t>Positive</t>
        </is>
      </c>
      <c r="I265" s="5" t="n">
        <v>4</v>
      </c>
      <c r="J265" s="9" t="n"/>
      <c r="K265" s="6" t="n"/>
      <c r="L265" s="10" t="n"/>
      <c r="M265" s="6" t="inlineStr">
        <is>
          <t>Research</t>
        </is>
      </c>
    </row>
    <row r="266">
      <c r="A266" s="6" t="n"/>
      <c r="B266" s="6" t="n"/>
      <c r="C266" s="6" t="n"/>
      <c r="D266" s="6" t="n"/>
      <c r="E266"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F266" s="6" t="inlineStr">
        <is>
          <t>Rebenack Aronow &amp; Mascolo</t>
        </is>
      </c>
      <c r="G266" s="6" t="inlineStr">
        <is>
          <t>Elyssa Goldstein</t>
        </is>
      </c>
      <c r="H266" s="6" t="inlineStr">
        <is>
          <t>Positive</t>
        </is>
      </c>
      <c r="I266" s="5" t="n">
        <v>4</v>
      </c>
      <c r="J266" s="9" t="n"/>
      <c r="K266" s="6" t="n"/>
      <c r="L266" s="10" t="n"/>
      <c r="M266" s="6" t="inlineStr">
        <is>
          <t>Research</t>
        </is>
      </c>
    </row>
    <row r="267">
      <c r="A267" s="6" t="n"/>
      <c r="B267" s="6" t="n"/>
      <c r="C267" s="6" t="n"/>
      <c r="D267" s="6" t="n"/>
      <c r="E267"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F267" s="6" t="inlineStr">
        <is>
          <t>Rebenack Aronow &amp; Mascolo</t>
        </is>
      </c>
      <c r="G267" s="6" t="inlineStr">
        <is>
          <t>Elyssa Goldstein</t>
        </is>
      </c>
      <c r="H267" s="6" t="inlineStr">
        <is>
          <t>Positive</t>
        </is>
      </c>
      <c r="I267" s="5" t="n">
        <v>4</v>
      </c>
      <c r="J267" s="9" t="n"/>
      <c r="K267" s="6" t="n"/>
      <c r="L267" s="10" t="n"/>
      <c r="M267" s="6" t="inlineStr">
        <is>
          <t>Research</t>
        </is>
      </c>
    </row>
    <row r="268">
      <c r="A268" s="6" t="n"/>
      <c r="B268" s="6" t="n"/>
      <c r="C268" s="6" t="n"/>
      <c r="D268" s="6" t="n"/>
      <c r="E268"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F268" s="6" t="inlineStr">
        <is>
          <t>Wells Call Clark Bennett &amp; Clawson</t>
        </is>
      </c>
      <c r="G268" s="6" t="inlineStr">
        <is>
          <t>Benjamin Scott</t>
        </is>
      </c>
      <c r="H268" s="6" t="inlineStr">
        <is>
          <t>Positive</t>
        </is>
      </c>
      <c r="I268" s="5" t="n">
        <v>4</v>
      </c>
      <c r="J268" s="9" t="n"/>
      <c r="K268" s="6" t="n"/>
      <c r="L268" s="10" t="n"/>
      <c r="M268" s="6" t="inlineStr">
        <is>
          <t>Research</t>
        </is>
      </c>
    </row>
    <row r="269">
      <c r="A269" s="6" t="n"/>
      <c r="B269" s="6" t="n"/>
      <c r="C269" s="6" t="n"/>
      <c r="D269" s="6" t="n"/>
      <c r="E269" s="6" t="inlineStr">
        <is>
          <t>Because it was AI related and it indicated we could use it to be more productive and save time.</t>
        </is>
      </c>
      <c r="F269" s="6" t="inlineStr">
        <is>
          <t>Wyatt Injury Law Pllc</t>
        </is>
      </c>
      <c r="G269" s="6" t="inlineStr">
        <is>
          <t>Justin Wyatt</t>
        </is>
      </c>
      <c r="H269" s="6" t="inlineStr">
        <is>
          <t>Positive</t>
        </is>
      </c>
      <c r="I269" s="5" t="n">
        <v>4</v>
      </c>
      <c r="J269" s="9" t="n"/>
      <c r="K269" s="6" t="n"/>
      <c r="L269" s="10" t="n"/>
      <c r="M269" s="6" t="inlineStr">
        <is>
          <t>Research</t>
        </is>
      </c>
    </row>
    <row r="270">
      <c r="A270" s="6" t="n"/>
      <c r="B270" s="6" t="n"/>
      <c r="C270" s="6" t="n"/>
      <c r="D270" s="6" t="n"/>
      <c r="E270"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F270" s="6" t="inlineStr">
        <is>
          <t>Devaughn James</t>
        </is>
      </c>
      <c r="G270" s="6" t="inlineStr">
        <is>
          <t>Lisa Benson</t>
        </is>
      </c>
      <c r="H270" s="6" t="inlineStr">
        <is>
          <t>Positive</t>
        </is>
      </c>
      <c r="I270" s="5" t="n">
        <v>4</v>
      </c>
      <c r="J270" s="9" t="n"/>
      <c r="K270" s="6" t="n"/>
      <c r="L270" s="10" t="n"/>
      <c r="M270" s="6" t="inlineStr">
        <is>
          <t>Research</t>
        </is>
      </c>
    </row>
    <row r="271"/>
    <row r="272">
      <c r="A272" s="6" t="inlineStr">
        <is>
          <t>theme_027_weakness</t>
        </is>
      </c>
      <c r="B27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 [CROSS-SECTION: Also appears in Loss, Competitive]</t>
        </is>
      </c>
      <c r="C272" s="6" t="inlineStr">
        <is>
          <t>Implementation Insights</t>
        </is>
      </c>
      <c r="D272" s="6" t="inlineStr">
        <is>
          <t>What prompted you to evaluate solutions like Supio?</t>
        </is>
      </c>
      <c r="E272"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F272" s="6" t="inlineStr">
        <is>
          <t>Barnes Trial Group</t>
        </is>
      </c>
      <c r="G272" s="6" t="inlineStr">
        <is>
          <t>Jordan Williams</t>
        </is>
      </c>
      <c r="H272" s="6" t="inlineStr">
        <is>
          <t>Negative</t>
        </is>
      </c>
      <c r="I272" s="5" t="n">
        <v>3</v>
      </c>
      <c r="J272" s="9" t="n"/>
      <c r="K272" s="6" t="n"/>
      <c r="L272" s="10" t="n"/>
      <c r="M272" s="6" t="inlineStr">
        <is>
          <t>Research</t>
        </is>
      </c>
    </row>
    <row r="273">
      <c r="A273" s="6" t="n"/>
      <c r="B273" s="6" t="n"/>
      <c r="C273" s="6" t="n"/>
      <c r="D273" s="6" t="n"/>
      <c r="E273" s="6" t="inlineStr">
        <is>
          <t>I hadn't. That was the first time I've heard of them.</t>
        </is>
      </c>
      <c r="F273" s="6" t="inlineStr">
        <is>
          <t>Wells Call Clark Bennett &amp; Clawson</t>
        </is>
      </c>
      <c r="G273" s="6" t="inlineStr">
        <is>
          <t>Benjamin Scott</t>
        </is>
      </c>
      <c r="H273" s="6" t="inlineStr">
        <is>
          <t>Negative</t>
        </is>
      </c>
      <c r="I273" s="5" t="n">
        <v>4</v>
      </c>
      <c r="J273" s="9" t="n"/>
      <c r="K273" s="6" t="n"/>
      <c r="L273" s="10" t="n"/>
      <c r="M273" s="6" t="inlineStr">
        <is>
          <t>Research</t>
        </is>
      </c>
    </row>
    <row r="274">
      <c r="A274" s="6" t="n"/>
      <c r="B274" s="6" t="n"/>
      <c r="C274" s="6" t="n"/>
      <c r="D274" s="6" t="n"/>
      <c r="E274"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F274" s="6" t="inlineStr">
        <is>
          <t>Ventura Law</t>
        </is>
      </c>
      <c r="G274" s="6" t="inlineStr">
        <is>
          <t>Cathy Rafael</t>
        </is>
      </c>
      <c r="H274" s="6" t="inlineStr">
        <is>
          <t>Negative</t>
        </is>
      </c>
      <c r="I274" s="5" t="n">
        <v>4</v>
      </c>
      <c r="J274" s="9" t="n"/>
      <c r="K274" s="6" t="n"/>
      <c r="L274" s="10" t="n"/>
      <c r="M274" s="6" t="inlineStr">
        <is>
          <t>Research</t>
        </is>
      </c>
    </row>
    <row r="275"/>
    <row r="276"/>
    <row r="277"/>
    <row r="278">
      <c r="A278" s="3" t="inlineStr">
        <is>
          <t>IMPLEMENTATION INSIGHTS SUMMARY:</t>
        </is>
      </c>
    </row>
    <row r="279">
      <c r="A279" t="inlineStr">
        <is>
          <t>Total Implementation Themes: 20</t>
        </is>
      </c>
      <c r="D279" t="inlineStr">
        <is>
          <t>Validated Themes: [Count after review]</t>
        </is>
      </c>
      <c r="G279" t="inlineStr">
        <is>
          <t>Featured Quotes: [Count]</t>
        </is>
      </c>
    </row>
  </sheetData>
  <mergeCells count="4">
    <mergeCell ref="A3:L3"/>
    <mergeCell ref="A2:L2"/>
    <mergeCell ref="A1:L1"/>
    <mergeCell ref="A4:L4"/>
  </mergeCells>
  <dataValidations count="250">
    <dataValidation sqref="J7" showDropDown="0" showInputMessage="1" showErrorMessage="1" allowBlank="1" type="list">
      <formula1>"FEATURED - Key implementation insight,PRIMARY - Main implementation evidence,SUPPORTING - Background implementation context,EXCLUDE - Do not use"</formula1>
    </dataValidation>
    <dataValidation sqref="K7" showDropDown="0" showInputMessage="1" showErrorMessage="1" allowBlank="1" type="list">
      <formula1>"VALIDATED - Use in report,REJECTED - Insufficient evidence,REVISED - Needs statement changes,MERGE - Combine with other theme"</formula1>
    </dataValidation>
    <dataValidation sqref="J8" showDropDown="0" showInputMessage="1" showErrorMessage="1" allowBlank="1" type="list">
      <formula1>"FEATURED - Key implementation insight,PRIMARY - Main implementation evidence,SUPPORTING - Background implementation context,EXCLUDE - Do not use"</formula1>
    </dataValidation>
    <dataValidation sqref="J9" showDropDown="0" showInputMessage="1" showErrorMessage="1" allowBlank="1" type="list">
      <formula1>"FEATURED - Key implementation insight,PRIMARY - Main implementation evidence,SUPPORTING - Background implementation context,EXCLUDE - Do not use"</formula1>
    </dataValidation>
    <dataValidation sqref="J10" showDropDown="0" showInputMessage="1" showErrorMessage="1" allowBlank="1" type="list">
      <formula1>"FEATURED - Key implementation insight,PRIMARY - Main implementation evidence,SUPPORTING - Background implementation context,EXCLUDE - Do not use"</formula1>
    </dataValidation>
    <dataValidation sqref="J11" showDropDown="0" showInputMessage="1" showErrorMessage="1" allowBlank="1" type="list">
      <formula1>"FEATURED - Key implementation insight,PRIMARY - Main implementation evidence,SUPPORTING - Background implementation context,EXCLUDE - Do not use"</formula1>
    </dataValidation>
    <dataValidation sqref="J12" showDropDown="0" showInputMessage="1" showErrorMessage="1" allowBlank="1" type="list">
      <formula1>"FEATURED - Key implementation insight,PRIMARY - Main implementation evidence,SUPPORTING - Background implementation context,EXCLUDE - Do not use"</formula1>
    </dataValidation>
    <dataValidation sqref="J13" showDropDown="0" showInputMessage="1" showErrorMessage="1" allowBlank="1" type="list">
      <formula1>"FEATURED - Key implementation insight,PRIMARY - Main implementation evidence,SUPPORTING - Background implementation context,EXCLUDE - Do not use"</formula1>
    </dataValidation>
    <dataValidation sqref="J14" showDropDown="0" showInputMessage="1" showErrorMessage="1" allowBlank="1" type="list">
      <formula1>"FEATURED - Key implementation insight,PRIMARY - Main implementation evidence,SUPPORTING - Background implementation context,EXCLUDE - Do not use"</formula1>
    </dataValidation>
    <dataValidation sqref="J15" showDropDown="0" showInputMessage="1" showErrorMessage="1" allowBlank="1" type="list">
      <formula1>"FEATURED - Key implementation insight,PRIMARY - Main implementation evidence,SUPPORTING - Background implementation context,EXCLUDE - Do not use"</formula1>
    </dataValidation>
    <dataValidation sqref="J16" showDropDown="0" showInputMessage="1" showErrorMessage="1" allowBlank="1" type="list">
      <formula1>"FEATURED - Key implementation insight,PRIMARY - Main implementation evidence,SUPPORTING - Background implementation context,EXCLUDE - Do not use"</formula1>
    </dataValidation>
    <dataValidation sqref="J17" showDropDown="0" showInputMessage="1" showErrorMessage="1" allowBlank="1" type="list">
      <formula1>"FEATURED - Key implementation insight,PRIMARY - Main implementation evidence,SUPPORTING - Background implementation context,EXCLUDE - Do not use"</formula1>
    </dataValidation>
    <dataValidation sqref="J18" showDropDown="0" showInputMessage="1" showErrorMessage="1" allowBlank="1" type="list">
      <formula1>"FEATURED - Key implementation insight,PRIMARY - Main implementation evidence,SUPPORTING - Background implementation context,EXCLUDE - Do not use"</formula1>
    </dataValidation>
    <dataValidation sqref="J19" showDropDown="0" showInputMessage="1" showErrorMessage="1" allowBlank="1" type="list">
      <formula1>"FEATURED - Key implementation insight,PRIMARY - Main implementation evidence,SUPPORTING - Background implementation context,EXCLUDE - Do not use"</formula1>
    </dataValidation>
    <dataValidation sqref="J20" showDropDown="0" showInputMessage="1" showErrorMessage="1" allowBlank="1" type="list">
      <formula1>"FEATURED - Key implementation insight,PRIMARY - Main implementation evidence,SUPPORTING - Background implementation context,EXCLUDE - Do not use"</formula1>
    </dataValidation>
    <dataValidation sqref="J21" showDropDown="0" showInputMessage="1" showErrorMessage="1" allowBlank="1" type="list">
      <formula1>"FEATURED - Key implementation insight,PRIMARY - Main implementation evidence,SUPPORTING - Background implementation context,EXCLUDE - Do not use"</formula1>
    </dataValidation>
    <dataValidation sqref="J22" showDropDown="0" showInputMessage="1" showErrorMessage="1" allowBlank="1" type="list">
      <formula1>"FEATURED - Key implementation insight,PRIMARY - Main implementation evidence,SUPPORTING - Background implementation context,EXCLUDE - Do not use"</formula1>
    </dataValidation>
    <dataValidation sqref="J23" showDropDown="0" showInputMessage="1" showErrorMessage="1" allowBlank="1" type="list">
      <formula1>"FEATURED - Key implementation insight,PRIMARY - Main implementation evidence,SUPPORTING - Background implementation context,EXCLUDE - Do not use"</formula1>
    </dataValidation>
    <dataValidation sqref="J25" showDropDown="0" showInputMessage="1" showErrorMessage="1" allowBlank="1" type="list">
      <formula1>"FEATURED - Key implementation insight,PRIMARY - Main implementation evidence,SUPPORTING - Background implementation context,EXCLUDE - Do not use"</formula1>
    </dataValidation>
    <dataValidation sqref="J26" showDropDown="0" showInputMessage="1" showErrorMessage="1" allowBlank="1" type="list">
      <formula1>"FEATURED - Key implementation insight,PRIMARY - Main implementation evidence,SUPPORTING - Background implementation context,EXCLUDE - Do not use"</formula1>
    </dataValidation>
    <dataValidation sqref="J27" showDropDown="0" showInputMessage="1" showErrorMessage="1" allowBlank="1" type="list">
      <formula1>"FEATURED - Key implementation insight,PRIMARY - Main implementation evidence,SUPPORTING - Background implementation context,EXCLUDE - Do not use"</formula1>
    </dataValidation>
    <dataValidation sqref="J28" showDropDown="0" showInputMessage="1" showErrorMessage="1" allowBlank="1" type="list">
      <formula1>"FEATURED - Key implementation insight,PRIMARY - Main implementation evidence,SUPPORTING - Background implementation context,EXCLUDE - Do not use"</formula1>
    </dataValidation>
    <dataValidation sqref="J30" showDropDown="0" showInputMessage="1" showErrorMessage="1" allowBlank="1" type="list">
      <formula1>"FEATURED - Key implementation insight,PRIMARY - Main implementation evidence,SUPPORTING - Background implementation context,EXCLUDE - Do not use"</formula1>
    </dataValidation>
    <dataValidation sqref="J31" showDropDown="0" showInputMessage="1" showErrorMessage="1" allowBlank="1" type="list">
      <formula1>"FEATURED - Key implementation insight,PRIMARY - Main implementation evidence,SUPPORTING - Background implementation context,EXCLUDE - Do not use"</formula1>
    </dataValidation>
    <dataValidation sqref="J32" showDropDown="0" showInputMessage="1" showErrorMessage="1" allowBlank="1" type="list">
      <formula1>"FEATURED - Key implementation insight,PRIMARY - Main implementation evidence,SUPPORTING - Background implementation context,EXCLUDE - Do not use"</formula1>
    </dataValidation>
    <dataValidation sqref="J33" showDropDown="0" showInputMessage="1" showErrorMessage="1" allowBlank="1" type="list">
      <formula1>"FEATURED - Key implementation insight,PRIMARY - Main implementation evidence,SUPPORTING - Background implementation context,EXCLUDE - Do not use"</formula1>
    </dataValidation>
    <dataValidation sqref="J34" showDropDown="0" showInputMessage="1" showErrorMessage="1" allowBlank="1" type="list">
      <formula1>"FEATURED - Key implementation insight,PRIMARY - Main implementation evidence,SUPPORTING - Background implementation context,EXCLUDE - Do not use"</formula1>
    </dataValidation>
    <dataValidation sqref="J35" showDropDown="0" showInputMessage="1" showErrorMessage="1" allowBlank="1" type="list">
      <formula1>"FEATURED - Key implementation insight,PRIMARY - Main implementation evidence,SUPPORTING - Background implementation context,EXCLUDE - Do not use"</formula1>
    </dataValidation>
    <dataValidation sqref="J36" showDropDown="0" showInputMessage="1" showErrorMessage="1" allowBlank="1" type="list">
      <formula1>"FEATURED - Key implementation insight,PRIMARY - Main implementation evidence,SUPPORTING - Background implementation context,EXCLUDE - Do not use"</formula1>
    </dataValidation>
    <dataValidation sqref="J38" showDropDown="0" showInputMessage="1" showErrorMessage="1" allowBlank="1" type="list">
      <formula1>"FEATURED - Key implementation insight,PRIMARY - Main implementation evidence,SUPPORTING - Background implementation context,EXCLUDE - Do not use"</formula1>
    </dataValidation>
    <dataValidation sqref="J39" showDropDown="0" showInputMessage="1" showErrorMessage="1" allowBlank="1" type="list">
      <formula1>"FEATURED - Key implementation insight,PRIMARY - Main implementation evidence,SUPPORTING - Background implementation context,EXCLUDE - Do not use"</formula1>
    </dataValidation>
    <dataValidation sqref="J40" showDropDown="0" showInputMessage="1" showErrorMessage="1" allowBlank="1" type="list">
      <formula1>"FEATURED - Key implementation insight,PRIMARY - Main implementation evidence,SUPPORTING - Background implementation context,EXCLUDE - Do not use"</formula1>
    </dataValidation>
    <dataValidation sqref="J41" showDropDown="0" showInputMessage="1" showErrorMessage="1" allowBlank="1" type="list">
      <formula1>"FEATURED - Key implementation insight,PRIMARY - Main implementation evidence,SUPPORTING - Background implementation context,EXCLUDE - Do not use"</formula1>
    </dataValidation>
    <dataValidation sqref="J42" showDropDown="0" showInputMessage="1" showErrorMessage="1" allowBlank="1" type="list">
      <formula1>"FEATURED - Key implementation insight,PRIMARY - Main implementation evidence,SUPPORTING - Background implementation context,EXCLUDE - Do not use"</formula1>
    </dataValidation>
    <dataValidation sqref="J43" showDropDown="0" showInputMessage="1" showErrorMessage="1" allowBlank="1" type="list">
      <formula1>"FEATURED - Key implementation insight,PRIMARY - Main implementation evidence,SUPPORTING - Background implementation context,EXCLUDE - Do not use"</formula1>
    </dataValidation>
    <dataValidation sqref="J44" showDropDown="0" showInputMessage="1" showErrorMessage="1" allowBlank="1" type="list">
      <formula1>"FEATURED - Key implementation insight,PRIMARY - Main implementation evidence,SUPPORTING - Background implementation context,EXCLUDE - Do not use"</formula1>
    </dataValidation>
    <dataValidation sqref="J45" showDropDown="0" showInputMessage="1" showErrorMessage="1" allowBlank="1" type="list">
      <formula1>"FEATURED - Key implementation insight,PRIMARY - Main implementation evidence,SUPPORTING - Background implementation context,EXCLUDE - Do not use"</formula1>
    </dataValidation>
    <dataValidation sqref="J46" showDropDown="0" showInputMessage="1" showErrorMessage="1" allowBlank="1" type="list">
      <formula1>"FEATURED - Key implementation insight,PRIMARY - Main implementation evidence,SUPPORTING - Background implementation context,EXCLUDE - Do not use"</formula1>
    </dataValidation>
    <dataValidation sqref="J47" showDropDown="0" showInputMessage="1" showErrorMessage="1" allowBlank="1" type="list">
      <formula1>"FEATURED - Key implementation insight,PRIMARY - Main implementation evidence,SUPPORTING - Background implementation context,EXCLUDE - Do not use"</formula1>
    </dataValidation>
    <dataValidation sqref="J48" showDropDown="0" showInputMessage="1" showErrorMessage="1" allowBlank="1" type="list">
      <formula1>"FEATURED - Key implementation insight,PRIMARY - Main implementation evidence,SUPPORTING - Background implementation context,EXCLUDE - Do not use"</formula1>
    </dataValidation>
    <dataValidation sqref="J49" showDropDown="0" showInputMessage="1" showErrorMessage="1" allowBlank="1" type="list">
      <formula1>"FEATURED - Key implementation insight,PRIMARY - Main implementation evidence,SUPPORTING - Background implementation context,EXCLUDE - Do not use"</formula1>
    </dataValidation>
    <dataValidation sqref="J50" showDropDown="0" showInputMessage="1" showErrorMessage="1" allowBlank="1" type="list">
      <formula1>"FEATURED - Key implementation insight,PRIMARY - Main implementation evidence,SUPPORTING - Background implementation context,EXCLUDE - Do not use"</formula1>
    </dataValidation>
    <dataValidation sqref="J52" showDropDown="0" showInputMessage="1" showErrorMessage="1" allowBlank="1" type="list">
      <formula1>"FEATURED - Key implementation insight,PRIMARY - Main implementation evidence,SUPPORTING - Background implementation context,EXCLUDE - Do not use"</formula1>
    </dataValidation>
    <dataValidation sqref="J53" showDropDown="0" showInputMessage="1" showErrorMessage="1" allowBlank="1" type="list">
      <formula1>"FEATURED - Key implementation insight,PRIMARY - Main implementation evidence,SUPPORTING - Background implementation context,EXCLUDE - Do not use"</formula1>
    </dataValidation>
    <dataValidation sqref="J54" showDropDown="0" showInputMessage="1" showErrorMessage="1" allowBlank="1" type="list">
      <formula1>"FEATURED - Key implementation insight,PRIMARY - Main implementation evidence,SUPPORTING - Background implementation context,EXCLUDE - Do not use"</formula1>
    </dataValidation>
    <dataValidation sqref="J55" showDropDown="0" showInputMessage="1" showErrorMessage="1" allowBlank="1" type="list">
      <formula1>"FEATURED - Key implementation insight,PRIMARY - Main implementation evidence,SUPPORTING - Background implementation context,EXCLUDE - Do not use"</formula1>
    </dataValidation>
    <dataValidation sqref="J56" showDropDown="0" showInputMessage="1" showErrorMessage="1" allowBlank="1" type="list">
      <formula1>"FEATURED - Key implementation insight,PRIMARY - Main implementation evidence,SUPPORTING - Background implementation context,EXCLUDE - Do not use"</formula1>
    </dataValidation>
    <dataValidation sqref="J57" showDropDown="0" showInputMessage="1" showErrorMessage="1" allowBlank="1" type="list">
      <formula1>"FEATURED - Key implementation insight,PRIMARY - Main implementation evidence,SUPPORTING - Background implementation context,EXCLUDE - Do not use"</formula1>
    </dataValidation>
    <dataValidation sqref="J59" showDropDown="0" showInputMessage="1" showErrorMessage="1" allowBlank="1" type="list">
      <formula1>"FEATURED - Key implementation insight,PRIMARY - Main implementation evidence,SUPPORTING - Background implementation context,EXCLUDE - Do not use"</formula1>
    </dataValidation>
    <dataValidation sqref="J60" showDropDown="0" showInputMessage="1" showErrorMessage="1" allowBlank="1" type="list">
      <formula1>"FEATURED - Key implementation insight,PRIMARY - Main implementation evidence,SUPPORTING - Background implementation context,EXCLUDE - Do not use"</formula1>
    </dataValidation>
    <dataValidation sqref="J61" showDropDown="0" showInputMessage="1" showErrorMessage="1" allowBlank="1" type="list">
      <formula1>"FEATURED - Key implementation insight,PRIMARY - Main implementation evidence,SUPPORTING - Background implementation context,EXCLUDE - Do not use"</formula1>
    </dataValidation>
    <dataValidation sqref="J62" showDropDown="0" showInputMessage="1" showErrorMessage="1" allowBlank="1" type="list">
      <formula1>"FEATURED - Key implementation insight,PRIMARY - Main implementation evidence,SUPPORTING - Background implementation context,EXCLUDE - Do not use"</formula1>
    </dataValidation>
    <dataValidation sqref="J63" showDropDown="0" showInputMessage="1" showErrorMessage="1" allowBlank="1" type="list">
      <formula1>"FEATURED - Key implementation insight,PRIMARY - Main implementation evidence,SUPPORTING - Background implementation context,EXCLUDE - Do not use"</formula1>
    </dataValidation>
    <dataValidation sqref="J64" showDropDown="0" showInputMessage="1" showErrorMessage="1" allowBlank="1" type="list">
      <formula1>"FEATURED - Key implementation insight,PRIMARY - Main implementation evidence,SUPPORTING - Background implementation context,EXCLUDE - Do not use"</formula1>
    </dataValidation>
    <dataValidation sqref="J65" showDropDown="0" showInputMessage="1" showErrorMessage="1" allowBlank="1" type="list">
      <formula1>"FEATURED - Key implementation insight,PRIMARY - Main implementation evidence,SUPPORTING - Background implementation context,EXCLUDE - Do not use"</formula1>
    </dataValidation>
    <dataValidation sqref="J66" showDropDown="0" showInputMessage="1" showErrorMessage="1" allowBlank="1" type="list">
      <formula1>"FEATURED - Key implementation insight,PRIMARY - Main implementation evidence,SUPPORTING - Background implementation context,EXCLUDE - Do not use"</formula1>
    </dataValidation>
    <dataValidation sqref="J67" showDropDown="0" showInputMessage="1" showErrorMessage="1" allowBlank="1" type="list">
      <formula1>"FEATURED - Key implementation insight,PRIMARY - Main implementation evidence,SUPPORTING - Background implementation context,EXCLUDE - Do not use"</formula1>
    </dataValidation>
    <dataValidation sqref="J68" showDropDown="0" showInputMessage="1" showErrorMessage="1" allowBlank="1" type="list">
      <formula1>"FEATURED - Key implementation insight,PRIMARY - Main implementation evidence,SUPPORTING - Background implementation context,EXCLUDE - Do not use"</formula1>
    </dataValidation>
    <dataValidation sqref="J69" showDropDown="0" showInputMessage="1" showErrorMessage="1" allowBlank="1" type="list">
      <formula1>"FEATURED - Key implementation insight,PRIMARY - Main implementation evidence,SUPPORTING - Background implementation context,EXCLUDE - Do not use"</formula1>
    </dataValidation>
    <dataValidation sqref="J70" showDropDown="0" showInputMessage="1" showErrorMessage="1" allowBlank="1" type="list">
      <formula1>"FEATURED - Key implementation insight,PRIMARY - Main implementation evidence,SUPPORTING - Background implementation context,EXCLUDE - Do not use"</formula1>
    </dataValidation>
    <dataValidation sqref="J71" showDropDown="0" showInputMessage="1" showErrorMessage="1" allowBlank="1" type="list">
      <formula1>"FEATURED - Key implementation insight,PRIMARY - Main implementation evidence,SUPPORTING - Background implementation context,EXCLUDE - Do not use"</formula1>
    </dataValidation>
    <dataValidation sqref="J72" showDropDown="0" showInputMessage="1" showErrorMessage="1" allowBlank="1" type="list">
      <formula1>"FEATURED - Key implementation insight,PRIMARY - Main implementation evidence,SUPPORTING - Background implementation context,EXCLUDE - Do not use"</formula1>
    </dataValidation>
    <dataValidation sqref="J73" showDropDown="0" showInputMessage="1" showErrorMessage="1" allowBlank="1" type="list">
      <formula1>"FEATURED - Key implementation insight,PRIMARY - Main implementation evidence,SUPPORTING - Background implementation context,EXCLUDE - Do not use"</formula1>
    </dataValidation>
    <dataValidation sqref="J74" showDropDown="0" showInputMessage="1" showErrorMessage="1" allowBlank="1" type="list">
      <formula1>"FEATURED - Key implementation insight,PRIMARY - Main implementation evidence,SUPPORTING - Background implementation context,EXCLUDE - Do not use"</formula1>
    </dataValidation>
    <dataValidation sqref="J75" showDropDown="0" showInputMessage="1" showErrorMessage="1" allowBlank="1" type="list">
      <formula1>"FEATURED - Key implementation insight,PRIMARY - Main implementation evidence,SUPPORTING - Background implementation context,EXCLUDE - Do not use"</formula1>
    </dataValidation>
    <dataValidation sqref="J76" showDropDown="0" showInputMessage="1" showErrorMessage="1" allowBlank="1" type="list">
      <formula1>"FEATURED - Key implementation insight,PRIMARY - Main implementation evidence,SUPPORTING - Background implementation context,EXCLUDE - Do not use"</formula1>
    </dataValidation>
    <dataValidation sqref="J77" showDropDown="0" showInputMessage="1" showErrorMessage="1" allowBlank="1" type="list">
      <formula1>"FEATURED - Key implementation insight,PRIMARY - Main implementation evidence,SUPPORTING - Background implementation context,EXCLUDE - Do not use"</formula1>
    </dataValidation>
    <dataValidation sqref="J78" showDropDown="0" showInputMessage="1" showErrorMessage="1" allowBlank="1" type="list">
      <formula1>"FEATURED - Key implementation insight,PRIMARY - Main implementation evidence,SUPPORTING - Background implementation context,EXCLUDE - Do not use"</formula1>
    </dataValidation>
    <dataValidation sqref="J79" showDropDown="0" showInputMessage="1" showErrorMessage="1" allowBlank="1" type="list">
      <formula1>"FEATURED - Key implementation insight,PRIMARY - Main implementation evidence,SUPPORTING - Background implementation context,EXCLUDE - Do not use"</formula1>
    </dataValidation>
    <dataValidation sqref="J80" showDropDown="0" showInputMessage="1" showErrorMessage="1" allowBlank="1" type="list">
      <formula1>"FEATURED - Key implementation insight,PRIMARY - Main implementation evidence,SUPPORTING - Background implementation context,EXCLUDE - Do not use"</formula1>
    </dataValidation>
    <dataValidation sqref="J81" showDropDown="0" showInputMessage="1" showErrorMessage="1" allowBlank="1" type="list">
      <formula1>"FEATURED - Key implementation insight,PRIMARY - Main implementation evidence,SUPPORTING - Background implementation context,EXCLUDE - Do not use"</formula1>
    </dataValidation>
    <dataValidation sqref="J82" showDropDown="0" showInputMessage="1" showErrorMessage="1" allowBlank="1" type="list">
      <formula1>"FEATURED - Key implementation insight,PRIMARY - Main implementation evidence,SUPPORTING - Background implementation context,EXCLUDE - Do not use"</formula1>
    </dataValidation>
    <dataValidation sqref="J83" showDropDown="0" showInputMessage="1" showErrorMessage="1" allowBlank="1" type="list">
      <formula1>"FEATURED - Key implementation insight,PRIMARY - Main implementation evidence,SUPPORTING - Background implementation context,EXCLUDE - Do not use"</formula1>
    </dataValidation>
    <dataValidation sqref="J84" showDropDown="0" showInputMessage="1" showErrorMessage="1" allowBlank="1" type="list">
      <formula1>"FEATURED - Key implementation insight,PRIMARY - Main implementation evidence,SUPPORTING - Background implementation context,EXCLUDE - Do not use"</formula1>
    </dataValidation>
    <dataValidation sqref="J85" showDropDown="0" showInputMessage="1" showErrorMessage="1" allowBlank="1" type="list">
      <formula1>"FEATURED - Key implementation insight,PRIMARY - Main implementation evidence,SUPPORTING - Background implementation context,EXCLUDE - Do not use"</formula1>
    </dataValidation>
    <dataValidation sqref="J86" showDropDown="0" showInputMessage="1" showErrorMessage="1" allowBlank="1" type="list">
      <formula1>"FEATURED - Key implementation insight,PRIMARY - Main implementation evidence,SUPPORTING - Background implementation context,EXCLUDE - Do not use"</formula1>
    </dataValidation>
    <dataValidation sqref="J88" showDropDown="0" showInputMessage="1" showErrorMessage="1" allowBlank="1" type="list">
      <formula1>"FEATURED - Key implementation insight,PRIMARY - Main implementation evidence,SUPPORTING - Background implementation context,EXCLUDE - Do not use"</formula1>
    </dataValidation>
    <dataValidation sqref="J89" showDropDown="0" showInputMessage="1" showErrorMessage="1" allowBlank="1" type="list">
      <formula1>"FEATURED - Key implementation insight,PRIMARY - Main implementation evidence,SUPPORTING - Background implementation context,EXCLUDE - Do not use"</formula1>
    </dataValidation>
    <dataValidation sqref="J90" showDropDown="0" showInputMessage="1" showErrorMessage="1" allowBlank="1" type="list">
      <formula1>"FEATURED - Key implementation insight,PRIMARY - Main implementation evidence,SUPPORTING - Background implementation context,EXCLUDE - Do not use"</formula1>
    </dataValidation>
    <dataValidation sqref="J91" showDropDown="0" showInputMessage="1" showErrorMessage="1" allowBlank="1" type="list">
      <formula1>"FEATURED - Key implementation insight,PRIMARY - Main implementation evidence,SUPPORTING - Background implementation context,EXCLUDE - Do not use"</formula1>
    </dataValidation>
    <dataValidation sqref="J92" showDropDown="0" showInputMessage="1" showErrorMessage="1" allowBlank="1" type="list">
      <formula1>"FEATURED - Key implementation insight,PRIMARY - Main implementation evidence,SUPPORTING - Background implementation context,EXCLUDE - Do not use"</formula1>
    </dataValidation>
    <dataValidation sqref="J93" showDropDown="0" showInputMessage="1" showErrorMessage="1" allowBlank="1" type="list">
      <formula1>"FEATURED - Key implementation insight,PRIMARY - Main implementation evidence,SUPPORTING - Background implementation context,EXCLUDE - Do not use"</formula1>
    </dataValidation>
    <dataValidation sqref="J94" showDropDown="0" showInputMessage="1" showErrorMessage="1" allowBlank="1" type="list">
      <formula1>"FEATURED - Key implementation insight,PRIMARY - Main implementation evidence,SUPPORTING - Background implementation context,EXCLUDE - Do not use"</formula1>
    </dataValidation>
    <dataValidation sqref="J95" showDropDown="0" showInputMessage="1" showErrorMessage="1" allowBlank="1" type="list">
      <formula1>"FEATURED - Key implementation insight,PRIMARY - Main implementation evidence,SUPPORTING - Background implementation context,EXCLUDE - Do not use"</formula1>
    </dataValidation>
    <dataValidation sqref="J96" showDropDown="0" showInputMessage="1" showErrorMessage="1" allowBlank="1" type="list">
      <formula1>"FEATURED - Key implementation insight,PRIMARY - Main implementation evidence,SUPPORTING - Background implementation context,EXCLUDE - Do not use"</formula1>
    </dataValidation>
    <dataValidation sqref="J97" showDropDown="0" showInputMessage="1" showErrorMessage="1" allowBlank="1" type="list">
      <formula1>"FEATURED - Key implementation insight,PRIMARY - Main implementation evidence,SUPPORTING - Background implementation context,EXCLUDE - Do not use"</formula1>
    </dataValidation>
    <dataValidation sqref="J98" showDropDown="0" showInputMessage="1" showErrorMessage="1" allowBlank="1" type="list">
      <formula1>"FEATURED - Key implementation insight,PRIMARY - Main implementation evidence,SUPPORTING - Background implementation context,EXCLUDE - Do not use"</formula1>
    </dataValidation>
    <dataValidation sqref="J99" showDropDown="0" showInputMessage="1" showErrorMessage="1" allowBlank="1" type="list">
      <formula1>"FEATURED - Key implementation insight,PRIMARY - Main implementation evidence,SUPPORTING - Background implementation context,EXCLUDE - Do not use"</formula1>
    </dataValidation>
    <dataValidation sqref="J101" showDropDown="0" showInputMessage="1" showErrorMessage="1" allowBlank="1" type="list">
      <formula1>"FEATURED - Key implementation insight,PRIMARY - Main implementation evidence,SUPPORTING - Background implementation context,EXCLUDE - Do not use"</formula1>
    </dataValidation>
    <dataValidation sqref="J102" showDropDown="0" showInputMessage="1" showErrorMessage="1" allowBlank="1" type="list">
      <formula1>"FEATURED - Key implementation insight,PRIMARY - Main implementation evidence,SUPPORTING - Background implementation context,EXCLUDE - Do not use"</formula1>
    </dataValidation>
    <dataValidation sqref="J103" showDropDown="0" showInputMessage="1" showErrorMessage="1" allowBlank="1" type="list">
      <formula1>"FEATURED - Key implementation insight,PRIMARY - Main implementation evidence,SUPPORTING - Background implementation context,EXCLUDE - Do not use"</formula1>
    </dataValidation>
    <dataValidation sqref="J104" showDropDown="0" showInputMessage="1" showErrorMessage="1" allowBlank="1" type="list">
      <formula1>"FEATURED - Key implementation insight,PRIMARY - Main implementation evidence,SUPPORTING - Background implementation context,EXCLUDE - Do not use"</formula1>
    </dataValidation>
    <dataValidation sqref="J105" showDropDown="0" showInputMessage="1" showErrorMessage="1" allowBlank="1" type="list">
      <formula1>"FEATURED - Key implementation insight,PRIMARY - Main implementation evidence,SUPPORTING - Background implementation context,EXCLUDE - Do not use"</formula1>
    </dataValidation>
    <dataValidation sqref="J106" showDropDown="0" showInputMessage="1" showErrorMessage="1" allowBlank="1" type="list">
      <formula1>"FEATURED - Key implementation insight,PRIMARY - Main implementation evidence,SUPPORTING - Background implementation context,EXCLUDE - Do not use"</formula1>
    </dataValidation>
    <dataValidation sqref="J107" showDropDown="0" showInputMessage="1" showErrorMessage="1" allowBlank="1" type="list">
      <formula1>"FEATURED - Key implementation insight,PRIMARY - Main implementation evidence,SUPPORTING - Background implementation context,EXCLUDE - Do not use"</formula1>
    </dataValidation>
    <dataValidation sqref="J108" showDropDown="0" showInputMessage="1" showErrorMessage="1" allowBlank="1" type="list">
      <formula1>"FEATURED - Key implementation insight,PRIMARY - Main implementation evidence,SUPPORTING - Background implementation context,EXCLUDE - Do not use"</formula1>
    </dataValidation>
    <dataValidation sqref="J109" showDropDown="0" showInputMessage="1" showErrorMessage="1" allowBlank="1" type="list">
      <formula1>"FEATURED - Key implementation insight,PRIMARY - Main implementation evidence,SUPPORTING - Background implementation context,EXCLUDE - Do not use"</formula1>
    </dataValidation>
    <dataValidation sqref="J110" showDropDown="0" showInputMessage="1" showErrorMessage="1" allowBlank="1" type="list">
      <formula1>"FEATURED - Key implementation insight,PRIMARY - Main implementation evidence,SUPPORTING - Background implementation context,EXCLUDE - Do not use"</formula1>
    </dataValidation>
    <dataValidation sqref="J111" showDropDown="0" showInputMessage="1" showErrorMessage="1" allowBlank="1" type="list">
      <formula1>"FEATURED - Key implementation insight,PRIMARY - Main implementation evidence,SUPPORTING - Background implementation context,EXCLUDE - Do not use"</formula1>
    </dataValidation>
    <dataValidation sqref="J112" showDropDown="0" showInputMessage="1" showErrorMessage="1" allowBlank="1" type="list">
      <formula1>"FEATURED - Key implementation insight,PRIMARY - Main implementation evidence,SUPPORTING - Background implementation context,EXCLUDE - Do not use"</formula1>
    </dataValidation>
    <dataValidation sqref="J113" showDropDown="0" showInputMessage="1" showErrorMessage="1" allowBlank="1" type="list">
      <formula1>"FEATURED - Key implementation insight,PRIMARY - Main implementation evidence,SUPPORTING - Background implementation context,EXCLUDE - Do not use"</formula1>
    </dataValidation>
    <dataValidation sqref="J114" showDropDown="0" showInputMessage="1" showErrorMessage="1" allowBlank="1" type="list">
      <formula1>"FEATURED - Key implementation insight,PRIMARY - Main implementation evidence,SUPPORTING - Background implementation context,EXCLUDE - Do not use"</formula1>
    </dataValidation>
    <dataValidation sqref="J116" showDropDown="0" showInputMessage="1" showErrorMessage="1" allowBlank="1" type="list">
      <formula1>"FEATURED - Key implementation insight,PRIMARY - Main implementation evidence,SUPPORTING - Background implementation context,EXCLUDE - Do not use"</formula1>
    </dataValidation>
    <dataValidation sqref="J117" showDropDown="0" showInputMessage="1" showErrorMessage="1" allowBlank="1" type="list">
      <formula1>"FEATURED - Key implementation insight,PRIMARY - Main implementation evidence,SUPPORTING - Background implementation context,EXCLUDE - Do not use"</formula1>
    </dataValidation>
    <dataValidation sqref="J118" showDropDown="0" showInputMessage="1" showErrorMessage="1" allowBlank="1" type="list">
      <formula1>"FEATURED - Key implementation insight,PRIMARY - Main implementation evidence,SUPPORTING - Background implementation context,EXCLUDE - Do not use"</formula1>
    </dataValidation>
    <dataValidation sqref="J119" showDropDown="0" showInputMessage="1" showErrorMessage="1" allowBlank="1" type="list">
      <formula1>"FEATURED - Key implementation insight,PRIMARY - Main implementation evidence,SUPPORTING - Background implementation context,EXCLUDE - Do not use"</formula1>
    </dataValidation>
    <dataValidation sqref="J120" showDropDown="0" showInputMessage="1" showErrorMessage="1" allowBlank="1" type="list">
      <formula1>"FEATURED - Key implementation insight,PRIMARY - Main implementation evidence,SUPPORTING - Background implementation context,EXCLUDE - Do not use"</formula1>
    </dataValidation>
    <dataValidation sqref="J121" showDropDown="0" showInputMessage="1" showErrorMessage="1" allowBlank="1" type="list">
      <formula1>"FEATURED - Key implementation insight,PRIMARY - Main implementation evidence,SUPPORTING - Background implementation context,EXCLUDE - Do not use"</formula1>
    </dataValidation>
    <dataValidation sqref="J122" showDropDown="0" showInputMessage="1" showErrorMessage="1" allowBlank="1" type="list">
      <formula1>"FEATURED - Key implementation insight,PRIMARY - Main implementation evidence,SUPPORTING - Background implementation context,EXCLUDE - Do not use"</formula1>
    </dataValidation>
    <dataValidation sqref="J123" showDropDown="0" showInputMessage="1" showErrorMessage="1" allowBlank="1" type="list">
      <formula1>"FEATURED - Key implementation insight,PRIMARY - Main implementation evidence,SUPPORTING - Background implementation context,EXCLUDE - Do not use"</formula1>
    </dataValidation>
    <dataValidation sqref="J124" showDropDown="0" showInputMessage="1" showErrorMessage="1" allowBlank="1" type="list">
      <formula1>"FEATURED - Key implementation insight,PRIMARY - Main implementation evidence,SUPPORTING - Background implementation context,EXCLUDE - Do not use"</formula1>
    </dataValidation>
    <dataValidation sqref="J126" showDropDown="0" showInputMessage="1" showErrorMessage="1" allowBlank="1" type="list">
      <formula1>"FEATURED - Key implementation insight,PRIMARY - Main implementation evidence,SUPPORTING - Background implementation context,EXCLUDE - Do not use"</formula1>
    </dataValidation>
    <dataValidation sqref="J127" showDropDown="0" showInputMessage="1" showErrorMessage="1" allowBlank="1" type="list">
      <formula1>"FEATURED - Key implementation insight,PRIMARY - Main implementation evidence,SUPPORTING - Background implementation context,EXCLUDE - Do not use"</formula1>
    </dataValidation>
    <dataValidation sqref="J128" showDropDown="0" showInputMessage="1" showErrorMessage="1" allowBlank="1" type="list">
      <formula1>"FEATURED - Key implementation insight,PRIMARY - Main implementation evidence,SUPPORTING - Background implementation context,EXCLUDE - Do not use"</formula1>
    </dataValidation>
    <dataValidation sqref="J129" showDropDown="0" showInputMessage="1" showErrorMessage="1" allowBlank="1" type="list">
      <formula1>"FEATURED - Key implementation insight,PRIMARY - Main implementation evidence,SUPPORTING - Background implementation context,EXCLUDE - Do not use"</formula1>
    </dataValidation>
    <dataValidation sqref="J130" showDropDown="0" showInputMessage="1" showErrorMessage="1" allowBlank="1" type="list">
      <formula1>"FEATURED - Key implementation insight,PRIMARY - Main implementation evidence,SUPPORTING - Background implementation context,EXCLUDE - Do not use"</formula1>
    </dataValidation>
    <dataValidation sqref="J131" showDropDown="0" showInputMessage="1" showErrorMessage="1" allowBlank="1" type="list">
      <formula1>"FEATURED - Key implementation insight,PRIMARY - Main implementation evidence,SUPPORTING - Background implementation context,EXCLUDE - Do not use"</formula1>
    </dataValidation>
    <dataValidation sqref="J132" showDropDown="0" showInputMessage="1" showErrorMessage="1" allowBlank="1" type="list">
      <formula1>"FEATURED - Key implementation insight,PRIMARY - Main implementation evidence,SUPPORTING - Background implementation context,EXCLUDE - Do not use"</formula1>
    </dataValidation>
    <dataValidation sqref="J133" showDropDown="0" showInputMessage="1" showErrorMessage="1" allowBlank="1" type="list">
      <formula1>"FEATURED - Key implementation insight,PRIMARY - Main implementation evidence,SUPPORTING - Background implementation context,EXCLUDE - Do not use"</formula1>
    </dataValidation>
    <dataValidation sqref="J134" showDropDown="0" showInputMessage="1" showErrorMessage="1" allowBlank="1" type="list">
      <formula1>"FEATURED - Key implementation insight,PRIMARY - Main implementation evidence,SUPPORTING - Background implementation context,EXCLUDE - Do not use"</formula1>
    </dataValidation>
    <dataValidation sqref="J135" showDropDown="0" showInputMessage="1" showErrorMessage="1" allowBlank="1" type="list">
      <formula1>"FEATURED - Key implementation insight,PRIMARY - Main implementation evidence,SUPPORTING - Background implementation context,EXCLUDE - Do not use"</formula1>
    </dataValidation>
    <dataValidation sqref="J136" showDropDown="0" showInputMessage="1" showErrorMessage="1" allowBlank="1" type="list">
      <formula1>"FEATURED - Key implementation insight,PRIMARY - Main implementation evidence,SUPPORTING - Background implementation context,EXCLUDE - Do not use"</formula1>
    </dataValidation>
    <dataValidation sqref="J137" showDropDown="0" showInputMessage="1" showErrorMessage="1" allowBlank="1" type="list">
      <formula1>"FEATURED - Key implementation insight,PRIMARY - Main implementation evidence,SUPPORTING - Background implementation context,EXCLUDE - Do not use"</formula1>
    </dataValidation>
    <dataValidation sqref="J138" showDropDown="0" showInputMessage="1" showErrorMessage="1" allowBlank="1" type="list">
      <formula1>"FEATURED - Key implementation insight,PRIMARY - Main implementation evidence,SUPPORTING - Background implementation context,EXCLUDE - Do not use"</formula1>
    </dataValidation>
    <dataValidation sqref="J139" showDropDown="0" showInputMessage="1" showErrorMessage="1" allowBlank="1" type="list">
      <formula1>"FEATURED - Key implementation insight,PRIMARY - Main implementation evidence,SUPPORTING - Background implementation context,EXCLUDE - Do not use"</formula1>
    </dataValidation>
    <dataValidation sqref="J140" showDropDown="0" showInputMessage="1" showErrorMessage="1" allowBlank="1" type="list">
      <formula1>"FEATURED - Key implementation insight,PRIMARY - Main implementation evidence,SUPPORTING - Background implementation context,EXCLUDE - Do not use"</formula1>
    </dataValidation>
    <dataValidation sqref="J142" showDropDown="0" showInputMessage="1" showErrorMessage="1" allowBlank="1" type="list">
      <formula1>"FEATURED - Key implementation insight,PRIMARY - Main implementation evidence,SUPPORTING - Background implementation context,EXCLUDE - Do not use"</formula1>
    </dataValidation>
    <dataValidation sqref="J143" showDropDown="0" showInputMessage="1" showErrorMessage="1" allowBlank="1" type="list">
      <formula1>"FEATURED - Key implementation insight,PRIMARY - Main implementation evidence,SUPPORTING - Background implementation context,EXCLUDE - Do not use"</formula1>
    </dataValidation>
    <dataValidation sqref="J144" showDropDown="0" showInputMessage="1" showErrorMessage="1" allowBlank="1" type="list">
      <formula1>"FEATURED - Key implementation insight,PRIMARY - Main implementation evidence,SUPPORTING - Background implementation context,EXCLUDE - Do not use"</formula1>
    </dataValidation>
    <dataValidation sqref="J146" showDropDown="0" showInputMessage="1" showErrorMessage="1" allowBlank="1" type="list">
      <formula1>"FEATURED - Key implementation insight,PRIMARY - Main implementation evidence,SUPPORTING - Background implementation context,EXCLUDE - Do not use"</formula1>
    </dataValidation>
    <dataValidation sqref="J147" showDropDown="0" showInputMessage="1" showErrorMessage="1" allowBlank="1" type="list">
      <formula1>"FEATURED - Key implementation insight,PRIMARY - Main implementation evidence,SUPPORTING - Background implementation context,EXCLUDE - Do not use"</formula1>
    </dataValidation>
    <dataValidation sqref="J148" showDropDown="0" showInputMessage="1" showErrorMessage="1" allowBlank="1" type="list">
      <formula1>"FEATURED - Key implementation insight,PRIMARY - Main implementation evidence,SUPPORTING - Background implementation context,EXCLUDE - Do not use"</formula1>
    </dataValidation>
    <dataValidation sqref="J149" showDropDown="0" showInputMessage="1" showErrorMessage="1" allowBlank="1" type="list">
      <formula1>"FEATURED - Key implementation insight,PRIMARY - Main implementation evidence,SUPPORTING - Background implementation context,EXCLUDE - Do not use"</formula1>
    </dataValidation>
    <dataValidation sqref="J150" showDropDown="0" showInputMessage="1" showErrorMessage="1" allowBlank="1" type="list">
      <formula1>"FEATURED - Key implementation insight,PRIMARY - Main implementation evidence,SUPPORTING - Background implementation context,EXCLUDE - Do not use"</formula1>
    </dataValidation>
    <dataValidation sqref="J151" showDropDown="0" showInputMessage="1" showErrorMessage="1" allowBlank="1" type="list">
      <formula1>"FEATURED - Key implementation insight,PRIMARY - Main implementation evidence,SUPPORTING - Background implementation context,EXCLUDE - Do not use"</formula1>
    </dataValidation>
    <dataValidation sqref="J152" showDropDown="0" showInputMessage="1" showErrorMessage="1" allowBlank="1" type="list">
      <formula1>"FEATURED - Key implementation insight,PRIMARY - Main implementation evidence,SUPPORTING - Background implementation context,EXCLUDE - Do not use"</formula1>
    </dataValidation>
    <dataValidation sqref="J153" showDropDown="0" showInputMessage="1" showErrorMessage="1" allowBlank="1" type="list">
      <formula1>"FEATURED - Key implementation insight,PRIMARY - Main implementation evidence,SUPPORTING - Background implementation context,EXCLUDE - Do not use"</formula1>
    </dataValidation>
    <dataValidation sqref="J154" showDropDown="0" showInputMessage="1" showErrorMessage="1" allowBlank="1" type="list">
      <formula1>"FEATURED - Key implementation insight,PRIMARY - Main implementation evidence,SUPPORTING - Background implementation context,EXCLUDE - Do not use"</formula1>
    </dataValidation>
    <dataValidation sqref="J156" showDropDown="0" showInputMessage="1" showErrorMessage="1" allowBlank="1" type="list">
      <formula1>"FEATURED - Key implementation insight,PRIMARY - Main implementation evidence,SUPPORTING - Background implementation context,EXCLUDE - Do not use"</formula1>
    </dataValidation>
    <dataValidation sqref="J157" showDropDown="0" showInputMessage="1" showErrorMessage="1" allowBlank="1" type="list">
      <formula1>"FEATURED - Key implementation insight,PRIMARY - Main implementation evidence,SUPPORTING - Background implementation context,EXCLUDE - Do not use"</formula1>
    </dataValidation>
    <dataValidation sqref="J158" showDropDown="0" showInputMessage="1" showErrorMessage="1" allowBlank="1" type="list">
      <formula1>"FEATURED - Key implementation insight,PRIMARY - Main implementation evidence,SUPPORTING - Background implementation context,EXCLUDE - Do not use"</formula1>
    </dataValidation>
    <dataValidation sqref="J159" showDropDown="0" showInputMessage="1" showErrorMessage="1" allowBlank="1" type="list">
      <formula1>"FEATURED - Key implementation insight,PRIMARY - Main implementation evidence,SUPPORTING - Background implementation context,EXCLUDE - Do not use"</formula1>
    </dataValidation>
    <dataValidation sqref="J160" showDropDown="0" showInputMessage="1" showErrorMessage="1" allowBlank="1" type="list">
      <formula1>"FEATURED - Key implementation insight,PRIMARY - Main implementation evidence,SUPPORTING - Background implementation context,EXCLUDE - Do not use"</formula1>
    </dataValidation>
    <dataValidation sqref="J161" showDropDown="0" showInputMessage="1" showErrorMessage="1" allowBlank="1" type="list">
      <formula1>"FEATURED - Key implementation insight,PRIMARY - Main implementation evidence,SUPPORTING - Background implementation context,EXCLUDE - Do not use"</formula1>
    </dataValidation>
    <dataValidation sqref="J162" showDropDown="0" showInputMessage="1" showErrorMessage="1" allowBlank="1" type="list">
      <formula1>"FEATURED - Key implementation insight,PRIMARY - Main implementation evidence,SUPPORTING - Background implementation context,EXCLUDE - Do not use"</formula1>
    </dataValidation>
    <dataValidation sqref="J163" showDropDown="0" showInputMessage="1" showErrorMessage="1" allowBlank="1" type="list">
      <formula1>"FEATURED - Key implementation insight,PRIMARY - Main implementation evidence,SUPPORTING - Background implementation context,EXCLUDE - Do not use"</formula1>
    </dataValidation>
    <dataValidation sqref="J164" showDropDown="0" showInputMessage="1" showErrorMessage="1" allowBlank="1" type="list">
      <formula1>"FEATURED - Key implementation insight,PRIMARY - Main implementation evidence,SUPPORTING - Background implementation context,EXCLUDE - Do not use"</formula1>
    </dataValidation>
    <dataValidation sqref="J166" showDropDown="0" showInputMessage="1" showErrorMessage="1" allowBlank="1" type="list">
      <formula1>"FEATURED - Key implementation insight,PRIMARY - Main implementation evidence,SUPPORTING - Background implementation context,EXCLUDE - Do not use"</formula1>
    </dataValidation>
    <dataValidation sqref="J167" showDropDown="0" showInputMessage="1" showErrorMessage="1" allowBlank="1" type="list">
      <formula1>"FEATURED - Key implementation insight,PRIMARY - Main implementation evidence,SUPPORTING - Background implementation context,EXCLUDE - Do not use"</formula1>
    </dataValidation>
    <dataValidation sqref="J168" showDropDown="0" showInputMessage="1" showErrorMessage="1" allowBlank="1" type="list">
      <formula1>"FEATURED - Key implementation insight,PRIMARY - Main implementation evidence,SUPPORTING - Background implementation context,EXCLUDE - Do not use"</formula1>
    </dataValidation>
    <dataValidation sqref="J169" showDropDown="0" showInputMessage="1" showErrorMessage="1" allowBlank="1" type="list">
      <formula1>"FEATURED - Key implementation insight,PRIMARY - Main implementation evidence,SUPPORTING - Background implementation context,EXCLUDE - Do not use"</formula1>
    </dataValidation>
    <dataValidation sqref="J170" showDropDown="0" showInputMessage="1" showErrorMessage="1" allowBlank="1" type="list">
      <formula1>"FEATURED - Key implementation insight,PRIMARY - Main implementation evidence,SUPPORTING - Background implementation context,EXCLUDE - Do not use"</formula1>
    </dataValidation>
    <dataValidation sqref="J171" showDropDown="0" showInputMessage="1" showErrorMessage="1" allowBlank="1" type="list">
      <formula1>"FEATURED - Key implementation insight,PRIMARY - Main implementation evidence,SUPPORTING - Background implementation context,EXCLUDE - Do not use"</formula1>
    </dataValidation>
    <dataValidation sqref="J172" showDropDown="0" showInputMessage="1" showErrorMessage="1" allowBlank="1" type="list">
      <formula1>"FEATURED - Key implementation insight,PRIMARY - Main implementation evidence,SUPPORTING - Background implementation context,EXCLUDE - Do not use"</formula1>
    </dataValidation>
    <dataValidation sqref="J173" showDropDown="0" showInputMessage="1" showErrorMessage="1" allowBlank="1" type="list">
      <formula1>"FEATURED - Key implementation insight,PRIMARY - Main implementation evidence,SUPPORTING - Background implementation context,EXCLUDE - Do not use"</formula1>
    </dataValidation>
    <dataValidation sqref="J174" showDropDown="0" showInputMessage="1" showErrorMessage="1" allowBlank="1" type="list">
      <formula1>"FEATURED - Key implementation insight,PRIMARY - Main implementation evidence,SUPPORTING - Background implementation context,EXCLUDE - Do not use"</formula1>
    </dataValidation>
    <dataValidation sqref="J175" showDropDown="0" showInputMessage="1" showErrorMessage="1" allowBlank="1" type="list">
      <formula1>"FEATURED - Key implementation insight,PRIMARY - Main implementation evidence,SUPPORTING - Background implementation context,EXCLUDE - Do not use"</formula1>
    </dataValidation>
    <dataValidation sqref="J176" showDropDown="0" showInputMessage="1" showErrorMessage="1" allowBlank="1" type="list">
      <formula1>"FEATURED - Key implementation insight,PRIMARY - Main implementation evidence,SUPPORTING - Background implementation context,EXCLUDE - Do not use"</formula1>
    </dataValidation>
    <dataValidation sqref="J177" showDropDown="0" showInputMessage="1" showErrorMessage="1" allowBlank="1" type="list">
      <formula1>"FEATURED - Key implementation insight,PRIMARY - Main implementation evidence,SUPPORTING - Background implementation context,EXCLUDE - Do not use"</formula1>
    </dataValidation>
    <dataValidation sqref="J178" showDropDown="0" showInputMessage="1" showErrorMessage="1" allowBlank="1" type="list">
      <formula1>"FEATURED - Key implementation insight,PRIMARY - Main implementation evidence,SUPPORTING - Background implementation context,EXCLUDE - Do not use"</formula1>
    </dataValidation>
    <dataValidation sqref="J179" showDropDown="0" showInputMessage="1" showErrorMessage="1" allowBlank="1" type="list">
      <formula1>"FEATURED - Key implementation insight,PRIMARY - Main implementation evidence,SUPPORTING - Background implementation context,EXCLUDE - Do not use"</formula1>
    </dataValidation>
    <dataValidation sqref="J180" showDropDown="0" showInputMessage="1" showErrorMessage="1" allowBlank="1" type="list">
      <formula1>"FEATURED - Key implementation insight,PRIMARY - Main implementation evidence,SUPPORTING - Background implementation context,EXCLUDE - Do not use"</formula1>
    </dataValidation>
    <dataValidation sqref="J181" showDropDown="0" showInputMessage="1" showErrorMessage="1" allowBlank="1" type="list">
      <formula1>"FEATURED - Key implementation insight,PRIMARY - Main implementation evidence,SUPPORTING - Background implementation context,EXCLUDE - Do not use"</formula1>
    </dataValidation>
    <dataValidation sqref="J182" showDropDown="0" showInputMessage="1" showErrorMessage="1" allowBlank="1" type="list">
      <formula1>"FEATURED - Key implementation insight,PRIMARY - Main implementation evidence,SUPPORTING - Background implementation context,EXCLUDE - Do not use"</formula1>
    </dataValidation>
    <dataValidation sqref="J183" showDropDown="0" showInputMessage="1" showErrorMessage="1" allowBlank="1" type="list">
      <formula1>"FEATURED - Key implementation insight,PRIMARY - Main implementation evidence,SUPPORTING - Background implementation context,EXCLUDE - Do not use"</formula1>
    </dataValidation>
    <dataValidation sqref="J184" showDropDown="0" showInputMessage="1" showErrorMessage="1" allowBlank="1" type="list">
      <formula1>"FEATURED - Key implementation insight,PRIMARY - Main implementation evidence,SUPPORTING - Background implementation context,EXCLUDE - Do not use"</formula1>
    </dataValidation>
    <dataValidation sqref="J185" showDropDown="0" showInputMessage="1" showErrorMessage="1" allowBlank="1" type="list">
      <formula1>"FEATURED - Key implementation insight,PRIMARY - Main implementation evidence,SUPPORTING - Background implementation context,EXCLUDE - Do not use"</formula1>
    </dataValidation>
    <dataValidation sqref="J186" showDropDown="0" showInputMessage="1" showErrorMessage="1" allowBlank="1" type="list">
      <formula1>"FEATURED - Key implementation insight,PRIMARY - Main implementation evidence,SUPPORTING - Background implementation context,EXCLUDE - Do not use"</formula1>
    </dataValidation>
    <dataValidation sqref="J187" showDropDown="0" showInputMessage="1" showErrorMessage="1" allowBlank="1" type="list">
      <formula1>"FEATURED - Key implementation insight,PRIMARY - Main implementation evidence,SUPPORTING - Background implementation context,EXCLUDE - Do not use"</formula1>
    </dataValidation>
    <dataValidation sqref="J188" showDropDown="0" showInputMessage="1" showErrorMessage="1" allowBlank="1" type="list">
      <formula1>"FEATURED - Key implementation insight,PRIMARY - Main implementation evidence,SUPPORTING - Background implementation context,EXCLUDE - Do not use"</formula1>
    </dataValidation>
    <dataValidation sqref="J189" showDropDown="0" showInputMessage="1" showErrorMessage="1" allowBlank="1" type="list">
      <formula1>"FEATURED - Key implementation insight,PRIMARY - Main implementation evidence,SUPPORTING - Background implementation context,EXCLUDE - Do not use"</formula1>
    </dataValidation>
    <dataValidation sqref="J190" showDropDown="0" showInputMessage="1" showErrorMessage="1" allowBlank="1" type="list">
      <formula1>"FEATURED - Key implementation insight,PRIMARY - Main implementation evidence,SUPPORTING - Background implementation context,EXCLUDE - Do not use"</formula1>
    </dataValidation>
    <dataValidation sqref="J192" showDropDown="0" showInputMessage="1" showErrorMessage="1" allowBlank="1" type="list">
      <formula1>"FEATURED - Key implementation insight,PRIMARY - Main implementation evidence,SUPPORTING - Background implementation context,EXCLUDE - Do not use"</formula1>
    </dataValidation>
    <dataValidation sqref="J193" showDropDown="0" showInputMessage="1" showErrorMessage="1" allowBlank="1" type="list">
      <formula1>"FEATURED - Key implementation insight,PRIMARY - Main implementation evidence,SUPPORTING - Background implementation context,EXCLUDE - Do not use"</formula1>
    </dataValidation>
    <dataValidation sqref="J194" showDropDown="0" showInputMessage="1" showErrorMessage="1" allowBlank="1" type="list">
      <formula1>"FEATURED - Key implementation insight,PRIMARY - Main implementation evidence,SUPPORTING - Background implementation context,EXCLUDE - Do not use"</formula1>
    </dataValidation>
    <dataValidation sqref="J195" showDropDown="0" showInputMessage="1" showErrorMessage="1" allowBlank="1" type="list">
      <formula1>"FEATURED - Key implementation insight,PRIMARY - Main implementation evidence,SUPPORTING - Background implementation context,EXCLUDE - Do not use"</formula1>
    </dataValidation>
    <dataValidation sqref="J196" showDropDown="0" showInputMessage="1" showErrorMessage="1" allowBlank="1" type="list">
      <formula1>"FEATURED - Key implementation insight,PRIMARY - Main implementation evidence,SUPPORTING - Background implementation context,EXCLUDE - Do not use"</formula1>
    </dataValidation>
    <dataValidation sqref="J197" showDropDown="0" showInputMessage="1" showErrorMessage="1" allowBlank="1" type="list">
      <formula1>"FEATURED - Key implementation insight,PRIMARY - Main implementation evidence,SUPPORTING - Background implementation context,EXCLUDE - Do not use"</formula1>
    </dataValidation>
    <dataValidation sqref="J198" showDropDown="0" showInputMessage="1" showErrorMessage="1" allowBlank="1" type="list">
      <formula1>"FEATURED - Key implementation insight,PRIMARY - Main implementation evidence,SUPPORTING - Background implementation context,EXCLUDE - Do not use"</formula1>
    </dataValidation>
    <dataValidation sqref="J199" showDropDown="0" showInputMessage="1" showErrorMessage="1" allowBlank="1" type="list">
      <formula1>"FEATURED - Key implementation insight,PRIMARY - Main implementation evidence,SUPPORTING - Background implementation context,EXCLUDE - Do not use"</formula1>
    </dataValidation>
    <dataValidation sqref="J200" showDropDown="0" showInputMessage="1" showErrorMessage="1" allowBlank="1" type="list">
      <formula1>"FEATURED - Key implementation insight,PRIMARY - Main implementation evidence,SUPPORTING - Background implementation context,EXCLUDE - Do not use"</formula1>
    </dataValidation>
    <dataValidation sqref="J201" showDropDown="0" showInputMessage="1" showErrorMessage="1" allowBlank="1" type="list">
      <formula1>"FEATURED - Key implementation insight,PRIMARY - Main implementation evidence,SUPPORTING - Background implementation context,EXCLUDE - Do not use"</formula1>
    </dataValidation>
    <dataValidation sqref="J202" showDropDown="0" showInputMessage="1" showErrorMessage="1" allowBlank="1" type="list">
      <formula1>"FEATURED - Key implementation insight,PRIMARY - Main implementation evidence,SUPPORTING - Background implementation context,EXCLUDE - Do not use"</formula1>
    </dataValidation>
    <dataValidation sqref="J203" showDropDown="0" showInputMessage="1" showErrorMessage="1" allowBlank="1" type="list">
      <formula1>"FEATURED - Key implementation insight,PRIMARY - Main implementation evidence,SUPPORTING - Background implementation context,EXCLUDE - Do not use"</formula1>
    </dataValidation>
    <dataValidation sqref="J204" showDropDown="0" showInputMessage="1" showErrorMessage="1" allowBlank="1" type="list">
      <formula1>"FEATURED - Key implementation insight,PRIMARY - Main implementation evidence,SUPPORTING - Background implementation context,EXCLUDE - Do not use"</formula1>
    </dataValidation>
    <dataValidation sqref="J205" showDropDown="0" showInputMessage="1" showErrorMessage="1" allowBlank="1" type="list">
      <formula1>"FEATURED - Key implementation insight,PRIMARY - Main implementation evidence,SUPPORTING - Background implementation context,EXCLUDE - Do not use"</formula1>
    </dataValidation>
    <dataValidation sqref="J206" showDropDown="0" showInputMessage="1" showErrorMessage="1" allowBlank="1" type="list">
      <formula1>"FEATURED - Key implementation insight,PRIMARY - Main implementation evidence,SUPPORTING - Background implementation context,EXCLUDE - Do not use"</formula1>
    </dataValidation>
    <dataValidation sqref="J207" showDropDown="0" showInputMessage="1" showErrorMessage="1" allowBlank="1" type="list">
      <formula1>"FEATURED - Key implementation insight,PRIMARY - Main implementation evidence,SUPPORTING - Background implementation context,EXCLUDE - Do not use"</formula1>
    </dataValidation>
    <dataValidation sqref="J208" showDropDown="0" showInputMessage="1" showErrorMessage="1" allowBlank="1" type="list">
      <formula1>"FEATURED - Key implementation insight,PRIMARY - Main implementation evidence,SUPPORTING - Background implementation context,EXCLUDE - Do not use"</formula1>
    </dataValidation>
    <dataValidation sqref="J209" showDropDown="0" showInputMessage="1" showErrorMessage="1" allowBlank="1" type="list">
      <formula1>"FEATURED - Key implementation insight,PRIMARY - Main implementation evidence,SUPPORTING - Background implementation context,EXCLUDE - Do not use"</formula1>
    </dataValidation>
    <dataValidation sqref="J210" showDropDown="0" showInputMessage="1" showErrorMessage="1" allowBlank="1" type="list">
      <formula1>"FEATURED - Key implementation insight,PRIMARY - Main implementation evidence,SUPPORTING - Background implementation context,EXCLUDE - Do not use"</formula1>
    </dataValidation>
    <dataValidation sqref="J211" showDropDown="0" showInputMessage="1" showErrorMessage="1" allowBlank="1" type="list">
      <formula1>"FEATURED - Key implementation insight,PRIMARY - Main implementation evidence,SUPPORTING - Background implementation context,EXCLUDE - Do not use"</formula1>
    </dataValidation>
    <dataValidation sqref="J212" showDropDown="0" showInputMessage="1" showErrorMessage="1" allowBlank="1" type="list">
      <formula1>"FEATURED - Key implementation insight,PRIMARY - Main implementation evidence,SUPPORTING - Background implementation context,EXCLUDE - Do not use"</formula1>
    </dataValidation>
    <dataValidation sqref="J214" showDropDown="0" showInputMessage="1" showErrorMessage="1" allowBlank="1" type="list">
      <formula1>"FEATURED - Key implementation insight,PRIMARY - Main implementation evidence,SUPPORTING - Background implementation context,EXCLUDE - Do not use"</formula1>
    </dataValidation>
    <dataValidation sqref="J215" showDropDown="0" showInputMessage="1" showErrorMessage="1" allowBlank="1" type="list">
      <formula1>"FEATURED - Key implementation insight,PRIMARY - Main implementation evidence,SUPPORTING - Background implementation context,EXCLUDE - Do not use"</formula1>
    </dataValidation>
    <dataValidation sqref="J216" showDropDown="0" showInputMessage="1" showErrorMessage="1" allowBlank="1" type="list">
      <formula1>"FEATURED - Key implementation insight,PRIMARY - Main implementation evidence,SUPPORTING - Background implementation context,EXCLUDE - Do not use"</formula1>
    </dataValidation>
    <dataValidation sqref="J217" showDropDown="0" showInputMessage="1" showErrorMessage="1" allowBlank="1" type="list">
      <formula1>"FEATURED - Key implementation insight,PRIMARY - Main implementation evidence,SUPPORTING - Background implementation context,EXCLUDE - Do not use"</formula1>
    </dataValidation>
    <dataValidation sqref="J218" showDropDown="0" showInputMessage="1" showErrorMessage="1" allowBlank="1" type="list">
      <formula1>"FEATURED - Key implementation insight,PRIMARY - Main implementation evidence,SUPPORTING - Background implementation context,EXCLUDE - Do not use"</formula1>
    </dataValidation>
    <dataValidation sqref="J219" showDropDown="0" showInputMessage="1" showErrorMessage="1" allowBlank="1" type="list">
      <formula1>"FEATURED - Key implementation insight,PRIMARY - Main implementation evidence,SUPPORTING - Background implementation context,EXCLUDE - Do not use"</formula1>
    </dataValidation>
    <dataValidation sqref="J220" showDropDown="0" showInputMessage="1" showErrorMessage="1" allowBlank="1" type="list">
      <formula1>"FEATURED - Key implementation insight,PRIMARY - Main implementation evidence,SUPPORTING - Background implementation context,EXCLUDE - Do not use"</formula1>
    </dataValidation>
    <dataValidation sqref="J222" showDropDown="0" showInputMessage="1" showErrorMessage="1" allowBlank="1" type="list">
      <formula1>"FEATURED - Key implementation insight,PRIMARY - Main implementation evidence,SUPPORTING - Background implementation context,EXCLUDE - Do not use"</formula1>
    </dataValidation>
    <dataValidation sqref="J223" showDropDown="0" showInputMessage="1" showErrorMessage="1" allowBlank="1" type="list">
      <formula1>"FEATURED - Key implementation insight,PRIMARY - Main implementation evidence,SUPPORTING - Background implementation context,EXCLUDE - Do not use"</formula1>
    </dataValidation>
    <dataValidation sqref="J224" showDropDown="0" showInputMessage="1" showErrorMessage="1" allowBlank="1" type="list">
      <formula1>"FEATURED - Key implementation insight,PRIMARY - Main implementation evidence,SUPPORTING - Background implementation context,EXCLUDE - Do not use"</formula1>
    </dataValidation>
    <dataValidation sqref="J225" showDropDown="0" showInputMessage="1" showErrorMessage="1" allowBlank="1" type="list">
      <formula1>"FEATURED - Key implementation insight,PRIMARY - Main implementation evidence,SUPPORTING - Background implementation context,EXCLUDE - Do not use"</formula1>
    </dataValidation>
    <dataValidation sqref="J226" showDropDown="0" showInputMessage="1" showErrorMessage="1" allowBlank="1" type="list">
      <formula1>"FEATURED - Key implementation insight,PRIMARY - Main implementation evidence,SUPPORTING - Background implementation context,EXCLUDE - Do not use"</formula1>
    </dataValidation>
    <dataValidation sqref="J227" showDropDown="0" showInputMessage="1" showErrorMessage="1" allowBlank="1" type="list">
      <formula1>"FEATURED - Key implementation insight,PRIMARY - Main implementation evidence,SUPPORTING - Background implementation context,EXCLUDE - Do not use"</formula1>
    </dataValidation>
    <dataValidation sqref="J228" showDropDown="0" showInputMessage="1" showErrorMessage="1" allowBlank="1" type="list">
      <formula1>"FEATURED - Key implementation insight,PRIMARY - Main implementation evidence,SUPPORTING - Background implementation context,EXCLUDE - Do not use"</formula1>
    </dataValidation>
    <dataValidation sqref="J229" showDropDown="0" showInputMessage="1" showErrorMessage="1" allowBlank="1" type="list">
      <formula1>"FEATURED - Key implementation insight,PRIMARY - Main implementation evidence,SUPPORTING - Background implementation context,EXCLUDE - Do not use"</formula1>
    </dataValidation>
    <dataValidation sqref="J230" showDropDown="0" showInputMessage="1" showErrorMessage="1" allowBlank="1" type="list">
      <formula1>"FEATURED - Key implementation insight,PRIMARY - Main implementation evidence,SUPPORTING - Background implementation context,EXCLUDE - Do not use"</formula1>
    </dataValidation>
    <dataValidation sqref="J231" showDropDown="0" showInputMessage="1" showErrorMessage="1" allowBlank="1" type="list">
      <formula1>"FEATURED - Key implementation insight,PRIMARY - Main implementation evidence,SUPPORTING - Background implementation context,EXCLUDE - Do not use"</formula1>
    </dataValidation>
    <dataValidation sqref="J232" showDropDown="0" showInputMessage="1" showErrorMessage="1" allowBlank="1" type="list">
      <formula1>"FEATURED - Key implementation insight,PRIMARY - Main implementation evidence,SUPPORTING - Background implementation context,EXCLUDE - Do not use"</formula1>
    </dataValidation>
    <dataValidation sqref="J233" showDropDown="0" showInputMessage="1" showErrorMessage="1" allowBlank="1" type="list">
      <formula1>"FEATURED - Key implementation insight,PRIMARY - Main implementation evidence,SUPPORTING - Background implementation context,EXCLUDE - Do not use"</formula1>
    </dataValidation>
    <dataValidation sqref="J234" showDropDown="0" showInputMessage="1" showErrorMessage="1" allowBlank="1" type="list">
      <formula1>"FEATURED - Key implementation insight,PRIMARY - Main implementation evidence,SUPPORTING - Background implementation context,EXCLUDE - Do not use"</formula1>
    </dataValidation>
    <dataValidation sqref="J235" showDropDown="0" showInputMessage="1" showErrorMessage="1" allowBlank="1" type="list">
      <formula1>"FEATURED - Key implementation insight,PRIMARY - Main implementation evidence,SUPPORTING - Background implementation context,EXCLUDE - Do not use"</formula1>
    </dataValidation>
    <dataValidation sqref="J236" showDropDown="0" showInputMessage="1" showErrorMessage="1" allowBlank="1" type="list">
      <formula1>"FEATURED - Key implementation insight,PRIMARY - Main implementation evidence,SUPPORTING - Background implementation context,EXCLUDE - Do not use"</formula1>
    </dataValidation>
    <dataValidation sqref="J237" showDropDown="0" showInputMessage="1" showErrorMessage="1" allowBlank="1" type="list">
      <formula1>"FEATURED - Key implementation insight,PRIMARY - Main implementation evidence,SUPPORTING - Background implementation context,EXCLUDE - Do not use"</formula1>
    </dataValidation>
    <dataValidation sqref="J238" showDropDown="0" showInputMessage="1" showErrorMessage="1" allowBlank="1" type="list">
      <formula1>"FEATURED - Key implementation insight,PRIMARY - Main implementation evidence,SUPPORTING - Background implementation context,EXCLUDE - Do not use"</formula1>
    </dataValidation>
    <dataValidation sqref="J239" showDropDown="0" showInputMessage="1" showErrorMessage="1" allowBlank="1" type="list">
      <formula1>"FEATURED - Key implementation insight,PRIMARY - Main implementation evidence,SUPPORTING - Background implementation context,EXCLUDE - Do not use"</formula1>
    </dataValidation>
    <dataValidation sqref="J241" showDropDown="0" showInputMessage="1" showErrorMessage="1" allowBlank="1" type="list">
      <formula1>"FEATURED - Key implementation insight,PRIMARY - Main implementation evidence,SUPPORTING - Background implementation context,EXCLUDE - Do not use"</formula1>
    </dataValidation>
    <dataValidation sqref="J242" showDropDown="0" showInputMessage="1" showErrorMessage="1" allowBlank="1" type="list">
      <formula1>"FEATURED - Key implementation insight,PRIMARY - Main implementation evidence,SUPPORTING - Background implementation context,EXCLUDE - Do not use"</formula1>
    </dataValidation>
    <dataValidation sqref="J243" showDropDown="0" showInputMessage="1" showErrorMessage="1" allowBlank="1" type="list">
      <formula1>"FEATURED - Key implementation insight,PRIMARY - Main implementation evidence,SUPPORTING - Background implementation context,EXCLUDE - Do not use"</formula1>
    </dataValidation>
    <dataValidation sqref="J244" showDropDown="0" showInputMessage="1" showErrorMessage="1" allowBlank="1" type="list">
      <formula1>"FEATURED - Key implementation insight,PRIMARY - Main implementation evidence,SUPPORTING - Background implementation context,EXCLUDE - Do not use"</formula1>
    </dataValidation>
    <dataValidation sqref="J245" showDropDown="0" showInputMessage="1" showErrorMessage="1" allowBlank="1" type="list">
      <formula1>"FEATURED - Key implementation insight,PRIMARY - Main implementation evidence,SUPPORTING - Background implementation context,EXCLUDE - Do not use"</formula1>
    </dataValidation>
    <dataValidation sqref="J246" showDropDown="0" showInputMessage="1" showErrorMessage="1" allowBlank="1" type="list">
      <formula1>"FEATURED - Key implementation insight,PRIMARY - Main implementation evidence,SUPPORTING - Background implementation context,EXCLUDE - Do not use"</formula1>
    </dataValidation>
    <dataValidation sqref="J247" showDropDown="0" showInputMessage="1" showErrorMessage="1" allowBlank="1" type="list">
      <formula1>"FEATURED - Key implementation insight,PRIMARY - Main implementation evidence,SUPPORTING - Background implementation context,EXCLUDE - Do not use"</formula1>
    </dataValidation>
    <dataValidation sqref="J248" showDropDown="0" showInputMessage="1" showErrorMessage="1" allowBlank="1" type="list">
      <formula1>"FEATURED - Key implementation insight,PRIMARY - Main implementation evidence,SUPPORTING - Background implementation context,EXCLUDE - Do not use"</formula1>
    </dataValidation>
    <dataValidation sqref="J249" showDropDown="0" showInputMessage="1" showErrorMessage="1" allowBlank="1" type="list">
      <formula1>"FEATURED - Key implementation insight,PRIMARY - Main implementation evidence,SUPPORTING - Background implementation context,EXCLUDE - Do not use"</formula1>
    </dataValidation>
    <dataValidation sqref="J250" showDropDown="0" showInputMessage="1" showErrorMessage="1" allowBlank="1" type="list">
      <formula1>"FEATURED - Key implementation insight,PRIMARY - Main implementation evidence,SUPPORTING - Background implementation context,EXCLUDE - Do not use"</formula1>
    </dataValidation>
    <dataValidation sqref="J251" showDropDown="0" showInputMessage="1" showErrorMessage="1" allowBlank="1" type="list">
      <formula1>"FEATURED - Key implementation insight,PRIMARY - Main implementation evidence,SUPPORTING - Background implementation context,EXCLUDE - Do not use"</formula1>
    </dataValidation>
    <dataValidation sqref="J252" showDropDown="0" showInputMessage="1" showErrorMessage="1" allowBlank="1" type="list">
      <formula1>"FEATURED - Key implementation insight,PRIMARY - Main implementation evidence,SUPPORTING - Background implementation context,EXCLUDE - Do not use"</formula1>
    </dataValidation>
    <dataValidation sqref="J253" showDropDown="0" showInputMessage="1" showErrorMessage="1" allowBlank="1" type="list">
      <formula1>"FEATURED - Key implementation insight,PRIMARY - Main implementation evidence,SUPPORTING - Background implementation context,EXCLUDE - Do not use"</formula1>
    </dataValidation>
    <dataValidation sqref="J254" showDropDown="0" showInputMessage="1" showErrorMessage="1" allowBlank="1" type="list">
      <formula1>"FEATURED - Key implementation insight,PRIMARY - Main implementation evidence,SUPPORTING - Background implementation context,EXCLUDE - Do not use"</formula1>
    </dataValidation>
    <dataValidation sqref="J255" showDropDown="0" showInputMessage="1" showErrorMessage="1" allowBlank="1" type="list">
      <formula1>"FEATURED - Key implementation insight,PRIMARY - Main implementation evidence,SUPPORTING - Background implementation context,EXCLUDE - Do not use"</formula1>
    </dataValidation>
    <dataValidation sqref="J256" showDropDown="0" showInputMessage="1" showErrorMessage="1" allowBlank="1" type="list">
      <formula1>"FEATURED - Key implementation insight,PRIMARY - Main implementation evidence,SUPPORTING - Background implementation context,EXCLUDE - Do not use"</formula1>
    </dataValidation>
    <dataValidation sqref="J257" showDropDown="0" showInputMessage="1" showErrorMessage="1" allowBlank="1" type="list">
      <formula1>"FEATURED - Key implementation insight,PRIMARY - Main implementation evidence,SUPPORTING - Background implementation context,EXCLUDE - Do not use"</formula1>
    </dataValidation>
    <dataValidation sqref="J259" showDropDown="0" showInputMessage="1" showErrorMessage="1" allowBlank="1" type="list">
      <formula1>"FEATURED - Key implementation insight,PRIMARY - Main implementation evidence,SUPPORTING - Background implementation context,EXCLUDE - Do not use"</formula1>
    </dataValidation>
    <dataValidation sqref="J260" showDropDown="0" showInputMessage="1" showErrorMessage="1" allowBlank="1" type="list">
      <formula1>"FEATURED - Key implementation insight,PRIMARY - Main implementation evidence,SUPPORTING - Background implementation context,EXCLUDE - Do not use"</formula1>
    </dataValidation>
    <dataValidation sqref="J261" showDropDown="0" showInputMessage="1" showErrorMessage="1" allowBlank="1" type="list">
      <formula1>"FEATURED - Key implementation insight,PRIMARY - Main implementation evidence,SUPPORTING - Background implementation context,EXCLUDE - Do not use"</formula1>
    </dataValidation>
    <dataValidation sqref="J262" showDropDown="0" showInputMessage="1" showErrorMessage="1" allowBlank="1" type="list">
      <formula1>"FEATURED - Key implementation insight,PRIMARY - Main implementation evidence,SUPPORTING - Background implementation context,EXCLUDE - Do not use"</formula1>
    </dataValidation>
    <dataValidation sqref="J263" showDropDown="0" showInputMessage="1" showErrorMessage="1" allowBlank="1" type="list">
      <formula1>"FEATURED - Key implementation insight,PRIMARY - Main implementation evidence,SUPPORTING - Background implementation context,EXCLUDE - Do not use"</formula1>
    </dataValidation>
    <dataValidation sqref="J264" showDropDown="0" showInputMessage="1" showErrorMessage="1" allowBlank="1" type="list">
      <formula1>"FEATURED - Key implementation insight,PRIMARY - Main implementation evidence,SUPPORTING - Background implementation context,EXCLUDE - Do not use"</formula1>
    </dataValidation>
    <dataValidation sqref="J265" showDropDown="0" showInputMessage="1" showErrorMessage="1" allowBlank="1" type="list">
      <formula1>"FEATURED - Key implementation insight,PRIMARY - Main implementation evidence,SUPPORTING - Background implementation context,EXCLUDE - Do not use"</formula1>
    </dataValidation>
    <dataValidation sqref="J266" showDropDown="0" showInputMessage="1" showErrorMessage="1" allowBlank="1" type="list">
      <formula1>"FEATURED - Key implementation insight,PRIMARY - Main implementation evidence,SUPPORTING - Background implementation context,EXCLUDE - Do not use"</formula1>
    </dataValidation>
    <dataValidation sqref="J267" showDropDown="0" showInputMessage="1" showErrorMessage="1" allowBlank="1" type="list">
      <formula1>"FEATURED - Key implementation insight,PRIMARY - Main implementation evidence,SUPPORTING - Background implementation context,EXCLUDE - Do not use"</formula1>
    </dataValidation>
    <dataValidation sqref="J268" showDropDown="0" showInputMessage="1" showErrorMessage="1" allowBlank="1" type="list">
      <formula1>"FEATURED - Key implementation insight,PRIMARY - Main implementation evidence,SUPPORTING - Background implementation context,EXCLUDE - Do not use"</formula1>
    </dataValidation>
    <dataValidation sqref="J269" showDropDown="0" showInputMessage="1" showErrorMessage="1" allowBlank="1" type="list">
      <formula1>"FEATURED - Key implementation insight,PRIMARY - Main implementation evidence,SUPPORTING - Background implementation context,EXCLUDE - Do not use"</formula1>
    </dataValidation>
    <dataValidation sqref="J270" showDropDown="0" showInputMessage="1" showErrorMessage="1" allowBlank="1" type="list">
      <formula1>"FEATURED - Key implementation insight,PRIMARY - Main implementation evidence,SUPPORTING - Background implementation context,EXCLUDE - Do not use"</formula1>
    </dataValidation>
    <dataValidation sqref="J272" showDropDown="0" showInputMessage="1" showErrorMessage="1" allowBlank="1" type="list">
      <formula1>"FEATURED - Key implementation insight,PRIMARY - Main implementation evidence,SUPPORTING - Background implementation context,EXCLUDE - Do not use"</formula1>
    </dataValidation>
    <dataValidation sqref="J273" showDropDown="0" showInputMessage="1" showErrorMessage="1" allowBlank="1" type="list">
      <formula1>"FEATURED - Key implementation insight,PRIMARY - Main implementation evidence,SUPPORTING - Background implementation context,EXCLUDE - Do not use"</formula1>
    </dataValidation>
    <dataValidation sqref="J274" showDropDown="0" showInputMessage="1" showErrorMessage="1" allowBlank="1" type="list">
      <formula1>"FEATURED - Key implementation insight,PRIMARY - Main implementation evidence,SUPPORTING - Background implementation context,EXCLUDE - Do not use"</formula1>
    </dataValidation>
  </dataValidation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60.7109375" customWidth="1" min="5" max="5"/>
    <col width="15.7109375" customWidth="1" min="6" max="7"/>
    <col width="12.7109375" customWidth="1" min="8" max="9"/>
    <col width="25.7109375" customWidth="1" min="10" max="11"/>
    <col width="40.7109375" customWidth="1" min="12" max="12"/>
  </cols>
  <sheetData>
    <row r="1">
      <c r="A1" s="1" t="inlineStr">
        <is>
          <t>Pricing Analysis Section</t>
        </is>
      </c>
    </row>
    <row r="2">
      <c r="A2" s="2" t="inlineStr">
        <is>
          <t>PURPOSE: Analyze pricing perceptions, competitive positioning, and cost-benefit insights from customer feedback.</t>
        </is>
      </c>
    </row>
    <row r="3">
      <c r="A3" s="6" t="inlineStr">
        <is>
          <t>📖 SECTION CONTEXT: This section focuses on pricing perceptions, competitive cost analysis, value proposition, and ROI considerations that influence purchase decisions.</t>
        </is>
      </c>
      <c r="B3" s="13" t="n"/>
      <c r="C3" s="13" t="n"/>
      <c r="D3" s="13" t="n"/>
      <c r="E3" s="13" t="n"/>
      <c r="F3" s="13" t="n"/>
      <c r="G3" s="13" t="n"/>
      <c r="H3" s="13" t="n"/>
      <c r="I3" s="13" t="n"/>
      <c r="J3" s="13" t="n"/>
      <c r="K3" s="13" t="n"/>
      <c r="L3" s="14" t="n"/>
    </row>
    <row r="4">
      <c r="A4" s="6" t="inlineStr">
        <is>
          <t>🔍 RESEARCH FOCUS: 'How do customers perceive pricing relative to competitors?' 'What drives value perception?' 'What pricing factors influence purchase decisions?'</t>
        </is>
      </c>
      <c r="B4" s="13" t="n"/>
      <c r="C4" s="13" t="n"/>
      <c r="D4" s="13" t="n"/>
      <c r="E4" s="13" t="n"/>
      <c r="F4" s="13" t="n"/>
      <c r="G4" s="13" t="n"/>
      <c r="H4" s="13" t="n"/>
      <c r="I4" s="13" t="n"/>
      <c r="J4" s="13" t="n"/>
      <c r="K4" s="13" t="n"/>
      <c r="L4" s="14" t="n"/>
    </row>
    <row r="6">
      <c r="A6" s="3" t="inlineStr">
        <is>
          <t>Theme ID</t>
        </is>
      </c>
      <c r="B6" s="3" t="inlineStr">
        <is>
          <t>Theme Statement</t>
        </is>
      </c>
      <c r="C6" s="3" t="inlineStr">
        <is>
          <t>Pricing Category</t>
        </is>
      </c>
      <c r="D6" s="3" t="inlineStr">
        <is>
          <t>Cost Impact</t>
        </is>
      </c>
      <c r="E6" s="3" t="inlineStr">
        <is>
          <t>Quote Text</t>
        </is>
      </c>
      <c r="F6" s="3" t="inlineStr">
        <is>
          <t>Company</t>
        </is>
      </c>
      <c r="G6" s="3" t="inlineStr">
        <is>
          <t>Interviewee</t>
        </is>
      </c>
      <c r="H6" s="3" t="inlineStr">
        <is>
          <t>Sentiment</t>
        </is>
      </c>
      <c r="I6" s="3" t="inlineStr">
        <is>
          <t>Impact Score</t>
        </is>
      </c>
      <c r="J6" s="3" t="inlineStr">
        <is>
          <t>Competitive Context</t>
        </is>
      </c>
      <c r="K6" s="3" t="inlineStr">
        <is>
          <t>Pricing Decision</t>
        </is>
      </c>
      <c r="L6" s="3" t="inlineStr">
        <is>
          <t>Analyst Notes</t>
        </is>
      </c>
      <c r="M6" s="3" t="inlineStr">
        <is>
          <t>Theme Origin</t>
        </is>
      </c>
    </row>
    <row r="9">
      <c r="A9" s="3" t="inlineStr">
        <is>
          <t>PRICING ANALYSIS SUMMARY:</t>
        </is>
      </c>
    </row>
    <row r="10">
      <c r="A10" t="inlineStr">
        <is>
          <t>Total Pricing Themes: 0</t>
        </is>
      </c>
      <c r="D10" t="inlineStr">
        <is>
          <t>Validated Themes: [Count after review]</t>
        </is>
      </c>
      <c r="G10" t="inlineStr">
        <is>
          <t>Featured Quotes: [Count]</t>
        </is>
      </c>
    </row>
  </sheetData>
  <mergeCells count="4">
    <mergeCell ref="A3:L3"/>
    <mergeCell ref="A2:L2"/>
    <mergeCell ref="A1:L1"/>
    <mergeCell ref="A4:L4"/>
  </mergeCell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25.7109375" customWidth="1" min="1" max="1"/>
    <col width="15.7109375" customWidth="1" min="2" max="4"/>
    <col width="20.7109375" customWidth="1" min="5" max="5"/>
    <col width="60.7109375" customWidth="1" min="6" max="6"/>
    <col width="20.7109375" customWidth="1" min="7" max="7"/>
  </cols>
  <sheetData>
    <row r="1">
      <c r="A1" s="1" t="inlineStr">
        <is>
          <t>Win-Loss Report Section Planning Dashboard</t>
        </is>
      </c>
    </row>
    <row r="2">
      <c r="A2" s="2" t="inlineStr">
        <is>
          <t>OVERVIEW: This dashboard shows how themes will be distributed across report sections. Use this to ensure balanced coverage and strong narratives for each section.</t>
        </is>
      </c>
    </row>
    <row r="4">
      <c r="A4" s="3" t="inlineStr">
        <is>
          <t>Report Section</t>
        </is>
      </c>
      <c r="B4" s="3" t="inlineStr">
        <is>
          <t>Featured Themes</t>
        </is>
      </c>
      <c r="C4" s="3" t="inlineStr">
        <is>
          <t>Include Themes</t>
        </is>
      </c>
      <c r="D4" s="3" t="inlineStr">
        <is>
          <t>Total Themes</t>
        </is>
      </c>
      <c r="E4" s="3" t="inlineStr">
        <is>
          <t>Question Coverage</t>
        </is>
      </c>
      <c r="F4" s="3" t="inlineStr">
        <is>
          <t>Key Themes Preview</t>
        </is>
      </c>
      <c r="G4" s="3" t="inlineStr">
        <is>
          <t>Strength Assessment</t>
        </is>
      </c>
    </row>
    <row r="5">
      <c r="A5" s="6" t="inlineStr">
        <is>
          <t>Section 2: Why You Win</t>
        </is>
      </c>
      <c r="B5" s="5" t="n">
        <v>0</v>
      </c>
      <c r="C5" s="5" t="n">
        <v>10</v>
      </c>
      <c r="D5" s="5" t="n">
        <v>10</v>
      </c>
      <c r="E5" s="6" t="inlineStr">
        <is>
          <t>To Be Determined</t>
        </is>
      </c>
      <c r="F5" s="6" t="inlineStr">
        <is>
          <t>What Strength; What Strength</t>
        </is>
      </c>
      <c r="G5" s="6" t="inlineStr">
        <is>
          <t>MODERATE - Needs Curation</t>
        </is>
      </c>
    </row>
    <row r="6">
      <c r="A6" s="6" t="inlineStr">
        <is>
          <t>Section 3: Why You Lose</t>
        </is>
      </c>
      <c r="B6" s="5" t="n">
        <v>0</v>
      </c>
      <c r="C6" s="5" t="n">
        <v>10</v>
      </c>
      <c r="D6" s="5" t="n">
        <v>10</v>
      </c>
      <c r="E6" s="6" t="inlineStr">
        <is>
          <t>To Be Determined</t>
        </is>
      </c>
      <c r="F6" s="6" t="inlineStr">
        <is>
          <t>Win: Weakness; What Weakness</t>
        </is>
      </c>
      <c r="G6" s="6" t="inlineStr">
        <is>
          <t>MODERATE - Needs Curation</t>
        </is>
      </c>
    </row>
    <row r="7">
      <c r="A7" s="6" t="inlineStr">
        <is>
          <t>Section 4: Market Opportunities</t>
        </is>
      </c>
      <c r="B7" s="5" t="n">
        <v>0</v>
      </c>
      <c r="C7" s="5" t="n">
        <v>6</v>
      </c>
      <c r="D7" s="5" t="n">
        <v>6</v>
      </c>
      <c r="E7" s="6" t="inlineStr">
        <is>
          <t>To Be Determined</t>
        </is>
      </c>
      <c r="F7" s="6" t="inlineStr">
        <is>
          <t>I Investigation_Needed; What Opportunity</t>
        </is>
      </c>
      <c r="G7" s="6" t="inlineStr">
        <is>
          <t>MODERATE - Needs Curation</t>
        </is>
      </c>
    </row>
    <row r="8">
      <c r="A8" s="6" t="inlineStr">
        <is>
          <t>Section 5: Competitive Intelligence</t>
        </is>
      </c>
      <c r="B8" s="5" t="n">
        <v>0</v>
      </c>
      <c r="C8" s="5" t="n">
        <v>1</v>
      </c>
      <c r="D8" s="5" t="n">
        <v>1</v>
      </c>
      <c r="E8" s="6" t="inlineStr">
        <is>
          <t>To Be Determined</t>
        </is>
      </c>
      <c r="F8" s="6" t="inlineStr">
        <is>
          <t>What Investigation_Needed</t>
        </is>
      </c>
      <c r="G8" s="6" t="inlineStr">
        <is>
          <t>WEAK - Limited Evidence</t>
        </is>
      </c>
    </row>
    <row r="9">
      <c r="A9" s="6" t="inlineStr">
        <is>
          <t>Section 6: Implementation Insights</t>
        </is>
      </c>
      <c r="B9" s="5" t="n">
        <v>0</v>
      </c>
      <c r="C9" s="5" t="n">
        <v>0</v>
      </c>
      <c r="D9" s="5" t="n">
        <v>0</v>
      </c>
      <c r="E9" s="6" t="inlineStr">
        <is>
          <t>To Be Determined</t>
        </is>
      </c>
      <c r="F9" s="6" t="inlineStr">
        <is>
          <t>No themes assigned</t>
        </is>
      </c>
      <c r="G9" s="6" t="inlineStr">
        <is>
          <t>MISSING - No Themes</t>
        </is>
      </c>
    </row>
    <row r="12">
      <c r="A12" s="3" t="inlineStr">
        <is>
          <t>REPORT SUMMARY:</t>
        </is>
      </c>
    </row>
    <row r="13">
      <c r="A13" t="inlineStr">
        <is>
          <t>Total Featured Themes: 0</t>
        </is>
      </c>
      <c r="D13" t="inlineStr">
        <is>
          <t>Total Include Themes: 27</t>
        </is>
      </c>
      <c r="G13" t="inlineStr">
        <is>
          <t>Grand Total: 27</t>
        </is>
      </c>
    </row>
  </sheetData>
  <mergeCells count="2">
    <mergeCell ref="A2:G2"/>
    <mergeCell ref="A1:G1"/>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H205"/>
  <sheetViews>
    <sheetView workbookViewId="0">
      <selection activeCell="A1" sqref="A1"/>
    </sheetView>
  </sheetViews>
  <sheetFormatPr baseColWidth="8" defaultRowHeight="15"/>
  <cols>
    <col width="15.7109375" customWidth="1" min="1" max="1"/>
    <col width="20.7109375" customWidth="1" min="2" max="2"/>
    <col width="15.7109375" customWidth="1" min="3" max="3"/>
    <col width="20.7109375" customWidth="1" min="4" max="4"/>
    <col width="50.7109375" customWidth="1" min="5" max="5"/>
    <col width="60.7109375" customWidth="1" min="6" max="6"/>
    <col width="12.7109375" customWidth="1" min="7" max="8"/>
  </cols>
  <sheetData>
    <row r="1">
      <c r="A1" s="1" t="inlineStr">
        <is>
          <t>Raw Interview Data Reference</t>
        </is>
      </c>
    </row>
    <row r="3">
      <c r="A3" s="3" t="inlineStr">
        <is>
          <t>Response ID</t>
        </is>
      </c>
      <c r="B3" s="3" t="inlineStr">
        <is>
          <t>Company</t>
        </is>
      </c>
      <c r="C3" s="3" t="inlineStr">
        <is>
          <t>Interviewee</t>
        </is>
      </c>
      <c r="D3" s="3" t="inlineStr">
        <is>
          <t>Subject</t>
        </is>
      </c>
      <c r="E3" s="3" t="inlineStr">
        <is>
          <t>Original Question</t>
        </is>
      </c>
      <c r="F3" s="3" t="inlineStr">
        <is>
          <t>Verbatim Response</t>
        </is>
      </c>
      <c r="G3" s="3" t="inlineStr">
        <is>
          <t>Sentiment</t>
        </is>
      </c>
      <c r="H3" s="3" t="inlineStr">
        <is>
          <t>Impact Score</t>
        </is>
      </c>
    </row>
    <row r="4">
      <c r="A4" t="inlineStr">
        <is>
          <t>Barnes Trial Group_Jordan Williams_5_2</t>
        </is>
      </c>
      <c r="B4" t="inlineStr">
        <is>
          <t>Barnes Trial Group</t>
        </is>
      </c>
      <c r="C4" t="inlineStr">
        <is>
          <t>Jordan Williams</t>
        </is>
      </c>
      <c r="D4" t="inlineStr">
        <is>
          <t>Competitive Analysis</t>
        </is>
      </c>
      <c r="E4" s="6" t="inlineStr">
        <is>
          <t>Do you think that they are good for a specific use case perhaps like what do they build towards?</t>
        </is>
      </c>
      <c r="F4" s="6" t="inlineStr">
        <is>
          <t>Then we picked it back up. Parrot went from here to like here. As far as what they offered, I mean, it's like they took a bunch of steroids and got jacked up. And that's just because they took so much of their user feedback to and implemented it in a great and positive way. Whereas Expert Institute, they took their feedback from their stakeholders and it, in my opinion, significantly impacted their product. Their original product, they were going to be our number one. But once we realized they changed it and their new product, that document that their system creates, not great. They're also a four to six day turnaround time. Even though they have medical professionals that review the documents, there are still errors, there's still issues. We've seen the least errors and issues with, you know, parent, AKA med Cron by Bob. I know.</t>
        </is>
      </c>
      <c r="G4" t="inlineStr">
        <is>
          <t>Negative</t>
        </is>
      </c>
      <c r="H4" s="5" t="n">
        <v>4</v>
      </c>
    </row>
    <row r="5">
      <c r="A5" t="inlineStr">
        <is>
          <t>Barnes Trial Group_Jordan Williams_2_2</t>
        </is>
      </c>
      <c r="B5" t="inlineStr">
        <is>
          <t>Barnes Trial Group</t>
        </is>
      </c>
      <c r="C5" t="inlineStr">
        <is>
          <t>Jordan Williams</t>
        </is>
      </c>
      <c r="D5" t="inlineStr">
        <is>
          <t>Competitive Analysis</t>
        </is>
      </c>
      <c r="E5" s="6" t="inlineStr">
        <is>
          <t>What led you to consider Supio and what other options did you evaluate?</t>
        </is>
      </c>
      <c r="F5" s="6" t="inlineStr">
        <is>
          <t>We currently have our medical coordinators, medical records clerks, who, you know, get all of our medical records, all of our bills, past, current, you know, and what are future as they come. They create medical portfolios manually through Adobe. And so they manually bookmark thousands of pages. Very time consuming. Right. And so insert, super insert, you know, other companies who have AI, medcrons or Med summaries. And so I consulted with some of my other buddies who own firms, other administrators. You know, I'm in nationwide marketing and networking groups that I present at. And I actually offer, you know, software options that I've used and I've had success with. And some people have used Supio and they love it. Some people have used it and they didn't, you know, some people have used File Vines, which is our case management software. Filevine had their own AI and it was trash. And so Five Nine recently acquired a new company and they're scrapping their own whole AI that they built and they're just bringing on this new company altogether. And it was a company that Subio lost to ultimately. Formerly known as Parrot. Parrot originally started as a core reporting software company. An AI core reporting software or an online quarter quarter. And then it branched out into deposition summaries from AI and then into the Medicron reviews and. And portfolios basically is what we call them. And so they were one of our contenders. Supio was a contender. And then our other contender was Expert Institute, because we already use them for expert searches and expert radars as they Call it. And so the idea with Expert Radar or Expert Institute. Oh, nice. We already pay them for one service. Let's keep it all in one platform. Then it all communicates.</t>
        </is>
      </c>
      <c r="G5" t="inlineStr">
        <is>
          <t>Negative</t>
        </is>
      </c>
      <c r="H5" s="5" t="n">
        <v>4</v>
      </c>
    </row>
    <row r="6">
      <c r="A6" t="inlineStr">
        <is>
          <t>Mix Sanders Thompson_Michael Rhodes_4_5</t>
        </is>
      </c>
      <c r="B6" t="inlineStr">
        <is>
          <t>Mix Sanders Thompson</t>
        </is>
      </c>
      <c r="C6" t="inlineStr">
        <is>
          <t>Michael Rhodes</t>
        </is>
      </c>
      <c r="D6" t="inlineStr">
        <is>
          <t>Competitive Analysis</t>
        </is>
      </c>
      <c r="E6" s="6" t="inlineStr">
        <is>
          <t>Does it have to do perhaps with. It's like a legal or a lawyer tool versus a paralegal tool?</t>
        </is>
      </c>
      <c r="F6" s="6" t="inlineStr">
        <is>
          <t>Yeah, I think so. Well, because the lawyers can still justify their jobs, right. Using a tool like that and then paralegals like, in some ways you couldn't justify their job if they couldn't do chronologies and medical record summaries. Like, I don't know what they would do all day if they didn't do that work. I don't know what they do anyway for my office as it is. But yeah, Westlaw would be for lawyers and not paralegals. Sometimes it's just hard work. It would be helpful, I think AI can be, the weakness of it is you have younger attorneys that don't know what they're doing that will just use it and rely on it, but it's pretty accurate, I imagine. So it's probably fine. But I didn't see that presentation, so I actually don't know for sure.</t>
        </is>
      </c>
      <c r="G6" t="inlineStr">
        <is>
          <t>Negative</t>
        </is>
      </c>
      <c r="H6" s="5" t="n">
        <v>4</v>
      </c>
    </row>
    <row r="7">
      <c r="A7" t="inlineStr">
        <is>
          <t>Mix Sanders Thompson_Michael Rhodes_3_7</t>
        </is>
      </c>
      <c r="B7" t="inlineStr">
        <is>
          <t>Mix Sanders Thompson</t>
        </is>
      </c>
      <c r="C7" t="inlineStr">
        <is>
          <t>Michael Rhodes</t>
        </is>
      </c>
      <c r="D7" t="inlineStr">
        <is>
          <t>Competitive Analysis</t>
        </is>
      </c>
      <c r="E7" s="6" t="inlineStr">
        <is>
          <t>Can you tell me a little bit more about Westlaw? Why is that kind of a different feel or cost, association or value to you when it comes to paying for new AI tools?</t>
        </is>
      </c>
      <c r="F7" s="6" t="inlineStr">
        <is>
          <t>I'm not sure about the specifics, but I think Westlaw has a different feel because of its established reputation and the comprehensive nature of its legal resources. It might be perceived as more valuable due to its long-standing presence in the legal field.</t>
        </is>
      </c>
      <c r="G7" t="inlineStr">
        <is>
          <t>Negative</t>
        </is>
      </c>
      <c r="H7" s="5" t="n">
        <v>4</v>
      </c>
    </row>
    <row r="8">
      <c r="A8" t="inlineStr">
        <is>
          <t>The Hurt Boss_Jeremy E. Citron_4_1</t>
        </is>
      </c>
      <c r="B8" t="inlineStr">
        <is>
          <t>The Hurt Boss</t>
        </is>
      </c>
      <c r="C8" t="inlineStr">
        <is>
          <t>Jeremy E. Citron</t>
        </is>
      </c>
      <c r="D8" t="inlineStr">
        <is>
          <t>Competitive Analysis</t>
        </is>
      </c>
      <c r="E8" s="6" t="inlineStr">
        <is>
          <t>What were the first impressions of who was the strongest and why?</t>
        </is>
      </c>
      <c r="F8" s="6" t="inlineStr">
        <is>
          <t>The strongest contender out of the gate was Eve. So he said a couple of things that nobody else did. The very first thing that I'm going to tell you is before we even got on a sales call with them, they had asked us to provide us a case that we wanted them to show us how it could utilize. We could utilize their software platform with our real case. Okay. So we took them up on their offer and we provided them one of the most complex cases that we have in our office. And then our presentation with them for 25 minutes was asking various questions about our case we probably already knew the answer to. And watching their AI answer these questions for us live, you know, in person, like, so does whatever live in person, studio audience, if you will. Right. And that was pretty impressive. Right? And then they let us, you know, play around with it for a week afterwards. Okay. While we were still evaluating it, and we could load up other cases and do other things. And that's when the associate on the file really started, like, opening up to, like, the platform. He was like, this thing's amazing. Got it right. He's a 30 something.</t>
        </is>
      </c>
      <c r="G8" t="inlineStr">
        <is>
          <t>Mixed</t>
        </is>
      </c>
      <c r="H8" s="5" t="n">
        <v>3</v>
      </c>
    </row>
    <row r="9">
      <c r="A9" t="inlineStr">
        <is>
          <t>MacDonald Law Professional_Margie Smith_6_6</t>
        </is>
      </c>
      <c r="B9" t="inlineStr">
        <is>
          <t>MacDonald Law Professional</t>
        </is>
      </c>
      <c r="C9" t="inlineStr">
        <is>
          <t>Margie Smith</t>
        </is>
      </c>
      <c r="D9" t="inlineStr">
        <is>
          <t>Vendor Comparison</t>
        </is>
      </c>
      <c r="E9" s="6" t="inlineStr">
        <is>
          <t>Were there any other vendors that you looked at besides Filevine and Supio?</t>
        </is>
      </c>
      <c r="F9" s="6" t="inlineStr">
        <is>
          <t>Those are the ones that I was a part of. I don't know if the lawyers have looked at more of them. Sure, yeah, those were the ones that I was, I was a deeper part of. If they had done, maybe it would have only been preliminary for the earlier ones.</t>
        </is>
      </c>
      <c r="G9" t="inlineStr">
        <is>
          <t>Neutral</t>
        </is>
      </c>
      <c r="H9" s="5" t="n">
        <v>3</v>
      </c>
    </row>
    <row r="10">
      <c r="A10" t="inlineStr">
        <is>
          <t>MacDonald Law Professional_Margie Smith_5_2</t>
        </is>
      </c>
      <c r="B10" t="inlineStr">
        <is>
          <t>MacDonald Law Professional</t>
        </is>
      </c>
      <c r="C10" t="inlineStr">
        <is>
          <t>Margie Smith</t>
        </is>
      </c>
      <c r="D10" t="inlineStr">
        <is>
          <t>Competitive Analysis</t>
        </is>
      </c>
      <c r="E10" s="6" t="inlineStr">
        <is>
          <t>UNKNOWN</t>
        </is>
      </c>
      <c r="F10" s="6" t="inlineStr">
        <is>
          <t>It's not. I don't think it's something that Supio could take from them. It's more. That file line is where we already store all of our emails and correspondence. And like, we have something called tasks, so it's kind of like a to do list for our staff. And so filevine, in theory, I thought their AI would be able to search through all of that as well. I don't think they're there yet, but I think they will get there and then they'll be very competitive. Because if I was able to use AI and say, make me a list of all the tasks that haven't been completed by my staff, you know, that would be very helpful from a management perspective. But I don't know, unless the Bureau is going to become a practice management tool as well, I don't know if you'd ever be able to compete with that.</t>
        </is>
      </c>
      <c r="G10" t="inlineStr">
        <is>
          <t>Neutral</t>
        </is>
      </c>
      <c r="H10" s="5" t="n">
        <v>3</v>
      </c>
    </row>
    <row r="11">
      <c r="A11" t="inlineStr">
        <is>
          <t>MacDonald Law Professional_Margie Smith_2_2</t>
        </is>
      </c>
      <c r="B11" t="inlineStr">
        <is>
          <t>MacDonald Law Professional</t>
        </is>
      </c>
      <c r="C11" t="inlineStr">
        <is>
          <t>Margie Smith</t>
        </is>
      </c>
      <c r="D11" t="inlineStr">
        <is>
          <t>Competitive Analysis</t>
        </is>
      </c>
      <c r="E11" s="6" t="inlineStr">
        <is>
          <t>What other vendors did you evaluate?</t>
        </is>
      </c>
      <c r="F11" s="6" t="inlineStr">
        <is>
          <t>We run our files through a program called filevine and they have an AI service as well. We've talked to them a couple times about it. And so we use that as a bit of a comparison because we already have all of our files stored in there. So it could have been a good option.</t>
        </is>
      </c>
      <c r="G11" t="inlineStr">
        <is>
          <t>Neutral</t>
        </is>
      </c>
      <c r="H11" s="5" t="n">
        <v>3</v>
      </c>
    </row>
    <row r="12">
      <c r="A12" t="inlineStr">
        <is>
          <t>Rittgers Rittgers &amp; Nakajima_Bridget Smith_2_2</t>
        </is>
      </c>
      <c r="B12" t="inlineStr">
        <is>
          <t>Rittgers Rittgers &amp; Nakajima</t>
        </is>
      </c>
      <c r="C12" t="inlineStr">
        <is>
          <t>Bridget Smith</t>
        </is>
      </c>
      <c r="D12" t="inlineStr">
        <is>
          <t>Competitive Analysis</t>
        </is>
      </c>
      <c r="E12" s="6" t="inlineStr">
        <is>
          <t>Who was your favorite out of the initial panel and why?</t>
        </is>
      </c>
      <c r="F12" s="6" t="inlineStr">
        <is>
          <t>Eve was my favorite coming out of the panel. They really seem to have like a good grasp on things and I think better explained what the platform was for and what it does. But then we did actually do a two week demo with them and my team really liked it for the most part. But then after we demoed with Supio and kind of compared them side by side, there was more that Supio offered. Eve was in the works on getting some of those things and I liked the more hands on approach that Eve had with letting us demo the product for two weeks and letting us upload as many cases as we wanted and things along that line that really helped. But eventually we just decided, hey, there was, there was one aspect of Supio which was the billing specials kind of breakdown that they allowed, which was the kind of main point why we went with them.</t>
        </is>
      </c>
      <c r="G12" t="inlineStr">
        <is>
          <t>Mixed</t>
        </is>
      </c>
      <c r="H12" s="5" t="n">
        <v>4</v>
      </c>
    </row>
    <row r="13">
      <c r="A13" t="inlineStr">
        <is>
          <t>The Jeffcoat Firm_Jessica Lockhart_5_2</t>
        </is>
      </c>
      <c r="B13" t="inlineStr">
        <is>
          <t>The Jeffcoat Firm</t>
        </is>
      </c>
      <c r="C13" t="inlineStr">
        <is>
          <t>Jessica Lockhart</t>
        </is>
      </c>
      <c r="D13" t="inlineStr">
        <is>
          <t>Competitive Analysis</t>
        </is>
      </c>
      <c r="E13" s="6" t="inlineStr">
        <is>
          <t>Can you give me like the one sentence overview of each of them?</t>
        </is>
      </c>
      <c r="F13" s="6" t="inlineStr">
        <is>
          <t>Oh, geez. Okay. Yeah. So Proto Score is essentially a productivity tracker. It's similar to Active Track, but the difference is that it sits essentially inside of your Litify and captures like exact engagement with object, custom objects. Abstract is not technically legal tech, but they are a call center AI tool that we use to build essentially like a personal injury intake coach that sits live with our group. Let's see what foundation AI is. A document management tool. So essentially any physical mail, email attachments, faxes that come in are auto sorted into your CRM and named and like the notification goes out. I'm trying to think if there's any other biggies. I'm sure there is. I don't know what you use a lot of vendors. I'm sorry.</t>
        </is>
      </c>
      <c r="G13" t="inlineStr">
        <is>
          <t>Neutral</t>
        </is>
      </c>
      <c r="H13" s="5" t="n">
        <v>2</v>
      </c>
    </row>
    <row r="14">
      <c r="A14" t="inlineStr">
        <is>
          <t>The Jeffcoat Firm_Jessica Lockhart_2_1</t>
        </is>
      </c>
      <c r="B14" t="inlineStr">
        <is>
          <t>The Jeffcoat Firm</t>
        </is>
      </c>
      <c r="C14" t="inlineStr">
        <is>
          <t>Jessica Lockhart</t>
        </is>
      </c>
      <c r="D14" t="inlineStr">
        <is>
          <t>Competitive Analysis</t>
        </is>
      </c>
      <c r="E14" s="6" t="inlineStr">
        <is>
          <t>What is your approach to evaluating new vendors in the AI space?</t>
        </is>
      </c>
      <c r="F14" s="6" t="inlineStr">
        <is>
          <t>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14" t="inlineStr">
        <is>
          <t>Neutral</t>
        </is>
      </c>
      <c r="H14" s="5" t="n">
        <v>3</v>
      </c>
    </row>
    <row r="15">
      <c r="A15" t="inlineStr">
        <is>
          <t>Wm Keith Dozier_Melissa Jorgensen_2_2</t>
        </is>
      </c>
      <c r="B15" t="inlineStr">
        <is>
          <t>Wm Keith Dozier</t>
        </is>
      </c>
      <c r="C15" t="inlineStr">
        <is>
          <t>Melissa Jorgensen</t>
        </is>
      </c>
      <c r="D15" t="inlineStr">
        <is>
          <t>Competitive Analysis</t>
        </is>
      </c>
      <c r="E15" s="6" t="inlineStr">
        <is>
          <t>Did you evaluate any other tools that had similar capabilities?</t>
        </is>
      </c>
      <c r="F15" s="6" t="inlineStr">
        <is>
          <t>I did not, but I can't speak for Keith. Keith is way more into the AI program. I know that there's been a couple that we utilize, with some deposition transcripts that we had for trial in February that are not necessarily a confidential, type based AI program, but I could not tell you what they are. And I think he was just playing with them to see what their capabilities were. And I think we learned that it was not a it was not a confidential base. Like once you dump some type of like literature into it, like, let's say you had a medical literature article that you wanted to dump into it and ask it questions. Then that became a part of the whole data bank that anyone could utilize through that program. But I couldn't tell you what it was.</t>
        </is>
      </c>
      <c r="G15" t="inlineStr">
        <is>
          <t>Neutral</t>
        </is>
      </c>
      <c r="H15" s="5" t="n">
        <v>3</v>
      </c>
    </row>
    <row r="16">
      <c r="A16" t="inlineStr">
        <is>
          <t>Rebenack Aronow &amp; Mascolo_Elyssa Goldstein_3_2</t>
        </is>
      </c>
      <c r="B16" t="inlineStr">
        <is>
          <t>Rebenack Aronow &amp; Mascolo</t>
        </is>
      </c>
      <c r="C16" t="inlineStr">
        <is>
          <t>Elyssa Goldstein</t>
        </is>
      </c>
      <c r="D16" t="inlineStr">
        <is>
          <t>Competitive Analysis</t>
        </is>
      </c>
      <c r="E16" s="6" t="inlineStr">
        <is>
          <t>Were there others that were close to Filevine and Supio that you looked at?</t>
        </is>
      </c>
      <c r="F16" s="6" t="inlineStr">
        <is>
          <t>We looked at a company called EvenUp that we weren't as impressed with. The products from LexisNexis AI Plus and Co-Counsel from Westlaw weren't quite what we were looking for—they were much more legal research focused. We're also working with a company called Remote Legal, which uses AI for depositions on a non-Zoom platform that can clip videos and have transcripts. Again, that is different than what Supio offers. We were exploring all over the map—anything that had an AI piece we were looking into.</t>
        </is>
      </c>
      <c r="G16" t="inlineStr">
        <is>
          <t>Neutral</t>
        </is>
      </c>
      <c r="H16" s="5" t="n">
        <v>3</v>
      </c>
    </row>
    <row r="17">
      <c r="A17" t="inlineStr">
        <is>
          <t>Rebenack Aronow &amp; Mascolo_Elyssa Goldstein_2_4</t>
        </is>
      </c>
      <c r="B17" t="inlineStr">
        <is>
          <t>Rebenack Aronow &amp; Mascolo</t>
        </is>
      </c>
      <c r="C17" t="inlineStr">
        <is>
          <t>Elyssa Goldstein</t>
        </is>
      </c>
      <c r="D17" t="inlineStr">
        <is>
          <t>Competitive Analysis</t>
        </is>
      </c>
      <c r="E17" s="6" t="inlineStr">
        <is>
          <t>Who else did you evaluate?</t>
        </is>
      </c>
      <c r="F17" s="6" t="inlineStr">
        <is>
          <t>As our document management practice we use Madison Software and they have something like Draft and some different AI tools that don't quite do what Supio does. We looked at that as an add-on and didn't feel it was really flushed out. The most comparable product we looked at was Filevine, which is another practice management software. We looked at their AI product which did do medical chronologies, and we do use a Filevine product called The Docket for our intake software. So we have that existing relationship, but it did not seem as thorough as Supio's, and they did not offer the same pricing structure where we could bill things back easily.</t>
        </is>
      </c>
      <c r="G17" t="inlineStr">
        <is>
          <t>Mixed</t>
        </is>
      </c>
      <c r="H17" s="5" t="n">
        <v>4</v>
      </c>
    </row>
    <row r="18">
      <c r="A18" t="inlineStr">
        <is>
          <t>Wells Call Clark Bennett &amp; Clawson_Benjamin Scott_4_5</t>
        </is>
      </c>
      <c r="B18" t="inlineStr">
        <is>
          <t>Wells Call Clark Bennett &amp; Clawson</t>
        </is>
      </c>
      <c r="C18" t="inlineStr">
        <is>
          <t>Benjamin Scott</t>
        </is>
      </c>
      <c r="D18" t="inlineStr">
        <is>
          <t>Product Features</t>
        </is>
      </c>
      <c r="E18" s="6" t="inlineStr">
        <is>
          <t>Well maybe if you didn't see Supio, I would love to hear on the Eve side. Well, and the feature, the functionalities, anything that excited you or weaknesses you wish you had access to or capabilities of?</t>
        </is>
      </c>
      <c r="F18" s="6" t="inlineStr">
        <is>
          <t>I think between the Eve and the Supio, they're pretty similar as far as I understand. They're pretty similar as far as functionality, what they can do. They're both pretty similar product. We're like, Hey, we're giving you the full service where the big thing is the medical record summary and it's going to give you some analysis of it. And then I did notice just on the general, if I do AI queries and stuff, I'm not sure if you can change the language. It did seem like what I actually get from Claude seems to be better. I don't know if they're using Claude's language model or not, but it seemed a little more superficial.</t>
        </is>
      </c>
      <c r="G18" t="inlineStr">
        <is>
          <t>Neutral</t>
        </is>
      </c>
      <c r="H18" s="5" t="n">
        <v>3</v>
      </c>
    </row>
    <row r="19">
      <c r="A19" t="inlineStr">
        <is>
          <t>Mix Sanders Thompson_Michael Rhodes_2_6</t>
        </is>
      </c>
      <c r="B19" t="inlineStr">
        <is>
          <t>Mix Sanders Thompson</t>
        </is>
      </c>
      <c r="C19" t="inlineStr">
        <is>
          <t>Michael Rhodes</t>
        </is>
      </c>
      <c r="D19" t="inlineStr">
        <is>
          <t>Competitive Analysis</t>
        </is>
      </c>
      <c r="E19" s="6" t="inlineStr">
        <is>
          <t>UNKNOWN</t>
        </is>
      </c>
      <c r="F19" s="6" t="inlineStr">
        <is>
          <t>I don't think I fully understand the difference in why it would matter if it was plaintiff's first defense. Oh, yeah. Okay, so plaintiff's case, let's say it's a we'll just say an extreme example, right. Sexual assault. Right. Could be a $2 million case. So a plaintiff attorney could bring you in, interview you. And then they say, well, we need your records, or at least the relevant ones. So what they need to do to get money from the defense side is they need to collect the records, summarize them and prepare a demand. I think Supio can do almost all that work the analysis, the summary, and then you put your letterhead on it. So it would, from a time perspective, from the plaintiff attorney, would do most of the work. You'd do about five hours work. Supio would do what would take you 10 or 20 hours of work from the defense side. So then if you use AI, it's way more cost effective. You don't have to pay a paralegal or legal assistant to draft it. They would just do it. And it doesn't have to be perfect on the plaintiff's side. Right. The defense side analyzes things differently so that information would come in. And we don't trust their sources. We don't trust their information. So we would want to see the medical records. We would want to review them. We would want to do a background investigation, really flush it out. So there's a lot of work on our end. I think that's different. And then we get paid by the hour. So it's like if we do investigation for five, ten hours, it's like we get paid X amount of money. So if you have tools that cut down on your work time, then potentially depending on your volume, you're cutting down on how much you get paid.</t>
        </is>
      </c>
      <c r="G19" t="inlineStr">
        <is>
          <t>Neutral</t>
        </is>
      </c>
      <c r="H19" s="5" t="n">
        <v>2</v>
      </c>
    </row>
    <row r="20">
      <c r="A20" t="inlineStr">
        <is>
          <t>Mix Sanders Thompson_Michael Rhodes_1_7</t>
        </is>
      </c>
      <c r="B20" t="inlineStr">
        <is>
          <t>Mix Sanders Thompson</t>
        </is>
      </c>
      <c r="C20" t="inlineStr">
        <is>
          <t>Michael Rhodes</t>
        </is>
      </c>
      <c r="D20" t="inlineStr">
        <is>
          <t>Competitive Analysis</t>
        </is>
      </c>
      <c r="E20" s="6" t="inlineStr">
        <is>
          <t>Did you see anybody else in the space that you checked out?</t>
        </is>
      </c>
      <c r="F20" s="6" t="inlineStr">
        <is>
          <t>Well, I know my firm has checked out. Westlaw has its own. I can't think of top of my head what it's called right now, so I know that they have looked into that this year. We haven't signed a contract with them, but it's something that is of interest. I think they like the presentation.</t>
        </is>
      </c>
      <c r="G20" t="inlineStr">
        <is>
          <t>Neutral</t>
        </is>
      </c>
      <c r="H20" s="5" t="n">
        <v>3</v>
      </c>
    </row>
    <row r="21">
      <c r="A21" t="inlineStr">
        <is>
          <t>Wyatt Injury Law Pllc_Justin Wyatt_1_5</t>
        </is>
      </c>
      <c r="B21" t="inlineStr">
        <is>
          <t>Wyatt Injury Law Pllc</t>
        </is>
      </c>
      <c r="C21" t="inlineStr">
        <is>
          <t>Justin Wyatt</t>
        </is>
      </c>
      <c r="D21" t="inlineStr">
        <is>
          <t>Competitive Analysis</t>
        </is>
      </c>
      <c r="E21" s="6" t="inlineStr">
        <is>
          <t>Did you evaluate any other vendors who are trying to solve the same problem?</t>
        </is>
      </c>
      <c r="F21" s="6" t="inlineStr">
        <is>
          <t>Litify. There's another one. I can't remember who it is. I think I took about three or four. Even Up was one for sure I talked to.</t>
        </is>
      </c>
      <c r="G21" t="inlineStr">
        <is>
          <t>Neutral</t>
        </is>
      </c>
      <c r="H21" s="5" t="n">
        <v>2</v>
      </c>
    </row>
    <row r="22">
      <c r="A22" t="inlineStr">
        <is>
          <t>Devaughn James_Lisa Benson_2_4</t>
        </is>
      </c>
      <c r="B22" t="inlineStr">
        <is>
          <t>Devaughn James</t>
        </is>
      </c>
      <c r="C22" t="inlineStr">
        <is>
          <t>Lisa Benson</t>
        </is>
      </c>
      <c r="D22" t="inlineStr">
        <is>
          <t>Competitive Analysis</t>
        </is>
      </c>
      <c r="E22" s="6" t="inlineStr">
        <is>
          <t>In the comparison with EvenUp on the non-AI side, outside of price, was there any strengths or weaknesses comparison to the two that you could share?</t>
        </is>
      </c>
      <c r="F22" s="6" t="inlineStr">
        <is>
          <t>Well, initially we really felt like EvenUp had a slower turnaround, so we were really hoping that Supio would be quicker because it was utilizing more AI. At least that was our understanding. Not necessarily that they sold that to us, but we kind of felt like because it had more of an AI component that it would be faster. We haven't necessarily seen that now that we have Supio, but that was something that was appealing is that it's going to be potentially price would be more something that we liked and then would be faster turnaround to get the demands. And then another thing was, and this is something, I wasn't involved in this conversation, but that we felt like we had a strong case for being able to pass the expense onto the client. There's certain things that you can make a case expense and certain things that you can't. And so being able to add to have the expense of using Supio, something that could be an expense that the client, for each case that the client absorbs was something that they liked and I feel like that they weren't a hundred percent certain that was something they could do with EvenUp.</t>
        </is>
      </c>
      <c r="G22" t="inlineStr">
        <is>
          <t>Mixed</t>
        </is>
      </c>
      <c r="H22" s="5" t="n">
        <v>3</v>
      </c>
    </row>
    <row r="23">
      <c r="A23" t="inlineStr">
        <is>
          <t>Devaughn James_Lisa Benson_2_2</t>
        </is>
      </c>
      <c r="B23" t="inlineStr">
        <is>
          <t>Devaughn James</t>
        </is>
      </c>
      <c r="C23" t="inlineStr">
        <is>
          <t>Lisa Benson</t>
        </is>
      </c>
      <c r="D23" t="inlineStr">
        <is>
          <t>Competitive Analysis</t>
        </is>
      </c>
      <c r="E23" s="6" t="inlineStr">
        <is>
          <t>Did you look at any other competitors?</t>
        </is>
      </c>
      <c r="F23" s="6" t="inlineStr">
        <is>
          <t>We had priced out competitors in the demand writing aspect. Again, that's kind of what we were looking at, what we were comparing it to. So we had met with a company called EvenUp, and we had also looked into, we used SmartAdvocate for our internal software and we had met with them about their AI features that they offer. And so SmartAdvocate's, AI features did not compare at all to the abilities that Supio’s AI features did, and then EvenUp the pricing was not comparable for, and they were just at that point when we had priced them, it was just for demands, just producing demand. I think they do offer AI stuff now, but when we had met with them, just the pricing for demands wasn't as appealing.</t>
        </is>
      </c>
      <c r="G23" t="inlineStr">
        <is>
          <t>Mixed</t>
        </is>
      </c>
      <c r="H23" s="5" t="n">
        <v>4</v>
      </c>
    </row>
    <row r="24">
      <c r="A24" t="inlineStr">
        <is>
          <t>Ventura Law_Cathy Rafael_3_6</t>
        </is>
      </c>
      <c r="B24" t="inlineStr">
        <is>
          <t>Ventura Law</t>
        </is>
      </c>
      <c r="C24" t="inlineStr">
        <is>
          <t>Cathy Rafael</t>
        </is>
      </c>
      <c r="D24" t="inlineStr">
        <is>
          <t>Competitive Analysis</t>
        </is>
      </c>
      <c r="E24" s="6" t="inlineStr">
        <is>
          <t>What competitor do you consider the closest in value?</t>
        </is>
      </c>
      <c r="F24" s="6" t="inlineStr">
        <is>
          <t>I don't know that I've identified a competitor in what they're doing because everyone that we've vetted with this kind of technology doesn't really stand a chance against them. But I do think that they're lacking case management software. So I think that if Supio was its own product with case management software would be even more phenomenal. It's an all in one package. I think that the only competitor I would probably say could put them to the curve quickly is FY, because I think FY is stepping up their game, but I think they partner with FY, so I don't know what they're doing if they're working on integration with them. I think that's the only other thing that could really make them stand out against the competitor is to either align themselves with the case management software or create their own.</t>
        </is>
      </c>
      <c r="G24" t="inlineStr">
        <is>
          <t>Mixed</t>
        </is>
      </c>
      <c r="H24" s="5" t="n">
        <v>3</v>
      </c>
    </row>
    <row r="25">
      <c r="A25" t="inlineStr">
        <is>
          <t>MacDonald Law Professional_Margie Smith_5_4</t>
        </is>
      </c>
      <c r="B25" t="inlineStr">
        <is>
          <t>MacDonald Law Professional</t>
        </is>
      </c>
      <c r="C25" t="inlineStr">
        <is>
          <t>Margie Smith</t>
        </is>
      </c>
      <c r="D25" t="inlineStr">
        <is>
          <t>Implementation Process</t>
        </is>
      </c>
      <c r="E25" s="6" t="inlineStr">
        <is>
          <t>Can you tell me more about the implementation?</t>
        </is>
      </c>
      <c r="F25" s="6" t="inlineStr">
        <is>
          <t>Yeah, it's very easy to add members, it's very easy to upload files. As I said, we uploaded 40 in a row and we had some that were really urgent and their customer service was like, we were able to say, hey, this one's more urgent, this one's less so. Yeah, it was. It was really smooth and easy. We had no issues at all from that perspective.</t>
        </is>
      </c>
      <c r="G25" t="inlineStr">
        <is>
          <t>Positive</t>
        </is>
      </c>
      <c r="H25" s="5" t="n">
        <v>5</v>
      </c>
    </row>
    <row r="26">
      <c r="A26" t="inlineStr">
        <is>
          <t>Rittgers Rittgers &amp; Nakajima_Bridget Smith_2_3</t>
        </is>
      </c>
      <c r="B26" t="inlineStr">
        <is>
          <t>Rittgers Rittgers &amp; Nakajima</t>
        </is>
      </c>
      <c r="C26" t="inlineStr">
        <is>
          <t>Bridget Smith</t>
        </is>
      </c>
      <c r="D26" t="inlineStr">
        <is>
          <t>Implementation Process</t>
        </is>
      </c>
      <c r="E26" s="6" t="inlineStr">
        <is>
          <t>UNKNOWN</t>
        </is>
      </c>
      <c r="F26" s="6" t="inlineStr">
        <is>
          <t>We were able to, our team was actually able to just kind of log into Eve and use it. With Supio, we kind of just gave them a file and they put it all together and kind of spit it back out at us. But our team wasn't able to actually use it or play with it at all. And 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26" t="inlineStr">
        <is>
          <t>Positive</t>
        </is>
      </c>
      <c r="H26" s="5" t="n">
        <v>4</v>
      </c>
    </row>
    <row r="27">
      <c r="A27" t="inlineStr">
        <is>
          <t>Devaughn James_Lisa Benson_5_1</t>
        </is>
      </c>
      <c r="B27" t="inlineStr">
        <is>
          <t>Devaughn James</t>
        </is>
      </c>
      <c r="C27" t="inlineStr">
        <is>
          <t>Lisa Benson</t>
        </is>
      </c>
      <c r="D27" t="inlineStr">
        <is>
          <t>Implementation Process</t>
        </is>
      </c>
      <c r="E27" s="6" t="inlineStr">
        <is>
          <t>Do you have any feedback on the implementation? What got it a four rating?</t>
        </is>
      </c>
      <c r="F27" s="6" t="inlineStr">
        <is>
          <t>So I feel like a four is very positive, so I don't want it to be like we're not happy with implementing and especially Phoebe specifically. I think there's just because everything is so new, and again, we were grateful to be beta testing some things. I mean, since we've started, there's been I think five new features that they've added and that's just been in a couple months. So that training, sometimes it was difficult because we would train on something and then it would be something new and it was, that's understandable and obviously love all the new stuff, but sometimes that doesn't make for super easy training. And then we were a little unclear about the exact what it would look like. At one point they said they were going to come out and then that wasn't brought up again, and we didn't really push on that because we didn't know if there was necessarily a need for them to come all the way out here. But again, it wasn't super clear exactly, hey, we're going to meet these days, and then two to two weeks later and then two weeks later, if that would've been a little bit more outlined and a little bit more clearly, I think that would've gotten a five.</t>
        </is>
      </c>
      <c r="G27" t="inlineStr">
        <is>
          <t>Positive</t>
        </is>
      </c>
      <c r="H27" s="5" t="n">
        <v>4</v>
      </c>
    </row>
    <row r="28">
      <c r="A28" t="inlineStr">
        <is>
          <t>Devaughn James_Lisa Benson_1_4</t>
        </is>
      </c>
      <c r="B28" t="inlineStr">
        <is>
          <t>Devaughn James</t>
        </is>
      </c>
      <c r="C28" t="inlineStr">
        <is>
          <t>Lisa Benson</t>
        </is>
      </c>
      <c r="D28" t="inlineStr">
        <is>
          <t>Implementation Process</t>
        </is>
      </c>
      <c r="E28" s="6" t="inlineStr">
        <is>
          <t>Who was involved in evaluating this tool?</t>
        </is>
      </c>
      <c r="F28" s="6" t="inlineStr">
        <is>
          <t>It was the three partners of our firm. They were involved and then the office manager who is very involved in just overseeing all processes and production, and I believe our head of HR, which sounds kind of funny, but she also kind of has one of those, a lot of internal firm knowledge. And so they valued her opinion and I believe she was on in there. And then we also had somebody who is in our technology role who she's, her role is really with our software that we use and maintaining that. And so she was involved as well to get that technological kind of insight. And then myself who does special projects. Wait, I take that back. The HR, the head of HR, she was not involved in that now that I think about it. So it was the office manager, the three partners, and then someone who kind of oversees our technological side internally, not our IT team, but someone who deals with our software.</t>
        </is>
      </c>
      <c r="G28" t="inlineStr">
        <is>
          <t>Positive</t>
        </is>
      </c>
      <c r="H28" s="5" t="n">
        <v>4</v>
      </c>
    </row>
    <row r="29">
      <c r="A29" t="inlineStr">
        <is>
          <t>The Hurt Boss_Jeremy E. Citron_8_3</t>
        </is>
      </c>
      <c r="B29" t="inlineStr">
        <is>
          <t>The Hurt Boss</t>
        </is>
      </c>
      <c r="C29" t="inlineStr">
        <is>
          <t>Jeremy E. Citron</t>
        </is>
      </c>
      <c r="D29" t="inlineStr">
        <is>
          <t>Implementation Process</t>
        </is>
      </c>
      <c r="E29" s="6" t="inlineStr">
        <is>
          <t>Is there anything that you wish the tools did that none of them did today that would make your life or your paralegals life easier?</t>
        </is>
      </c>
      <c r="F29" s="6" t="inlineStr">
        <is>
          <t>When we were using recording software and stuff like that, call Rails, they start going through multiple switches and somewhere along the lines, you know.</t>
        </is>
      </c>
      <c r="G29" t="inlineStr">
        <is>
          <t>Negative</t>
        </is>
      </c>
      <c r="H29" s="5" t="n">
        <v>4</v>
      </c>
    </row>
    <row r="30">
      <c r="A30" t="inlineStr">
        <is>
          <t>Barnes Trial Group_Jordan Williams_4_2</t>
        </is>
      </c>
      <c r="B30" t="inlineStr">
        <is>
          <t>Barnes Trial Group</t>
        </is>
      </c>
      <c r="C30" t="inlineStr">
        <is>
          <t>Jordan Williams</t>
        </is>
      </c>
      <c r="D30" t="inlineStr">
        <is>
          <t>Implementation Process</t>
        </is>
      </c>
      <c r="E30" s="6" t="inlineStr">
        <is>
          <t>What challenges did you face during setup?</t>
        </is>
      </c>
      <c r="F30" s="6" t="inlineStr">
        <is>
          <t>Other people couldn't do that. And I believe that was the case of Supio. I could be wrong. Parrot originally told us that there was a page limit. That was a lie, which I don't know why they would do that. It was a lie. He's just, you know, they have a, they don't sell that. They can handle an unlimited amount of documents. If it's over a certain amount, then they're like, hey, give us a heads up so we can make sure, like we can get it taken care of in a timely fashion. But they have examples where they handle for auto insurance carriers that have hundreds of thousands of pages to be uploaded at one time. So that's cool. But because like I said, it's a living, breathing document. With Parrot, it if we get a bunch of records in at once, because we order records every month, it only takes an hour or less than 24 hours to get the new updated summary. And we can look at the prior versions too, which is even better. And then we can also look to see what is new, what's not new. If we upload duplicates by accident. And then when you download the document into Adobe, it's still like a fully functioning and living document, which is great with all the hyperlinks, examples, filter capabilities, bookmark abilities. And because the way that the document is downloaded, it's much more user friendly for software platforms to be able to access it and use it. The main reason why we're doing what is it we are all of our medical portfolios, we can't save in filevine because we lose the bookmarking capability. So because these parent document has hyperlinks, we don't need bookmarking. We have a search function before the Integration, we have a search function, the hyperlink function, and it just boom, boom, boom, move really quickly.</t>
        </is>
      </c>
      <c r="G30" t="inlineStr">
        <is>
          <t>Negative</t>
        </is>
      </c>
      <c r="H30" s="5" t="n">
        <v>4</v>
      </c>
    </row>
    <row r="31">
      <c r="A31" t="inlineStr">
        <is>
          <t>Barnes Trial Group_Jordan Williams_3_1</t>
        </is>
      </c>
      <c r="B31" t="inlineStr">
        <is>
          <t>Barnes Trial Group</t>
        </is>
      </c>
      <c r="C31" t="inlineStr">
        <is>
          <t>Jordan Williams</t>
        </is>
      </c>
      <c r="D31" t="inlineStr">
        <is>
          <t>Implementation Process</t>
        </is>
      </c>
      <c r="E31" s="6" t="inlineStr">
        <is>
          <t>What challenges did you face during setup?</t>
        </is>
      </c>
      <c r="F31"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 We need things to move much quicker. 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 Because if they did have that function, we probably would have said yes. Of course, them being able to integrate into our case management software would have been a plus. But because there was no integrations and no ability to download the document to see as a whole and take that to trial. Because we have to print these out in binders, right? We print these out for our reference. If we don't have Internet in a courtroom or something happens, then what do we do if it's all online? So that's how we see it. So our these Med crons, as we call it, are, you know, living and breathing throughout the entire life cycle of the case. Now we don't provide this to everybody. This is more internal for our trialminders, but this is what we use for quick reference and mediation, things of that sort. And so when we have an attorney in mediation, for example, they're arguing our clients, you know, medical records and medical Bills and findings, comparing them to, you know, past findings to differentiate, you know, the values. At mediation, they already have Zoom open. They already have our case management software open. You know, they, they can't be juggling between 12 different platforms trying to figure out what's what or who's who.</t>
        </is>
      </c>
      <c r="G31" t="inlineStr">
        <is>
          <t>Negative</t>
        </is>
      </c>
      <c r="H31" s="5" t="n">
        <v>4</v>
      </c>
    </row>
    <row r="32">
      <c r="A32" t="inlineStr">
        <is>
          <t>Barnes Trial Group_Jordan Williams_2_3</t>
        </is>
      </c>
      <c r="B32" t="inlineStr">
        <is>
          <t>Barnes Trial Group</t>
        </is>
      </c>
      <c r="C32" t="inlineStr">
        <is>
          <t>Jordan Williams</t>
        </is>
      </c>
      <c r="D32" t="inlineStr">
        <is>
          <t>Implementation Process</t>
        </is>
      </c>
      <c r="E32" s="6" t="inlineStr">
        <is>
          <t>What were the key factors that influenced your final decision on the software?</t>
        </is>
      </c>
      <c r="F32" s="6" t="inlineStr">
        <is>
          <t>The expert can now see the medical records and Metronology. But they made some significant changes from when we first started looking at their document to when we were finalizing our decisions. And we the layout of their document does not align with our needs. Our ultimate choice was Parrot, AKA now medcron by filevine. And that integration to file line is happening right now between the two companies and then we'll pick up on them. But Supio absolutely love the features. But again, it's another platform for our staff to have to go to to do things.</t>
        </is>
      </c>
      <c r="G32" t="inlineStr">
        <is>
          <t>Negative</t>
        </is>
      </c>
      <c r="H32" s="5" t="n">
        <v>4</v>
      </c>
    </row>
    <row r="33">
      <c r="A33" t="inlineStr">
        <is>
          <t>Wells Call Clark Bennett &amp; Clawson_Benjamin Scott_7_4</t>
        </is>
      </c>
      <c r="B33" t="inlineStr">
        <is>
          <t>Wells Call Clark Bennett &amp; Clawson</t>
        </is>
      </c>
      <c r="C33" t="inlineStr">
        <is>
          <t>Benjamin Scott</t>
        </is>
      </c>
      <c r="D33" t="inlineStr">
        <is>
          <t>Implementation Process</t>
        </is>
      </c>
      <c r="E33" s="6" t="inlineStr">
        <is>
          <t>What challenges do you face with the case by case pricing model?</t>
        </is>
      </c>
      <c r="F33" s="6" t="inlineStr">
        <is>
          <t>Where it's case by case where you agree to like, Hey, from the very beginning you say, oh, you're going to do 400 cases or whatever it may be. That's a little harder because we don't always know which cases we're going to need it on. And because not every case needs some cases are just fine, Hey, we can just run it through Claude, Claude, we're not going to run into problems with it.</t>
        </is>
      </c>
      <c r="G33" t="inlineStr">
        <is>
          <t>Negative</t>
        </is>
      </c>
      <c r="H33" s="5" t="n">
        <v>4</v>
      </c>
    </row>
    <row r="34">
      <c r="A34" t="inlineStr">
        <is>
          <t>Wyatt Injury Law Pllc_Justin Wyatt_1_7</t>
        </is>
      </c>
      <c r="B34" t="inlineStr">
        <is>
          <t>Wyatt Injury Law Pllc</t>
        </is>
      </c>
      <c r="C34" t="inlineStr">
        <is>
          <t>Justin Wyatt</t>
        </is>
      </c>
      <c r="D34" t="inlineStr">
        <is>
          <t>Implementation Process</t>
        </is>
      </c>
      <c r="E34" s="6" t="inlineStr">
        <is>
          <t>Did you end up going with any of these technologies?</t>
        </is>
      </c>
      <c r="F34" s="6" t="inlineStr">
        <is>
          <t>Even Up, as of last week. Hasn't even onboarded yet.</t>
        </is>
      </c>
      <c r="G34" t="inlineStr">
        <is>
          <t>Negative</t>
        </is>
      </c>
      <c r="H34" s="5" t="n">
        <v>4</v>
      </c>
    </row>
    <row r="35">
      <c r="A35" t="inlineStr">
        <is>
          <t>Rittgers Rittgers &amp; Nakajima_Bridget Smith_3_3</t>
        </is>
      </c>
      <c r="B35" t="inlineStr">
        <is>
          <t>Rittgers Rittgers &amp; Nakajima</t>
        </is>
      </c>
      <c r="C35" t="inlineStr">
        <is>
          <t>Bridget Smith</t>
        </is>
      </c>
      <c r="D35" t="inlineStr">
        <is>
          <t>Implementation Process</t>
        </is>
      </c>
      <c r="E35" s="6" t="inlineStr">
        <is>
          <t>What's not working about it now?</t>
        </is>
      </c>
      <c r="F35" s="6" t="inlineStr">
        <is>
          <t>So I guess when they drag and drop the bills in, it's not reading all of the codes and stuff properly. So it's not exactly saying there have been adjustments, there have been write offs, there have been payments that is showing up blank. So we're actually ending up like several hundred dollars and sometimes several thousands of dollars short. And then the editing within, like we can't go in and like manually edit. So say it gives us part of the information. We can't just go in and edit it to make it say the right information.</t>
        </is>
      </c>
      <c r="G35" t="inlineStr">
        <is>
          <t>Negative</t>
        </is>
      </c>
      <c r="H35" s="5" t="n">
        <v>4</v>
      </c>
    </row>
    <row r="36">
      <c r="A36" t="inlineStr">
        <is>
          <t>Curcio Law_Julia Martinez_4_2</t>
        </is>
      </c>
      <c r="B36" t="inlineStr">
        <is>
          <t>Curcio Law</t>
        </is>
      </c>
      <c r="C36" t="inlineStr">
        <is>
          <t>Julia Martinez</t>
        </is>
      </c>
      <c r="D36" t="inlineStr">
        <is>
          <t>Concerns and Skepticism</t>
        </is>
      </c>
      <c r="E36" s="6" t="inlineStr">
        <is>
          <t>When you were evaluating it, what concerns did you have or skepticism or perceived weaknesses or anything that you thought wasn't a strength for Sepio?</t>
        </is>
      </c>
      <c r="F36" s="6" t="inlineStr">
        <is>
          <t>None that I can think of. Because when I was talking with Levin, he's the one that did the initial evaluation with me. I have heard in the past about hallucinations, like AI hallucinations, and he said that that won't happen with a program because it only pulls info, you know, specifically from the documents that are uploaded. So that would have been my only concern. Really. I can't think of anything else.</t>
        </is>
      </c>
      <c r="G36" t="inlineStr">
        <is>
          <t>Positive</t>
        </is>
      </c>
      <c r="H36" s="5" t="n">
        <v>4</v>
      </c>
    </row>
    <row r="37">
      <c r="A37" t="inlineStr">
        <is>
          <t>Curcio Law_Julia Martinez_2_5</t>
        </is>
      </c>
      <c r="B37" t="inlineStr">
        <is>
          <t>Curcio Law</t>
        </is>
      </c>
      <c r="C37" t="inlineStr">
        <is>
          <t>Julia Martinez</t>
        </is>
      </c>
      <c r="D37" t="inlineStr">
        <is>
          <t>Vendor Evaluation</t>
        </is>
      </c>
      <c r="E37" s="6" t="inlineStr">
        <is>
          <t>Would you say that Mr. Curcio is heading to that meeting looking for a tool like this, or just discovered it and found it could be useful?</t>
        </is>
      </c>
      <c r="F37" s="6" t="inlineStr">
        <is>
          <t>Well, he's always looking to see what the next thing is. You know, we want to stay ahead of the game. So if there's AI tools that we can use to benefit the practice. And he's gonna, you know, check. Check into it and look into it, or have me look into it first rather than get my thoughts on it and then. And then proceed from there.</t>
        </is>
      </c>
      <c r="G37" t="inlineStr">
        <is>
          <t>Positive</t>
        </is>
      </c>
      <c r="H37" s="5" t="n">
        <v>4</v>
      </c>
    </row>
    <row r="38">
      <c r="A38" t="inlineStr">
        <is>
          <t>Curcio Law_Julia Martinez_1_1</t>
        </is>
      </c>
      <c r="B38" t="inlineStr">
        <is>
          <t>Curcio Law</t>
        </is>
      </c>
      <c r="C38" t="inlineStr">
        <is>
          <t>Julia Martinez</t>
        </is>
      </c>
      <c r="D38" t="inlineStr">
        <is>
          <t>Company Overview</t>
        </is>
      </c>
      <c r="E38" s="6" t="inlineStr">
        <is>
          <t>Can you introduce your role and tell me a little bit about Curcio Law?</t>
        </is>
      </c>
      <c r="F38" s="6" t="inlineStr">
        <is>
          <t>Sure. Yeah, I'm. I have worked with Tom since 2013, so I've been with the company for over 10 years now. And Curcio Law is a personal injury firm, so we handle, you know, the majority of our cases are, like, auto accident cases. We have, like, slip and falls, dog bites, premises liability, things of that nature. But the majority of our cases are motor vehicle accidents.</t>
        </is>
      </c>
      <c r="G38" t="inlineStr">
        <is>
          <t>Positive</t>
        </is>
      </c>
      <c r="H38" s="5" t="n">
        <v>4</v>
      </c>
    </row>
    <row r="39">
      <c r="A39" t="inlineStr">
        <is>
          <t>MacDonald Law Professional_Margie Smith_6_7</t>
        </is>
      </c>
      <c r="B39" t="inlineStr">
        <is>
          <t>MacDonald Law Professional</t>
        </is>
      </c>
      <c r="C39" t="inlineStr">
        <is>
          <t>Margie Smith</t>
        </is>
      </c>
      <c r="D39" t="inlineStr">
        <is>
          <t>Vendor Discovery</t>
        </is>
      </c>
      <c r="E39" s="6" t="inlineStr">
        <is>
          <t>How did you find out about Supio?</t>
        </is>
      </c>
      <c r="F39" s="6" t="inlineStr">
        <is>
          <t>Yeah, I know it was just a referral from another law firm. One of the partners in another law firm was coming. We just opened up our new office in March, so was coming to visit the office and sitting down and chatting with David, our main partner, and he brought it up and I think maybe the word of mouth and they had spoken so highly of it as well, that was the. What got us.</t>
        </is>
      </c>
      <c r="G39" t="inlineStr">
        <is>
          <t>Positive</t>
        </is>
      </c>
      <c r="H39" s="5" t="n">
        <v>4</v>
      </c>
    </row>
    <row r="40">
      <c r="A40" t="inlineStr">
        <is>
          <t>MacDonald Law Professional_Margie Smith_1_2</t>
        </is>
      </c>
      <c r="B40" t="inlineStr">
        <is>
          <t>MacDonald Law Professional</t>
        </is>
      </c>
      <c r="C40" t="inlineStr">
        <is>
          <t>Margie Smith</t>
        </is>
      </c>
      <c r="D40" t="inlineStr">
        <is>
          <t>Motivation for Evaluation</t>
        </is>
      </c>
      <c r="E40" s="6" t="inlineStr">
        <is>
          <t>What originally prompted your firm to evaluate a solution like sepio?</t>
        </is>
      </c>
      <c r="F40" s="6" t="inlineStr">
        <is>
          <t>We've been looking at different AI things. And I believe it was another firm that had used copio that told us about it, that were impressed with how things were going and told us about it. And so that's when we started looking into it.</t>
        </is>
      </c>
      <c r="G40" t="inlineStr">
        <is>
          <t>Positive</t>
        </is>
      </c>
      <c r="H40" s="5" t="n">
        <v>4</v>
      </c>
    </row>
    <row r="41">
      <c r="A41" t="inlineStr">
        <is>
          <t>Rittgers Rittgers &amp; Nakajima_Bridget Smith_6_2</t>
        </is>
      </c>
      <c r="B41" t="inlineStr">
        <is>
          <t>Rittgers Rittgers &amp; Nakajima</t>
        </is>
      </c>
      <c r="C41" t="inlineStr">
        <is>
          <t>Bridget Smith</t>
        </is>
      </c>
      <c r="D41" t="inlineStr">
        <is>
          <t>Vendor Engagement</t>
        </is>
      </c>
      <c r="E41" s="6" t="inlineStr">
        <is>
          <t>Do you see any other vendors sponsoring learning and education in a way that you think is effective?</t>
        </is>
      </c>
      <c r="F41" s="6" t="inlineStr">
        <is>
          <t>I'm sure there is some. I. That's not where I generally tend to follow going to the cles and stuff. But I know that that has been helpful, at least with our conversations. When we decided to, like, leave filevine, it was at a CLE that Charlie met with some of their reps and stuff. So obviously that is effective and helps with communication and stuff and get people, you know, networked and whatever. But, yeah, I do think that that is helpful.</t>
        </is>
      </c>
      <c r="G41" t="inlineStr">
        <is>
          <t>Positive</t>
        </is>
      </c>
      <c r="H41" s="5" t="n">
        <v>4</v>
      </c>
    </row>
    <row r="42">
      <c r="A42" t="inlineStr">
        <is>
          <t>Wm Keith Dozier_Melissa Jorgensen_2_4</t>
        </is>
      </c>
      <c r="B42" t="inlineStr">
        <is>
          <t>Wm Keith Dozier</t>
        </is>
      </c>
      <c r="C42" t="inlineStr">
        <is>
          <t>Melissa Jorgensen</t>
        </is>
      </c>
      <c r="D42" t="inlineStr">
        <is>
          <t>Decision Making</t>
        </is>
      </c>
      <c r="E42" s="6" t="inlineStr">
        <is>
          <t>What happened between that first meeting and going ahead that gave you enough confidence to move ahead?</t>
        </is>
      </c>
      <c r="F42" s="6" t="inlineStr">
        <is>
          <t>Yeah, I think the features, he did like. I think the fact that he the conversation I think he had with the rep at the conference, he said he I remember him and this is just a conversation we had. He's like, I met this rep for this program. And it seemed pretty cool. She's going to send me an email. I'll look into it more and then I'll get your input and then like, time passes with us because we are. So it's just the two of us. And so and then I think like Thanksgiving hit, we both had the flu. And so again, it was just, we need a program. He had this conversation. Take a look at it, Melissa. Let me know what you think. And then I'm like, we I think we should give it a shot. Nothing in particular stood out other than we had heard it was good, and so we just gave it a shot because we had, like, eight plaintiffs in one case, and we're like, for the cost at 1500 for a year. We thought it was worth it. Because we could recoup that cost with one case. So I think it was just good timing. I think it was good timing. I think if we didn't have that one case, we might still be like, do we want it? Do we not want it type thing.</t>
        </is>
      </c>
      <c r="G42" t="inlineStr">
        <is>
          <t>Positive</t>
        </is>
      </c>
      <c r="H42" s="5" t="n">
        <v>4</v>
      </c>
    </row>
    <row r="43">
      <c r="A43" t="inlineStr">
        <is>
          <t>Rebenack Aronow &amp; Mascolo_Elyssa Goldstein_1_6</t>
        </is>
      </c>
      <c r="B43" t="inlineStr">
        <is>
          <t>Rebenack Aronow &amp; Mascolo</t>
        </is>
      </c>
      <c r="C43" t="inlineStr">
        <is>
          <t>Elyssa Goldstein</t>
        </is>
      </c>
      <c r="D43" t="inlineStr">
        <is>
          <t>Initial Impressions</t>
        </is>
      </c>
      <c r="E43" s="6" t="inlineStr">
        <is>
          <t>What was the initial impression of the software considering you're going from managing it in-house? In the range from complete acceptance to complete resistance, how did you and the company perceive it to start?</t>
        </is>
      </c>
      <c r="F43" s="6" t="inlineStr">
        <is>
          <t>I think we really liked it originally. That first meeting, I believe it was just me and one partner, Matt, who I mentioned before. We were looking at a lot of things at the start of the year, a lot of different products, and we weren't quite sure specifically what we wanted. Supio just came across our desk as an AI tool, and we knew we wanted to incorporate some piece of AI to enhance or streamline some parts of our practice. We were basically going to go with whatever struck our fancy and seemed to be the most well-developed and supported product.</t>
        </is>
      </c>
      <c r="G43" t="inlineStr">
        <is>
          <t>Positive</t>
        </is>
      </c>
      <c r="H43" s="5" t="n">
        <v>4</v>
      </c>
    </row>
    <row r="44">
      <c r="A44" t="inlineStr">
        <is>
          <t>Rebenack Aronow &amp; Mascolo_Elyssa Goldstein_1_4</t>
        </is>
      </c>
      <c r="B44" t="inlineStr">
        <is>
          <t>Rebenack Aronow &amp; Mascolo</t>
        </is>
      </c>
      <c r="C44" t="inlineStr">
        <is>
          <t>Elyssa Goldstein</t>
        </is>
      </c>
      <c r="D44" t="inlineStr">
        <is>
          <t>Industry Conferences</t>
        </is>
      </c>
      <c r="E44" s="6" t="inlineStr">
        <is>
          <t>Can you list out what you consider to be the conferences that you go to or your team goes to that you really value learning from?</t>
        </is>
      </c>
      <c r="F44" s="6" t="inlineStr">
        <is>
          <t>Sure. From a partner side, they do New Jersey Association stuff. There's actually a boardwalk seminar that happens in Atlantic City. We also do things with the New Jersey State Bar Association. We have several lawyers involved in the Academy of Truck Accident Attorneys. Also, the American Association for Justice has a trucking subgroup that some of our partners are part of. For me personally, I'm a member and a board member of the Association of Legal Administrators. Supio was actually a sponsor for our virtual conference back in February. I had learned about them shortly after we started demos at our firm, which I think our first demo was maybe in January.</t>
        </is>
      </c>
      <c r="G44" t="inlineStr">
        <is>
          <t>Positive</t>
        </is>
      </c>
      <c r="H44" s="5" t="n">
        <v>4</v>
      </c>
    </row>
    <row r="45">
      <c r="A45" t="inlineStr">
        <is>
          <t>Rebenack Aronow &amp; Mascolo_Elyssa Goldstein_1_3</t>
        </is>
      </c>
      <c r="B45" t="inlineStr">
        <is>
          <t>Rebenack Aronow &amp; Mascolo</t>
        </is>
      </c>
      <c r="C45" t="inlineStr">
        <is>
          <t>Elyssa Goldstein</t>
        </is>
      </c>
      <c r="D45" t="inlineStr">
        <is>
          <t>Vendor Engagement</t>
        </is>
      </c>
      <c r="E45" s="6" t="inlineStr">
        <is>
          <t>Can you tell me about the first instance of you connecting with them? Was it them reaching out to you or you reaching out to them?</t>
        </is>
      </c>
      <c r="F45" s="6" t="inlineStr">
        <is>
          <t>I think it was kind of a convergence of events. Both myself and my partners go to a lot of industry conferences and events. I believe one of my partners, Matt Amalio, either met someone from Supio or saw a demo at a conference, perhaps a New Jersey Association of Justice conference.</t>
        </is>
      </c>
      <c r="G45" t="inlineStr">
        <is>
          <t>Positive</t>
        </is>
      </c>
      <c r="H45" s="5" t="n">
        <v>4</v>
      </c>
    </row>
    <row r="46">
      <c r="A46" t="inlineStr">
        <is>
          <t>Devaughn James_Lisa Benson_5_4</t>
        </is>
      </c>
      <c r="B46" t="inlineStr">
        <is>
          <t>Devaughn James</t>
        </is>
      </c>
      <c r="C46" t="inlineStr">
        <is>
          <t>Lisa Benson</t>
        </is>
      </c>
      <c r="D46" t="inlineStr">
        <is>
          <t>Competitive Analysis</t>
        </is>
      </c>
      <c r="E46" s="6" t="inlineStr">
        <is>
          <t>Is there anything that I didn't ask you about related to Supio or the competitors that you think they'd benefit from learning from?</t>
        </is>
      </c>
      <c r="F46" s="6" t="inlineStr">
        <is>
          <t>No, I don't think so. Again, we're super, me personally especially, I love just being kind of on the cutting edge of AI and being able to see how that's going to shape the way things are done and how we can start utilizing that now makes me excited and knowing that they are continuing to always look for new features to add, and so it's not like a stagnant thing. They're continuing to make it better and better, and so that makes me excited. I know that they're a young company and so we're excited to grow with them as they continue to develop.</t>
        </is>
      </c>
      <c r="G46" t="inlineStr">
        <is>
          <t>Positive</t>
        </is>
      </c>
      <c r="H46" s="5" t="n">
        <v>4</v>
      </c>
    </row>
    <row r="47">
      <c r="A47" t="inlineStr">
        <is>
          <t>Devaughn James_Lisa Benson_1_3</t>
        </is>
      </c>
      <c r="B47" t="inlineStr">
        <is>
          <t>Devaughn James</t>
        </is>
      </c>
      <c r="C47" t="inlineStr">
        <is>
          <t>Lisa Benson</t>
        </is>
      </c>
      <c r="D47" t="inlineStr">
        <is>
          <t>Business Impact</t>
        </is>
      </c>
      <c r="E47" s="6" t="inlineStr">
        <is>
          <t>What specifically was exciting to him about it?</t>
        </is>
      </c>
      <c r="F47" s="6" t="inlineStr">
        <is>
          <t>But then once we were meeting with them, one of the things we really realized too is it was going to be super beneficial for the litigation side when we needed to access, if they're in a deposition and they needed to access information on a case very quickly and to be able to say, well, you said here in this recorded statement or in this deposition, this thing, why are you contradicting yourself now? To be able to have that at your fingertips, to be able to help create actual legal documents for filings, they realized that that was also going to be especially beneficial for our litigation side too, not just the demand writing part of it.</t>
        </is>
      </c>
      <c r="G47" t="inlineStr">
        <is>
          <t>Positive</t>
        </is>
      </c>
      <c r="H47" s="5" t="n">
        <v>4</v>
      </c>
    </row>
    <row r="48">
      <c r="A48" t="inlineStr">
        <is>
          <t>Devaughn James_Lisa Benson_1_1</t>
        </is>
      </c>
      <c r="B48" t="inlineStr">
        <is>
          <t>Devaughn James</t>
        </is>
      </c>
      <c r="C48" t="inlineStr">
        <is>
          <t>Lisa Benson</t>
        </is>
      </c>
      <c r="D48" t="inlineStr">
        <is>
          <t>Decision Making</t>
        </is>
      </c>
      <c r="E48" s="6" t="inlineStr">
        <is>
          <t>What prompted your company to evaluate solutions like Supio?</t>
        </is>
      </c>
      <c r="F48" s="6" t="inlineStr">
        <is>
          <t>One of our partners did come about it at an event where I believe the owner of Supio was there and they came in contact with him. But we are always looking for ways to streamline things, make processes more efficient. And we have in the past tried out several different companies that would write demands for us. So didn't necessarily include the AI aspect of Supio, but we would sometimes use companies that we would contract out to just write a demand for a case. And so that is one of the things that Supio does. But then also when one of the partners came in contact, learned more about Supio, he was very excited about the prospects and then I was involved in meeting with them also some of the early meetings when they were deciding if it was something they wanted to go forward with.</t>
        </is>
      </c>
      <c r="G48" t="inlineStr">
        <is>
          <t>Positive</t>
        </is>
      </c>
      <c r="H48" s="5" t="n">
        <v>4</v>
      </c>
    </row>
    <row r="49">
      <c r="A49" t="inlineStr">
        <is>
          <t>Barnes Trial Group_Jordan Williams_2_4</t>
        </is>
      </c>
      <c r="B49" t="inlineStr">
        <is>
          <t>Barnes Trial Group</t>
        </is>
      </c>
      <c r="C49" t="inlineStr">
        <is>
          <t>Jordan Williams</t>
        </is>
      </c>
      <c r="D49" t="inlineStr">
        <is>
          <t>Business Impact</t>
        </is>
      </c>
      <c r="E49" s="6" t="inlineStr">
        <is>
          <t>What were your main concerns with Supio during the evaluation process?</t>
        </is>
      </c>
      <c r="F49" s="6" t="inlineStr">
        <is>
          <t>The biggest quarrel that we had, and I shared that with Ed possibly I think it was his name. Great guy. It's all online and only online. And so when we're going to trial and the purpose of our documents, our med chronology is a living, breathing document throughout the life cycle of the case. So we need something a that has a quick turnaround time, not three to six days to happen. The turnaround time was a big detractor from SEO.</t>
        </is>
      </c>
      <c r="G49" t="inlineStr">
        <is>
          <t>Negative</t>
        </is>
      </c>
      <c r="H49" s="5" t="n">
        <v>4</v>
      </c>
    </row>
    <row r="50">
      <c r="A50" t="inlineStr">
        <is>
          <t>The Jeffcoat Firm_Jessica Lockhart_1_4</t>
        </is>
      </c>
      <c r="B50" t="inlineStr">
        <is>
          <t>The Jeffcoat Firm</t>
        </is>
      </c>
      <c r="C50" t="inlineStr">
        <is>
          <t>Jessica Lockhart</t>
        </is>
      </c>
      <c r="D50" t="inlineStr">
        <is>
          <t>Current Tools</t>
        </is>
      </c>
      <c r="E50" s="6" t="inlineStr">
        <is>
          <t>Did you end up choosing to go with a tool like no tool at all?</t>
        </is>
      </c>
      <c r="F50" s="6" t="inlineStr">
        <is>
          <t>So we've been using Even Up. We were actually even up second client. So we've been using them, but we're always, I mean, look, the next best thing might still be out there. So whenever we see a new group come up, particularly in the AI space, we're willing to always give them a look and see if that, you know, like I said, the next best thing is the next best thing. Then we move on from even up.</t>
        </is>
      </c>
      <c r="G50" t="inlineStr">
        <is>
          <t>Negative</t>
        </is>
      </c>
      <c r="H50" s="5" t="n">
        <v>4</v>
      </c>
    </row>
    <row r="51">
      <c r="A51" t="inlineStr">
        <is>
          <t>Wells Call Clark Bennett &amp; Clawson_Benjamin Scott_1_4</t>
        </is>
      </c>
      <c r="B51" t="inlineStr">
        <is>
          <t>Wells Call Clark Bennett &amp; Clawson</t>
        </is>
      </c>
      <c r="C51" t="inlineStr">
        <is>
          <t>Benjamin Scott</t>
        </is>
      </c>
      <c r="D51" t="inlineStr">
        <is>
          <t>Awareness of Supio</t>
        </is>
      </c>
      <c r="E51" s="6" t="inlineStr">
        <is>
          <t>Had you heard of Supio before you got to that event?</t>
        </is>
      </c>
      <c r="F51" s="6" t="inlineStr">
        <is>
          <t>I hadn't. That was the first time I've heard of them.</t>
        </is>
      </c>
      <c r="G51" t="inlineStr">
        <is>
          <t>Negative</t>
        </is>
      </c>
      <c r="H51" s="5" t="n">
        <v>4</v>
      </c>
    </row>
    <row r="52">
      <c r="A52" t="inlineStr">
        <is>
          <t>Mix Sanders Thompson_Michael Rhodes_5_7</t>
        </is>
      </c>
      <c r="B52" t="inlineStr">
        <is>
          <t>Mix Sanders Thompson</t>
        </is>
      </c>
      <c r="C52" t="inlineStr">
        <is>
          <t>Michael Rhodes</t>
        </is>
      </c>
      <c r="D52" t="inlineStr">
        <is>
          <t>Business Impact</t>
        </is>
      </c>
      <c r="E52" s="6" t="inlineStr">
        <is>
          <t>What are the costs associated with vendors?</t>
        </is>
      </c>
      <c r="F52" s="6" t="inlineStr">
        <is>
          <t>On the other hand, I don't think we have an AI vendor. So, and a lot of people on my side switch over to plaintiff's work or mediation. So it could be I don't think it's that much like on the plaintiff's side, they probably charge like 20 grand or more. For vendors. Our side, it's like four grand or something. Kind of modest. So. I mean, it could be an expense to get out and build relationships and referrals.</t>
        </is>
      </c>
      <c r="G52" t="inlineStr">
        <is>
          <t>Negative</t>
        </is>
      </c>
      <c r="H52" s="5" t="n">
        <v>4</v>
      </c>
    </row>
    <row r="53">
      <c r="A53" t="inlineStr">
        <is>
          <t>Mix Sanders Thompson_Michael Rhodes_4_6</t>
        </is>
      </c>
      <c r="B53" t="inlineStr">
        <is>
          <t>Mix Sanders Thompson</t>
        </is>
      </c>
      <c r="C53" t="inlineStr">
        <is>
          <t>Michael Rhodes</t>
        </is>
      </c>
      <c r="D53" t="inlineStr">
        <is>
          <t>Vendor Reliability</t>
        </is>
      </c>
      <c r="E53" s="6" t="inlineStr">
        <is>
          <t>If you were the CEO of Supio, what would you do to better serve companies like yourself?</t>
        </is>
      </c>
      <c r="F53" s="6" t="inlineStr">
        <is>
          <t>I mean, I think you want to be a vendor for Washington State Association of Justice. They probably are. But that's the plaintiff bar there. So they have their hooks in everything on the plaintiff's side. So you just want to be front and center, making presentations and meeting people. So it almost feels more about marketing than about actually the service, I think. Like, you get in tight with the group. I think you're going to develop relationships, and there's a lot more money on the plaintiff's side, too. And there's so much more opportunity, like, you get a solo practitioner, there's a bunch, if you can pitch it to a solo. You can make a ton of money doing that way. Having a nice little relationship. Because the solo is you could be an attorney and have 5 to 10 cases a year and probably get by, and maybe you'd be good. Maybe you're not, but you have to do two thirds of your work like you're working 15 hours a week. Like, that's not bad. You're making a couple hundred. That's not bad. Just the defense side. So much different. But I would say the big thing is plaintiff's bar stuff. And I don't know about other areas of employment or business. I just didn't get that impression from Supio, like, if it would be helpful.</t>
        </is>
      </c>
      <c r="G53" t="inlineStr">
        <is>
          <t>Negative</t>
        </is>
      </c>
      <c r="H53" s="5" t="n">
        <v>4</v>
      </c>
    </row>
    <row r="54">
      <c r="A54" t="inlineStr">
        <is>
          <t>Mix Sanders Thompson_Michael Rhodes_2_1</t>
        </is>
      </c>
      <c r="B54" t="inlineStr">
        <is>
          <t>Mix Sanders Thompson</t>
        </is>
      </c>
      <c r="C54" t="inlineStr">
        <is>
          <t>Michael Rhodes</t>
        </is>
      </c>
      <c r="D54" t="inlineStr">
        <is>
          <t>Business Impact</t>
        </is>
      </c>
      <c r="E54" s="6" t="inlineStr">
        <is>
          <t>Was that a key driver not going forward with Supio?</t>
        </is>
      </c>
      <c r="F54" s="6" t="inlineStr">
        <is>
          <t>Was that a key driver not going forward with Supio? Yeah, mostly that we just do defense work. Well, I do some plaintiff's work, but yeah, I think the fit of it.</t>
        </is>
      </c>
      <c r="G54" t="inlineStr">
        <is>
          <t>Negative</t>
        </is>
      </c>
      <c r="H54" s="5" t="n">
        <v>4</v>
      </c>
    </row>
    <row r="55">
      <c r="A55" t="inlineStr">
        <is>
          <t>MacDonald Law Professional_Margie Smith_4_3</t>
        </is>
      </c>
      <c r="B55" t="inlineStr">
        <is>
          <t>MacDonald Law Professional</t>
        </is>
      </c>
      <c r="C55" t="inlineStr">
        <is>
          <t>Margie Smith</t>
        </is>
      </c>
      <c r="D55" t="inlineStr">
        <is>
          <t>Business Impact</t>
        </is>
      </c>
      <c r="E55" s="6" t="inlineStr">
        <is>
          <t>How did your initial usage of credits work out?</t>
        </is>
      </c>
      <c r="F55" s="6" t="inlineStr">
        <is>
          <t>We threw 40 files in within the first month legitimately, and we only bought 50 credits. And so we automatically, after a month, we're like, okay, we're loving this. We need to figure out how many credits we might actually use. And I still don't know if we've done the right number.</t>
        </is>
      </c>
      <c r="G55" t="inlineStr">
        <is>
          <t>Positive</t>
        </is>
      </c>
      <c r="H55" s="5" t="n">
        <v>4</v>
      </c>
    </row>
    <row r="56">
      <c r="A56" t="inlineStr">
        <is>
          <t>Wm Keith Dozier_Melissa Jorgensen_5_1</t>
        </is>
      </c>
      <c r="B56" t="inlineStr">
        <is>
          <t>Wm Keith Dozier</t>
        </is>
      </c>
      <c r="C56" t="inlineStr">
        <is>
          <t>Melissa Jorgensen</t>
        </is>
      </c>
      <c r="D56" t="inlineStr">
        <is>
          <t>Pricing and Cost</t>
        </is>
      </c>
      <c r="E56" s="6" t="inlineStr">
        <is>
          <t>How would you rate Supio's pricing in relation to the value offered?</t>
        </is>
      </c>
      <c r="F56" s="6" t="inlineStr">
        <is>
          <t>Supio's pricing was competitive and aligned with the value offered. I'd say three.</t>
        </is>
      </c>
      <c r="G56" t="inlineStr">
        <is>
          <t>Positive</t>
        </is>
      </c>
      <c r="H56" s="5" t="n">
        <v>4</v>
      </c>
    </row>
    <row r="57">
      <c r="A57" t="inlineStr">
        <is>
          <t>Wm Keith Dozier_Melissa Jorgensen_3_1</t>
        </is>
      </c>
      <c r="B57" t="inlineStr">
        <is>
          <t>Wm Keith Dozier</t>
        </is>
      </c>
      <c r="C57" t="inlineStr">
        <is>
          <t>Melissa Jorgensen</t>
        </is>
      </c>
      <c r="D57" t="inlineStr">
        <is>
          <t>Pricing and Cost</t>
        </is>
      </c>
      <c r="E57" s="6" t="inlineStr">
        <is>
          <t>Can you tell me more about the pricing and packaging?</t>
        </is>
      </c>
      <c r="F57" s="6" t="inlineStr">
        <is>
          <t>We thought it was worth it. Because we could recoup that cost with one case. So I think it was just good timing. I think if we didn't have that one case, we might still be like, do we want it? Do we not want it type thing.</t>
        </is>
      </c>
      <c r="G57" t="inlineStr">
        <is>
          <t>Positive</t>
        </is>
      </c>
      <c r="H57" s="5" t="n">
        <v>4</v>
      </c>
    </row>
    <row r="58">
      <c r="A58" t="inlineStr">
        <is>
          <t>Rebenack Aronow &amp; Mascolo_Elyssa Goldstein_2_5</t>
        </is>
      </c>
      <c r="B58" t="inlineStr">
        <is>
          <t>Rebenack Aronow &amp; Mascolo</t>
        </is>
      </c>
      <c r="C58" t="inlineStr">
        <is>
          <t>Elyssa Goldstein</t>
        </is>
      </c>
      <c r="D58" t="inlineStr">
        <is>
          <t>Pricing and Cost</t>
        </is>
      </c>
      <c r="E58" s="6" t="inlineStr">
        <is>
          <t>You mentioned something about the pricing structure that was really important. Could you expand on that?</t>
        </is>
      </c>
      <c r="F58" s="6" t="inlineStr">
        <is>
          <t>Having the ability to clearly allocate costs to our clients is important. We're in a good financial position and we're smart about investing in the business. If we had found something really transformative to our practice but couldn't bill it back, we might've taken it on anyway. But the fact that we can say, "here's our monthly bill" and literally part and parcel it out to specific clients to recover those costs is amazing.</t>
        </is>
      </c>
      <c r="G58" t="inlineStr">
        <is>
          <t>Positive</t>
        </is>
      </c>
      <c r="H58" s="5" t="n">
        <v>4</v>
      </c>
    </row>
    <row r="59">
      <c r="A59" t="inlineStr">
        <is>
          <t>The Hurt Boss_Jeremy E. Citron_7_1</t>
        </is>
      </c>
      <c r="B59" t="inlineStr">
        <is>
          <t>The Hurt Boss</t>
        </is>
      </c>
      <c r="C59" t="inlineStr">
        <is>
          <t>Jeremy E. Citron</t>
        </is>
      </c>
      <c r="D59" t="inlineStr">
        <is>
          <t>Pricing and Cost</t>
        </is>
      </c>
      <c r="E59" s="6" t="inlineStr">
        <is>
          <t>Did all of the three vendors trying to get you to sign long term annual contracts or were any of them more usage based?</t>
        </is>
      </c>
      <c r="F59"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 And if your product is good enough, you should be able to stand behind the flat fee and not worry about it.</t>
        </is>
      </c>
      <c r="G59" t="inlineStr">
        <is>
          <t>Negative</t>
        </is>
      </c>
      <c r="H59" s="5" t="n">
        <v>4</v>
      </c>
    </row>
    <row r="60">
      <c r="A60" t="inlineStr">
        <is>
          <t>The Hurt Boss_Jeremy E. Citron_6_7</t>
        </is>
      </c>
      <c r="B60" t="inlineStr">
        <is>
          <t>The Hurt Boss</t>
        </is>
      </c>
      <c r="C60" t="inlineStr">
        <is>
          <t>Jeremy E. Citron</t>
        </is>
      </c>
      <c r="D60" t="inlineStr">
        <is>
          <t>Pricing and Cost</t>
        </is>
      </c>
      <c r="E60" s="6" t="inlineStr">
        <is>
          <t>What are your thoughts on flat fee pricing?</t>
        </is>
      </c>
      <c r="F60" s="6" t="inlineStr">
        <is>
          <t>And if your product is good enough, you should be able to stand behind the flat fee and not worry about it.</t>
        </is>
      </c>
      <c r="G60" t="inlineStr">
        <is>
          <t>Negative</t>
        </is>
      </c>
      <c r="H60" s="5" t="n">
        <v>4</v>
      </c>
    </row>
    <row r="61">
      <c r="A61" t="inlineStr">
        <is>
          <t>The Hurt Boss_Jeremy E. Citron_6_6</t>
        </is>
      </c>
      <c r="B61" t="inlineStr">
        <is>
          <t>The Hurt Boss</t>
        </is>
      </c>
      <c r="C61" t="inlineStr">
        <is>
          <t>Jeremy E. Citron</t>
        </is>
      </c>
      <c r="D61" t="inlineStr">
        <is>
          <t>Pricing and Cost</t>
        </is>
      </c>
      <c r="E61" s="6" t="inlineStr">
        <is>
          <t>How did Eve structure their pricing?</t>
        </is>
      </c>
      <c r="F61" s="6" t="inlineStr">
        <is>
          <t>So actually, now that I think about it, I think Eve did it pricing on a per case basis, not a per credit basis or this basis or something like that, which I think does like. I think they've got credits or subscriptions or something that you have to match up. And it doesn't make any sense intuitively. Like I said, it just needs to be a flat base.</t>
        </is>
      </c>
      <c r="G61" t="inlineStr">
        <is>
          <t>Negative</t>
        </is>
      </c>
      <c r="H61" s="5" t="n">
        <v>4</v>
      </c>
    </row>
    <row r="62">
      <c r="A62" t="inlineStr">
        <is>
          <t>The Hurt Boss_Jeremy E. Citron_6_5</t>
        </is>
      </c>
      <c r="B62" t="inlineStr">
        <is>
          <t>The Hurt Boss</t>
        </is>
      </c>
      <c r="C62" t="inlineStr">
        <is>
          <t>Jeremy E. Citron</t>
        </is>
      </c>
      <c r="D62" t="inlineStr">
        <is>
          <t>Pricing and Cost</t>
        </is>
      </c>
      <c r="E62" s="6" t="inlineStr">
        <is>
          <t>What pricing structure do you prefer?</t>
        </is>
      </c>
      <c r="F62" s="6" t="inlineStr">
        <is>
          <t>Just think like, if you've got it. I mean, I'll be honest with you. If you've got a good enough product. Right. And it's. I mean, on. It's just a. It's all it is is, you know, it's like, you know, it's not like there's like, there's not any real incremental cost per case that I put into your system. Okay. Or at least I don't perceive one. And so it should just be a flat subscription rate per month. That's it. It should be a license fee, not a subscription, like per case or, you know, two subscriptions equal one case size or any of that other stuff.</t>
        </is>
      </c>
      <c r="G62" t="inlineStr">
        <is>
          <t>Negative</t>
        </is>
      </c>
      <c r="H62" s="5" t="n">
        <v>4</v>
      </c>
    </row>
    <row r="63">
      <c r="A63" t="inlineStr">
        <is>
          <t>The Hurt Boss_Jeremy E. Citron_6_4</t>
        </is>
      </c>
      <c r="B63" t="inlineStr">
        <is>
          <t>The Hurt Boss</t>
        </is>
      </c>
      <c r="C63" t="inlineStr">
        <is>
          <t>Jeremy E. Citron</t>
        </is>
      </c>
      <c r="D63" t="inlineStr">
        <is>
          <t>Pricing and Cost</t>
        </is>
      </c>
      <c r="E63" s="6" t="inlineStr">
        <is>
          <t>Was the pricing structured the same way or were they structured in different ways and was anyway preferable for you?</t>
        </is>
      </c>
      <c r="F63" s="6" t="inlineStr">
        <is>
          <t>In their own ways? I don't recall the structures in particular. What I do recall is, you know, I find it like, annoying that the structure is there, you know, until like, surely if you hit like a certain volume, you find it less annoying. But you know that that also doesn't. You can't get away from the structured pricing, so it doesn't really matter.</t>
        </is>
      </c>
      <c r="G63" t="inlineStr">
        <is>
          <t>Negative</t>
        </is>
      </c>
      <c r="H63" s="5" t="n">
        <v>4</v>
      </c>
    </row>
    <row r="64">
      <c r="A64" t="inlineStr">
        <is>
          <t>The Hurt Boss_Jeremy E. Citron_6_2</t>
        </is>
      </c>
      <c r="B64" t="inlineStr">
        <is>
          <t>The Hurt Boss</t>
        </is>
      </c>
      <c r="C64" t="inlineStr">
        <is>
          <t>Jeremy E. Citron</t>
        </is>
      </c>
      <c r="D64" t="inlineStr">
        <is>
          <t>Pricing and Cost</t>
        </is>
      </c>
      <c r="E64" s="6" t="inlineStr">
        <is>
          <t>Did you look at pricing or packaging from even up or Scipio or just for Eve?</t>
        </is>
      </c>
      <c r="F64" s="6" t="inlineStr">
        <is>
          <t>We. The pricing question in all the first calls, because if it's not going to work, there's no point in getting to the second call. You're wasting everybody's time.</t>
        </is>
      </c>
      <c r="G64" t="inlineStr">
        <is>
          <t>Negative</t>
        </is>
      </c>
      <c r="H64" s="5" t="n">
        <v>5</v>
      </c>
    </row>
    <row r="65">
      <c r="A65" t="inlineStr">
        <is>
          <t>The Jeffcoat Firm_Jessica Lockhart_8_3</t>
        </is>
      </c>
      <c r="B65" t="inlineStr">
        <is>
          <t>The Jeffcoat Firm</t>
        </is>
      </c>
      <c r="C65" t="inlineStr">
        <is>
          <t>Jessica Lockhart</t>
        </is>
      </c>
      <c r="D65" t="inlineStr">
        <is>
          <t>Pricing and Cost</t>
        </is>
      </c>
      <c r="E65" s="6" t="inlineStr">
        <is>
          <t>Do you pay upfront with like an annual commitment or is it ongoing?</t>
        </is>
      </c>
      <c r="F65" s="6" t="inlineStr">
        <is>
          <t>Where we're on an annual year to year commitment. We have like a, a bucket of cases we expect to send a month and if we don't send sent like we don't use them all, they roll over. So like we started this year where we had like, like 50 cases that rolled over from last year. So they just like essentially we paid for them. So they reduced the cost for this year's contract by that much.</t>
        </is>
      </c>
      <c r="G65" t="inlineStr">
        <is>
          <t>Negative</t>
        </is>
      </c>
      <c r="H65" s="5" t="n">
        <v>4</v>
      </c>
    </row>
    <row r="66">
      <c r="A66" t="inlineStr">
        <is>
          <t>The Jeffcoat Firm_Jessica Lockhart_3_2</t>
        </is>
      </c>
      <c r="B66" t="inlineStr">
        <is>
          <t>The Jeffcoat Firm</t>
        </is>
      </c>
      <c r="C66" t="inlineStr">
        <is>
          <t>Jessica Lockhart</t>
        </is>
      </c>
      <c r="D66" t="inlineStr">
        <is>
          <t>Pricing and Cost</t>
        </is>
      </c>
      <c r="E66" s="6" t="inlineStr">
        <is>
          <t>How is the cost structured for you at Even Up?</t>
        </is>
      </c>
      <c r="F66" s="6" t="inlineStr">
        <is>
          <t>So we pay per case and we pay. So now Even up is. It's a little different now that they have some Additional functionality besides just drafting the demand. But when we first started it was a again a per case basis. So like sometimes you send more than one demand per case but still just pay for one case case. So you might send a limits for liability, you might send a UIM, you might send a MedPay pip. All of those would kind of just be grouped under one case. It seems like Supio, at least from my recollection of that initial call, has a similar structure. It was just that like the per case cost was something like $100 for even up and around 300 for supio. So really close to the same functionality and just a higher price point.</t>
        </is>
      </c>
      <c r="G66" t="inlineStr">
        <is>
          <t>Negative</t>
        </is>
      </c>
      <c r="H66" s="5" t="n">
        <v>4</v>
      </c>
    </row>
    <row r="67">
      <c r="A67" t="inlineStr">
        <is>
          <t>Rocky Mcelhaney Law Firm_Tiffany Gary_1_7</t>
        </is>
      </c>
      <c r="B67" t="inlineStr">
        <is>
          <t>Rocky Mcelhaney Law Firm</t>
        </is>
      </c>
      <c r="C67" t="inlineStr">
        <is>
          <t>Tiffany Gary</t>
        </is>
      </c>
      <c r="D67" t="inlineStr">
        <is>
          <t>Competitive Analysis</t>
        </is>
      </c>
      <c r="E67" s="6" t="inlineStr">
        <is>
          <t>What stood out in the comparison between Supio and competitors?</t>
        </is>
      </c>
      <c r="F67" s="6" t="inlineStr">
        <is>
          <t>I don't think so. In terms of the offerings on the actual program were very similar. Just the way that they were priced out and managed by each company were different.</t>
        </is>
      </c>
      <c r="G67" t="inlineStr">
        <is>
          <t>Negative</t>
        </is>
      </c>
      <c r="H67" s="5" t="n">
        <v>4</v>
      </c>
    </row>
    <row r="68">
      <c r="A68" t="inlineStr">
        <is>
          <t>Wells Call Clark Bennett &amp; Clawson_Benjamin Scott_7_3</t>
        </is>
      </c>
      <c r="B68" t="inlineStr">
        <is>
          <t>Wells Call Clark Bennett &amp; Clawson</t>
        </is>
      </c>
      <c r="C68" t="inlineStr">
        <is>
          <t>Benjamin Scott</t>
        </is>
      </c>
      <c r="D68" t="inlineStr">
        <is>
          <t>Pricing and Cost</t>
        </is>
      </c>
      <c r="E68" s="6" t="inlineStr">
        <is>
          <t>Did any pricing models resonate with you as the clearest or easiest?</t>
        </is>
      </c>
      <c r="F68" s="6" t="inlineStr">
        <is>
          <t>I think really it's the two that just makes sense are look, just the flat price. You're paying this much and you get the unlimited access to it of what other service you're using or the model you got. Supio is the pay per case because a lot of times we don't know how much something's going to cost and we're like, well, the idea is the cases you really need it on are the ones that have a larger files, larger medical records. And then, well, I've got 2000 pages of records here. A lot's going to cost way more money than it's worth. And then the ones that have small records, they like, well, I don't really need it. It's small enough I can go through without the AI and go through it and do pretty well.</t>
        </is>
      </c>
      <c r="G68" t="inlineStr">
        <is>
          <t>Negative</t>
        </is>
      </c>
      <c r="H68" s="5" t="n">
        <v>4</v>
      </c>
    </row>
    <row r="69">
      <c r="A69" t="inlineStr">
        <is>
          <t>Wells Call Clark Bennett &amp; Clawson_Benjamin Scott_6_7</t>
        </is>
      </c>
      <c r="B69" t="inlineStr">
        <is>
          <t>Wells Call Clark Bennett &amp; Clawson</t>
        </is>
      </c>
      <c r="C69" t="inlineStr">
        <is>
          <t>Benjamin Scott</t>
        </is>
      </c>
      <c r="D69" t="inlineStr">
        <is>
          <t>Pricing and Cost</t>
        </is>
      </c>
      <c r="E69" s="6" t="inlineStr">
        <is>
          <t>How long ago was that?</t>
        </is>
      </c>
      <c r="F69" s="6" t="inlineStr">
        <is>
          <t>Oh, it was probably a year and a half for the price they were doing. I had to do some medical summaries and they had this weird pricing model they had where it's like, okay, you're paying for every single question you ask. And so they probably changed it, but it was a pretty confusing pricing model. And then when I actually did it to demo something, I'm like, the product I got was like, this doesn't even help me. There's not even any good.</t>
        </is>
      </c>
      <c r="G69" t="inlineStr">
        <is>
          <t>Negative</t>
        </is>
      </c>
      <c r="H69" s="5" t="n">
        <v>4</v>
      </c>
    </row>
    <row r="70">
      <c r="A70" t="inlineStr">
        <is>
          <t>Wells Call Clark Bennett &amp; Clawson_Benjamin Scott_3_2</t>
        </is>
      </c>
      <c r="B70" t="inlineStr">
        <is>
          <t>Wells Call Clark Bennett &amp; Clawson</t>
        </is>
      </c>
      <c r="C70" t="inlineStr">
        <is>
          <t>Benjamin Scott</t>
        </is>
      </c>
      <c r="D70" t="inlineStr">
        <is>
          <t>Pricing and Cost</t>
        </is>
      </c>
      <c r="E70" s="6" t="inlineStr">
        <is>
          <t>Would you say it was a cost decision, a functionality decision, or just didn't drive enough value? Where in the world of sticking with Claude versus using an independent tool, Supio or not, how do you kind of land at that decision and how do you see it going forward?</t>
        </is>
      </c>
      <c r="F70" s="6" t="inlineStr">
        <is>
          <t>I think obviously cost is always a factor because it was a big investment to do it. I think really it's the jumping into that type of cost while you're still jumping into the unknown because here they're asking for, with Supio, it was a lot of money upfront where you say, Hey, you're going to guarantee you're doing this many cases, you're going to pay for all of these cases upfront. And without knowing yet, is this going to provide the value that I need where it's still pretty new, we're still figuring things out and also knowing that the landscape is changing and evolving so quickly, we're locking something down for a year, but in a year from now, how different is it going to be? What other options are going to be out there? So I think that was the hardest thing is to make such a big commitment. While there was still so much we didn't know about how valuable it would be.</t>
        </is>
      </c>
      <c r="G70" t="inlineStr">
        <is>
          <t>Negative</t>
        </is>
      </c>
      <c r="H70" s="5" t="n">
        <v>4</v>
      </c>
    </row>
    <row r="71">
      <c r="A71" t="inlineStr">
        <is>
          <t>Mix Sanders Thompson_Michael Rhodes_3_2</t>
        </is>
      </c>
      <c r="B71" t="inlineStr">
        <is>
          <t>Mix Sanders Thompson</t>
        </is>
      </c>
      <c r="C71" t="inlineStr">
        <is>
          <t>Michael Rhodes</t>
        </is>
      </c>
      <c r="D71" t="inlineStr">
        <is>
          <t>Pricing and Cost</t>
        </is>
      </c>
      <c r="E71" s="6" t="inlineStr">
        <is>
          <t>Was it because of the pricing structure?</t>
        </is>
      </c>
      <c r="F71" s="6" t="inlineStr">
        <is>
          <t>Yeah, well, just the fit of it. The pricing structure and fit. Right. Like, it might not make economic sense to do it that way from the defense side.</t>
        </is>
      </c>
      <c r="G71" t="inlineStr">
        <is>
          <t>Negative</t>
        </is>
      </c>
      <c r="H71" s="5" t="n">
        <v>4</v>
      </c>
    </row>
    <row r="72">
      <c r="A72" t="inlineStr">
        <is>
          <t>Mix Sanders Thompson_Michael Rhodes_2_3</t>
        </is>
      </c>
      <c r="B72" t="inlineStr">
        <is>
          <t>Mix Sanders Thompson</t>
        </is>
      </c>
      <c r="C72" t="inlineStr">
        <is>
          <t>Michael Rhodes</t>
        </is>
      </c>
      <c r="D72" t="inlineStr">
        <is>
          <t>Vendor Reliability</t>
        </is>
      </c>
      <c r="E72" s="6" t="inlineStr">
        <is>
          <t>But you have like a built in margin on top of the paralegals work. Right. You pay them x an hour, you charge somebody else why an hour?</t>
        </is>
      </c>
      <c r="F72" s="6" t="inlineStr">
        <is>
          <t>But you have like a built in margin on top of the paralegals work. Right. You pay them x an hour, you charge somebody else why an hour? Exactly. Yeah. And then you have relationships. You can't just fire all your paralegals and you say I. I mean, if you started over, you probably would do that. You probably say I don't need paralegals. Like, they're kind of dated, but.</t>
        </is>
      </c>
      <c r="G72" t="inlineStr">
        <is>
          <t>Negative</t>
        </is>
      </c>
      <c r="H72" s="5" t="n">
        <v>4</v>
      </c>
    </row>
    <row r="73">
      <c r="A73" t="inlineStr">
        <is>
          <t>Mix Sanders Thompson_Michael Rhodes_2_2</t>
        </is>
      </c>
      <c r="B73" t="inlineStr">
        <is>
          <t>Mix Sanders Thompson</t>
        </is>
      </c>
      <c r="C73" t="inlineStr">
        <is>
          <t>Michael Rhodes</t>
        </is>
      </c>
      <c r="D73" t="inlineStr">
        <is>
          <t>Pricing and Cost</t>
        </is>
      </c>
      <c r="E73" s="6" t="inlineStr">
        <is>
          <t>Even though you can pass on the costs, the costs are lower than the paralegal hours, is that right?</t>
        </is>
      </c>
      <c r="F73" s="6" t="inlineStr">
        <is>
          <t>Even though you can pass on the costs, the costs are lower than the paralegal hours, is that right? Yeah, right. Like the paralegal. We would make money with the. It's tricky because sometimes you have to pay the paralegals too.</t>
        </is>
      </c>
      <c r="G73" t="inlineStr">
        <is>
          <t>Negative</t>
        </is>
      </c>
      <c r="H73" s="5" t="n">
        <v>4</v>
      </c>
    </row>
    <row r="74">
      <c r="A74" t="inlineStr">
        <is>
          <t>Mix Sanders Thompson_Michael Rhodes_1_10</t>
        </is>
      </c>
      <c r="B74" t="inlineStr">
        <is>
          <t>Mix Sanders Thompson</t>
        </is>
      </c>
      <c r="C74" t="inlineStr">
        <is>
          <t>Michael Rhodes</t>
        </is>
      </c>
      <c r="D74" t="inlineStr">
        <is>
          <t>Cost Considerations</t>
        </is>
      </c>
      <c r="E74" s="6" t="inlineStr">
        <is>
          <t>Even though you can pass on the costs, the costs are lower than the paralegal hours, is that right?</t>
        </is>
      </c>
      <c r="F74" s="6" t="inlineStr">
        <is>
          <t>Yeah, right. Like the paralegal. We would make money with the. It's tricky because sometimes you have to pay the paralegals too.</t>
        </is>
      </c>
      <c r="G74" t="inlineStr">
        <is>
          <t>Negative</t>
        </is>
      </c>
      <c r="H74" s="5" t="n">
        <v>4</v>
      </c>
    </row>
    <row r="75">
      <c r="A75" t="inlineStr">
        <is>
          <t>Wyatt Injury Law Pllc_Justin Wyatt_2_2</t>
        </is>
      </c>
      <c r="B75" t="inlineStr">
        <is>
          <t>Wyatt Injury Law Pllc</t>
        </is>
      </c>
      <c r="C75" t="inlineStr">
        <is>
          <t>Justin Wyatt</t>
        </is>
      </c>
      <c r="D75" t="inlineStr">
        <is>
          <t>Business Impact</t>
        </is>
      </c>
      <c r="E75" s="6" t="inlineStr">
        <is>
          <t>If you were the CEO of Supio, what would you prioritize first to better serve a company like yours?</t>
        </is>
      </c>
      <c r="F75" s="6" t="inlineStr">
        <is>
          <t>Differentiating themselves from what's available for free under Notebook AI or ChatGPT. Have a product that's unique enough that you can justify the expense. Number two, have a pretty flexible billing structure or various types of billing. The HIPAA compliance is essential for attorneys we bill in HIPAA every single day of the week. So if you're not HIPAA compliant, doesn't make sense to even have a conversation past that point. And then training and integration challenges is what I would focus on.</t>
        </is>
      </c>
      <c r="G75" t="inlineStr">
        <is>
          <t>Negative</t>
        </is>
      </c>
      <c r="H75" s="5" t="n">
        <v>4</v>
      </c>
    </row>
    <row r="76">
      <c r="A76" t="inlineStr">
        <is>
          <t>Wyatt Injury Law Pllc_Justin Wyatt_1_12</t>
        </is>
      </c>
      <c r="B76" t="inlineStr">
        <is>
          <t>Wyatt Injury Law Pllc</t>
        </is>
      </c>
      <c r="C76" t="inlineStr">
        <is>
          <t>Justin Wyatt</t>
        </is>
      </c>
      <c r="D76" t="inlineStr">
        <is>
          <t>Sales Experience</t>
        </is>
      </c>
      <c r="E76" s="6" t="inlineStr">
        <is>
          <t>Was there any feedback, positive or negative, on the sales engagement?</t>
        </is>
      </c>
      <c r="F76" s="6" t="inlineStr">
        <is>
          <t>I don't remember anything specifically. I didn't have any issues with that person. Seemed like it was a man and he was pretty knowledgeable. I was turned off by the cost and then what appeared to me that they were just repackaging ChatGPT. And again with the HIPAA compliance issue. And then when I spoke to my friend who uses them, there were other issues that they had been dealing with that turned me off to Supio. But as far as the salesperson themselves, they did fine job.</t>
        </is>
      </c>
      <c r="G76" t="inlineStr">
        <is>
          <t>Negative</t>
        </is>
      </c>
      <c r="H76" s="5" t="n">
        <v>4</v>
      </c>
    </row>
    <row r="77">
      <c r="A77" t="inlineStr">
        <is>
          <t>Wyatt Injury Law Pllc_Justin Wyatt_1_10</t>
        </is>
      </c>
      <c r="B77" t="inlineStr">
        <is>
          <t>Wyatt Injury Law Pllc</t>
        </is>
      </c>
      <c r="C77" t="inlineStr">
        <is>
          <t>Justin Wyatt</t>
        </is>
      </c>
      <c r="D77" t="inlineStr">
        <is>
          <t>Pricing and Cost</t>
        </is>
      </c>
      <c r="E77" s="6" t="inlineStr">
        <is>
          <t>On a scale of 1-5 where 1 is strongly disagree and 5 is strongly agree, how would you rate: "Supio's pricing was competitive and aligned with the value it offered"?</t>
        </is>
      </c>
      <c r="F77" s="6" t="inlineStr">
        <is>
          <t>One. Strongly disagree. I thought they were very expensive and not competitive to the others that I looked at.</t>
        </is>
      </c>
      <c r="G77" t="inlineStr">
        <is>
          <t>Negative</t>
        </is>
      </c>
      <c r="H77" s="5" t="n">
        <v>5</v>
      </c>
    </row>
    <row r="78">
      <c r="A78" t="inlineStr">
        <is>
          <t>Wyatt Injury Law Pllc_Justin Wyatt_1_6</t>
        </is>
      </c>
      <c r="B78" t="inlineStr">
        <is>
          <t>Wyatt Injury Law Pllc</t>
        </is>
      </c>
      <c r="C78" t="inlineStr">
        <is>
          <t>Justin Wyatt</t>
        </is>
      </c>
      <c r="D78" t="inlineStr">
        <is>
          <t>Competitive Analysis</t>
        </is>
      </c>
      <c r="E78" s="6" t="inlineStr">
        <is>
          <t>Can you share how Supio compared strengths and weaknesses to these competitors?</t>
        </is>
      </c>
      <c r="F78" s="6" t="inlineStr">
        <is>
          <t>They're extremely expensive compared to the competitors. I liked their AI engine. I thought it was pretty helpful and they claimed it was proprietary. But then I went looked at everybody else and everybody else has something very similar. So I really didn't see anything particularly unique about Supio that would indicate I would give them the money they were requesting for the same stuff everybody else is doing. Also, it almost looked like a rebranded ChatGPT skin. And so that made me uncomfortable. And I think there are some questions regarding the HIPAA compliance on Supio's platform.</t>
        </is>
      </c>
      <c r="G78" t="inlineStr">
        <is>
          <t>Negative</t>
        </is>
      </c>
      <c r="H78" s="5" t="n">
        <v>4</v>
      </c>
    </row>
    <row r="79">
      <c r="A79" t="inlineStr">
        <is>
          <t>Wyatt Injury Law Pllc_Justin Wyatt_1_3</t>
        </is>
      </c>
      <c r="B79" t="inlineStr">
        <is>
          <t>Wyatt Injury Law Pllc</t>
        </is>
      </c>
      <c r="C79" t="inlineStr">
        <is>
          <t>Justin Wyatt</t>
        </is>
      </c>
      <c r="D79" t="inlineStr">
        <is>
          <t>Pricing and Cost</t>
        </is>
      </c>
      <c r="E79" s="6" t="inlineStr">
        <is>
          <t>Did you have any key criteria that were important to you when evaluating?</t>
        </is>
      </c>
      <c r="F79" s="6" t="inlineStr">
        <is>
          <t>Cost, obviously, and what it could do and the product, the deliverable that would be providing.</t>
        </is>
      </c>
      <c r="G79" t="inlineStr">
        <is>
          <t>Negative</t>
        </is>
      </c>
      <c r="H79" s="5" t="n">
        <v>4</v>
      </c>
    </row>
    <row r="80">
      <c r="A80" t="inlineStr">
        <is>
          <t>Ventura Law_Cathy Rafael_4_4</t>
        </is>
      </c>
      <c r="B80" t="inlineStr">
        <is>
          <t>Ventura Law</t>
        </is>
      </c>
      <c r="C80" t="inlineStr">
        <is>
          <t>Cathy Rafael</t>
        </is>
      </c>
      <c r="D80" t="inlineStr">
        <is>
          <t>Business Impact</t>
        </is>
      </c>
      <c r="E80" s="6" t="inlineStr">
        <is>
          <t>Is there anything I haven't asked you about that I should have?</t>
        </is>
      </c>
      <c r="F80" s="6" t="inlineStr">
        <is>
          <t>I think they lack confidence. They have a great product. I don't know what the backend is or how they're spending their money to support this product, but if the cost is reflective of that, how many people they need to support it or how expensive it is to maintain that, they need to figure that out. They need to trim the fat because I think they'll only continue to grow if they can make it affordable for companies like us.</t>
        </is>
      </c>
      <c r="G80" t="inlineStr">
        <is>
          <t>Negative</t>
        </is>
      </c>
      <c r="H80" s="5" t="n">
        <v>4</v>
      </c>
    </row>
    <row r="81">
      <c r="A81" t="inlineStr">
        <is>
          <t>Ventura Law_Cathy Rafael_4_3</t>
        </is>
      </c>
      <c r="B81" t="inlineStr">
        <is>
          <t>Ventura Law</t>
        </is>
      </c>
      <c r="C81" t="inlineStr">
        <is>
          <t>Cathy Rafael</t>
        </is>
      </c>
      <c r="D81" t="inlineStr">
        <is>
          <t>Pricing and Cost</t>
        </is>
      </c>
      <c r="E81" s="6" t="inlineStr">
        <is>
          <t>If you were the CEO of Supio, what would you prioritize to better serve someone like Ventura Law?</t>
        </is>
      </c>
      <c r="F81" s="6" t="inlineStr">
        <is>
          <t>You have to come up with a business game plan for people who can't afford Supio. It's like buying a cell phone and you get locked in for two years because they're giving you a free phone. You've gained business for two years. So over time, even with Neos, they locked us in at a phenomenal rate. I think it was like 70 bucks a user or 60 some crazy number for three years, and now we're in the hundreds and hundred 25 range. We keep adding, we keep buying in to their programs and software because people have adopted productivity is increased. We can see the value in some of the features and we pay for it. Texting went from a few thousand a year to 10,000 a quarter, we have to buy in beyond their top tier of texting. So that's just an example of if they would give us an entry level offer.</t>
        </is>
      </c>
      <c r="G81" t="inlineStr">
        <is>
          <t>Negative</t>
        </is>
      </c>
      <c r="H81" s="5" t="n">
        <v>4</v>
      </c>
    </row>
    <row r="82">
      <c r="A82" t="inlineStr">
        <is>
          <t>Ventura Law_Cathy Rafael_4_2</t>
        </is>
      </c>
      <c r="B82" t="inlineStr">
        <is>
          <t>Ventura Law</t>
        </is>
      </c>
      <c r="C82" t="inlineStr">
        <is>
          <t>Cathy Rafael</t>
        </is>
      </c>
      <c r="D82" t="inlineStr">
        <is>
          <t>Business Impact</t>
        </is>
      </c>
      <c r="E82" s="6" t="inlineStr">
        <is>
          <t>If Supio created their own case management software or partnered with another one that wasn't Neos, would it be worth switching?</t>
        </is>
      </c>
      <c r="F82" s="6" t="inlineStr">
        <is>
          <t>A couple things go into this. Again, cost. There's a reason why we haven't gotten Solidify is the cost of FY. The other thing that we don't like about Solidify is that they own the data management part of it. It's very costly to get into their software and technology that manages the data. And if you were to ever want to leave, it costs you even more to extract it. So we don't like not owning our own data and being able to manage our software. We're a longstanding law firm. We've been around for over 65 years. Most of our employees have worked for us an average of 10 years or more. And I'm talking, we have more people that have worked 15 to 20 years. So the mentality don't fix it if it ain't broke. And they work really well within the technology that they currently have. Microsoft products, Excel spreadsheets, they're still very much of a paper mindset. So over the last five to 10 years, we've been forcing them to adopt more technology and make changes to go paperless. Texting was a huge adjustment. So when I invest in software, I have to keep in mind that I have some pretty stubborn employees who are not going to adopt the software and I have to find my influencers to kind of push it out there. Right now I have my influencers working on Neos AI and telling people at the monthly help desks how great the software is. And I keep telling them, this software is good, but it's not great. And I have great software that I can purchase to make your lives easier and blow your mind. But I will not invest in the money. I can't affect our bottom line for two people.</t>
        </is>
      </c>
      <c r="G82" t="inlineStr">
        <is>
          <t>Negative</t>
        </is>
      </c>
      <c r="H82" s="5" t="n">
        <v>5</v>
      </c>
    </row>
    <row r="83">
      <c r="A83" t="inlineStr">
        <is>
          <t>Ventura Law_Cathy Rafael_2_5</t>
        </is>
      </c>
      <c r="B83" t="inlineStr">
        <is>
          <t>Ventura Law</t>
        </is>
      </c>
      <c r="C83" t="inlineStr">
        <is>
          <t>Cathy Rafael</t>
        </is>
      </c>
      <c r="D83" t="inlineStr">
        <is>
          <t>Pricing and Cost</t>
        </is>
      </c>
      <c r="E83" s="6" t="inlineStr">
        <is>
          <t>Regarding price, is it just that the number is too high or is it about the pricing structure?</t>
        </is>
      </c>
      <c r="F83" s="6" t="inlineStr">
        <is>
          <t>It's the commitment to the package. So you have to commit to doing volume, and I don't think I can get there. I would almost rather it be charged either a flat rate per user or per case or as you use it. So you have this technology and feature available to you, so if they generate something from the system, then you charge me for it.</t>
        </is>
      </c>
      <c r="G83" t="inlineStr">
        <is>
          <t>Negative</t>
        </is>
      </c>
      <c r="H83" s="5" t="n">
        <v>4</v>
      </c>
    </row>
    <row r="84">
      <c r="A84" t="inlineStr">
        <is>
          <t>Ventura Law_Cathy Rafael_1_4</t>
        </is>
      </c>
      <c r="B84" t="inlineStr">
        <is>
          <t>Ventura Law</t>
        </is>
      </c>
      <c r="C84" t="inlineStr">
        <is>
          <t>Cathy Rafael</t>
        </is>
      </c>
      <c r="D84" t="inlineStr">
        <is>
          <t>Pricing and Cost</t>
        </is>
      </c>
      <c r="E84" s="6" t="inlineStr">
        <is>
          <t>What are the other key reasons?</t>
        </is>
      </c>
      <c r="F84" s="6" t="inlineStr">
        <is>
          <t>Cost. It would cost me more than the case management software that we use.</t>
        </is>
      </c>
      <c r="G84" t="inlineStr">
        <is>
          <t>Negative</t>
        </is>
      </c>
      <c r="H84" s="5" t="n">
        <v>5</v>
      </c>
    </row>
    <row r="85">
      <c r="A85" t="inlineStr">
        <is>
          <t>Ventura Law_Cathy Rafael_1_3</t>
        </is>
      </c>
      <c r="B85" t="inlineStr">
        <is>
          <t>Ventura Law</t>
        </is>
      </c>
      <c r="C85" t="inlineStr">
        <is>
          <t>Cathy Rafael</t>
        </is>
      </c>
      <c r="D85" t="inlineStr">
        <is>
          <t>Business Impact</t>
        </is>
      </c>
      <c r="E85" s="6" t="inlineStr">
        <is>
          <t>You've been tracking them for a couple years. How would you describe the pain point and how important that is to solve?</t>
        </is>
      </c>
      <c r="F85" s="6" t="inlineStr">
        <is>
          <t>Originally we looked to partner with them and help invest in the company to grow it. We didn't do that. It required a huge investment. We weren't sure or confident that it was a good investment because there was a lot of competition in this area. There were a lot of companies vetting and investing in the growth of this kind of software, and so we didn't do it. And then they vetted us a couple of times as the software technology started to develop and get better. We tested it a few times and we just felt like it wasn't there yet. Key part of it was actually the integration, making sure that we could integrate it with the case management software that we had. And so it's actually one of the biggest reasons, well, one of the reasons, not the only reason why we haven't invested in the software yet.</t>
        </is>
      </c>
      <c r="G85" t="inlineStr">
        <is>
          <t>Negative</t>
        </is>
      </c>
      <c r="H85" s="5" t="n">
        <v>4</v>
      </c>
    </row>
    <row r="86">
      <c r="A86" t="inlineStr">
        <is>
          <t>The Hurt Boss_Jeremy E. Citron_6_3</t>
        </is>
      </c>
      <c r="B86" t="inlineStr">
        <is>
          <t>The Hurt Boss</t>
        </is>
      </c>
      <c r="C86" t="inlineStr">
        <is>
          <t>Jeremy E. Citron</t>
        </is>
      </c>
      <c r="D86" t="inlineStr">
        <is>
          <t>Pricing and Cost</t>
        </is>
      </c>
      <c r="E86" s="6" t="inlineStr">
        <is>
          <t>How does your pricing compare to other vendors?</t>
        </is>
      </c>
      <c r="F86" s="6" t="inlineStr">
        <is>
          <t>So, you know, I'll just be frank with you. Gu's pricing is competitive with everybody else's. Your. Your pricing is competitive with Even up. And Eve's pricing was a little bit better than both of y', all, but it's in the same ballpark.</t>
        </is>
      </c>
      <c r="G86" t="inlineStr">
        <is>
          <t>Neutral</t>
        </is>
      </c>
      <c r="H86" s="5" t="n">
        <v>3</v>
      </c>
    </row>
    <row r="87">
      <c r="A87" t="inlineStr">
        <is>
          <t>MacDonald Law Professional_Margie Smith_4_2</t>
        </is>
      </c>
      <c r="B87" t="inlineStr">
        <is>
          <t>MacDonald Law Professional</t>
        </is>
      </c>
      <c r="C87" t="inlineStr">
        <is>
          <t>Margie Smith</t>
        </is>
      </c>
      <c r="D87" t="inlineStr">
        <is>
          <t>Pricing and Cost</t>
        </is>
      </c>
      <c r="E87" s="6" t="inlineStr">
        <is>
          <t>What would make the pricing score higher?</t>
        </is>
      </c>
      <c r="F87" s="6" t="inlineStr">
        <is>
          <t>The packaging was good. The number I definitely think could be lower, but I guess the human aspect is what you pay a little bit more for. I will say coming into it in the first year, it's really difficult to know how to like commit to a number. And I think that they could have a first year plan that's different because we, you know, we started at a certain number of packages for our package and we've already actually increased our number of credits. But even then it's tough to know, to know what you're going to need for an entire year when you just sign up to the package is really difficult. And so I think that they could have a bit of a different pricing structure where the first year, I think they should have enough confidence in their program that people are going to keep using them and want to buy more credits without having to force people to commit to something or not commit to something. Like when I was trying to renegotiate the plan with them, there was something where like if we ended up needing more credits, we'd have to pay a worse price, which seemed a little counterintuitive. Like, okay, but don't you want us to sign up for more things than you? That type of thing. And at the beginning you've got so many files to throw in there. But like even next year I'm already starting to think about, I don't know how many credits I would sign up for next year because we'll already have so many of our files in there. So it's a bit, it's a bit confusing with the way that the credits happen. I, it makes sense because it does spread out the cost throughout the year. So you're not, you know, when we signed up and we put 40 files in within the first month, that wasn't just a huge chunk of money out of our pocket. So like, I understand the theory and actually does work that way, but um, it just, it's almost, I wish there was a, the lower the price will go. Even counter, like even in the past to try to sell you on liking it. Yeah, totally making any sense.</t>
        </is>
      </c>
      <c r="G87" t="inlineStr">
        <is>
          <t>Mixed</t>
        </is>
      </c>
      <c r="H87" s="5" t="n">
        <v>3</v>
      </c>
    </row>
    <row r="88">
      <c r="A88" t="inlineStr">
        <is>
          <t>The Jeffcoat Firm_Jessica Lockhart_8_5</t>
        </is>
      </c>
      <c r="B88" t="inlineStr">
        <is>
          <t>The Jeffcoat Firm</t>
        </is>
      </c>
      <c r="C88" t="inlineStr">
        <is>
          <t>Jessica Lockhart</t>
        </is>
      </c>
      <c r="D88" t="inlineStr">
        <is>
          <t>Pricing and Cost</t>
        </is>
      </c>
      <c r="E88" s="6" t="inlineStr">
        <is>
          <t>So you think in a year if you were to switch because of accuracy or speed, it would also make a big difference if that was a per use trial?</t>
        </is>
      </c>
      <c r="F88" s="6" t="inlineStr">
        <is>
          <t>Yeah, yeah, yeah, definitely. Any kind of like pilot or a program you could do where you essentially are saying I'm not going to fully commit to a year. I'm going to actually like make sure that this makes sense for us. Like we're going to get the right product that we want then. Yes.</t>
        </is>
      </c>
      <c r="G88" t="inlineStr">
        <is>
          <t>Neutral</t>
        </is>
      </c>
      <c r="H88" s="5" t="n">
        <v>3</v>
      </c>
    </row>
    <row r="89">
      <c r="A89" t="inlineStr">
        <is>
          <t>Wm Keith Dozier_Melissa Jorgensen_4_3</t>
        </is>
      </c>
      <c r="B89" t="inlineStr">
        <is>
          <t>Wm Keith Dozier</t>
        </is>
      </c>
      <c r="C89" t="inlineStr">
        <is>
          <t>Melissa Jorgensen</t>
        </is>
      </c>
      <c r="D89" t="inlineStr">
        <is>
          <t>Pricing and Cost</t>
        </is>
      </c>
      <c r="E89" s="6" t="inlineStr">
        <is>
          <t>UNKNOWN</t>
        </is>
      </c>
      <c r="F89" s="6" t="inlineStr">
        <is>
          <t>I don't know that. I don't know, because that's a key question.</t>
        </is>
      </c>
      <c r="G89" t="inlineStr">
        <is>
          <t>Neutral</t>
        </is>
      </c>
      <c r="H89" s="5" t="n">
        <v>3</v>
      </c>
    </row>
    <row r="90">
      <c r="A90" t="inlineStr">
        <is>
          <t>Wm Keith Dozier_Melissa Jorgensen_4_1</t>
        </is>
      </c>
      <c r="B90" t="inlineStr">
        <is>
          <t>Wm Keith Dozier</t>
        </is>
      </c>
      <c r="C90" t="inlineStr">
        <is>
          <t>Melissa Jorgensen</t>
        </is>
      </c>
      <c r="D90" t="inlineStr">
        <is>
          <t>Pricing and Cost</t>
        </is>
      </c>
      <c r="E90" s="6" t="inlineStr">
        <is>
          <t>What are your thoughts on the pricing structure?</t>
        </is>
      </c>
      <c r="F90" s="6" t="inlineStr">
        <is>
          <t>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0" t="inlineStr">
        <is>
          <t>Mixed</t>
        </is>
      </c>
      <c r="H90" s="5" t="n">
        <v>3</v>
      </c>
    </row>
    <row r="91">
      <c r="A91" t="inlineStr">
        <is>
          <t>Wm Keith Dozier_Melissa Jorgensen_3_3</t>
        </is>
      </c>
      <c r="B91" t="inlineStr">
        <is>
          <t>Wm Keith Dozier</t>
        </is>
      </c>
      <c r="C91" t="inlineStr">
        <is>
          <t>Melissa Jorgensen</t>
        </is>
      </c>
      <c r="D91" t="inlineStr">
        <is>
          <t>Pricing and Cost</t>
        </is>
      </c>
      <c r="E91" s="6" t="inlineStr">
        <is>
          <t>Would you say that the pricing is unclear? And how would you have preferred to pay it?</t>
        </is>
      </c>
      <c r="F91" s="6" t="inlineStr">
        <is>
          <t>Yeah. No, I think paying the 1500 a month is not an issue. It's. We never know if we're going to go over that for some reason. It doesn't. It's not clear to me. Like if I dump for med mal cases in, what will I be charged? If I dump too many cases in. And then they have. I did confirm, though. I didn't, and it was a while ago that even if I dump so many cases in, it's still 1500. I'm not charged individually. And I got a response that that was true. But then when you look at our terms, it doesn't seem to read that way. So. That's it. I did, I did. Me and Keith did talk about ten days ago that I should probably get a better understanding. Of, you know, like, every time I do a deep dive or every time I ask, ask it to do a precise timeline I can. That's unlimited per case. So yeah.</t>
        </is>
      </c>
      <c r="G91" t="inlineStr">
        <is>
          <t>Neutral</t>
        </is>
      </c>
      <c r="H91" s="5" t="n">
        <v>3</v>
      </c>
    </row>
    <row r="92">
      <c r="A92" t="inlineStr">
        <is>
          <t>Wm Keith Dozier_Melissa Jorgensen_3_2</t>
        </is>
      </c>
      <c r="B92" t="inlineStr">
        <is>
          <t>Wm Keith Dozier</t>
        </is>
      </c>
      <c r="C92" t="inlineStr">
        <is>
          <t>Melissa Jorgensen</t>
        </is>
      </c>
      <c r="D92" t="inlineStr">
        <is>
          <t>Pricing and Cost</t>
        </is>
      </c>
      <c r="E92" s="6" t="inlineStr">
        <is>
          <t>Can you tell me more about the pricing and packaging?</t>
        </is>
      </c>
      <c r="F92" s="6" t="inlineStr">
        <is>
          <t>Yeah, I think we paid $1,500 a month, no matter how much we use it. And something about I have to look at my. And I'm not. This is what I'm not 100% clear on. And if I had any other criticisms I would say it's we have this $1,500 and it says like three cases medical mal is more you get so many clicks or something like that. Let me see if I can find it for you real quick. Oh, another thing that you don't really get a lot of. You don't get, like, this huge. Like, here's everything Supio's about. You have to ask. Like, I was like, how do you know how to do a demand letter? Oh, let me send this to you. And you're like, oh, okay. It might have been nice to have when we bought a 12 year subscription. Right. Like, but I did find that they're not maybe as old as the company as I thought they were. Okay. So you get things, like, included in your service as a timeline, packages, billing breakdowns. You get 12 months, 30 cases annually. 600 per single event, 1800, equal to three cases per medical malpractice or nursing home. And then it says fee 1500 monthly. And so it's very confusing. Like what does that mean. Like 600 per single 1800 per medical for three. But the fee is only 1500 monthly. So I never we haven't gone over 1500 a month. But I, you know, like one month I did dump in eight cases. So I don't know, to be honest with you. That's one thing that I'm kind of unclear on.</t>
        </is>
      </c>
      <c r="G92" t="inlineStr">
        <is>
          <t>Mixed</t>
        </is>
      </c>
      <c r="H92" s="5" t="n">
        <v>3</v>
      </c>
    </row>
    <row r="93">
      <c r="A93" t="inlineStr">
        <is>
          <t>Rebenack Aronow &amp; Mascolo_Elyssa Goldstein_3_3</t>
        </is>
      </c>
      <c r="B93" t="inlineStr">
        <is>
          <t>Rebenack Aronow &amp; Mascolo</t>
        </is>
      </c>
      <c r="C93" t="inlineStr">
        <is>
          <t>Elyssa Goldstein</t>
        </is>
      </c>
      <c r="D93" t="inlineStr">
        <is>
          <t>Pricing and Cost</t>
        </is>
      </c>
      <c r="E93" s="6" t="inlineStr">
        <is>
          <t>Was there anything specific about EvenUp that you can recall or found in your files?</t>
        </is>
      </c>
      <c r="F93" s="6" t="inlineStr">
        <is>
          <t>I think there wasn't static pricing with them—it depended on volume, which made it hard for us. Something specific to plaintiff's law is the fact that we are laying out expenses in advance and then waiting for settlement. We might incur expenses early on a case and carry that expense on our books for three years. So to know with Supio that we are paying a set number of dollars per month is very helpful from a budgeting standpoint and a cashflow standpoint. EvenUp's pricing depended on volume and their turnaround time might be longer for demands. We were thrown off by the fact that it was going to be hard to predict pricing.</t>
        </is>
      </c>
      <c r="G93" t="inlineStr">
        <is>
          <t>Mixed</t>
        </is>
      </c>
      <c r="H93" s="5" t="n">
        <v>3</v>
      </c>
    </row>
    <row r="94">
      <c r="A94" t="inlineStr">
        <is>
          <t>Rebenack Aronow &amp; Mascolo_Elyssa Goldstein_2_6</t>
        </is>
      </c>
      <c r="B94" t="inlineStr">
        <is>
          <t>Rebenack Aronow &amp; Mascolo</t>
        </is>
      </c>
      <c r="C94" t="inlineStr">
        <is>
          <t>Elyssa Goldstein</t>
        </is>
      </c>
      <c r="D94" t="inlineStr">
        <is>
          <t>Business Impact</t>
        </is>
      </c>
      <c r="E94" s="6" t="inlineStr">
        <is>
          <t>UNKNOWN</t>
        </is>
      </c>
      <c r="F94" s="6" t="inlineStr">
        <is>
          <t>In plaintiff's law, we only get paid when we settle a case. To use simple math, if the settlement is $100,000 and there's $10,000 of expenses, we subtract the expenses from the settlement and then there's $90,000 left. We get $30,000 which is one-third and the client gets $60,000. So we are automatically deducting those expenses. It's not a situation where somebody has to approve it or a corporate company might reject it saying research software is just part of doing business. It's very clear for us to allocate things without guessing. It's a really clean process start to finish with Supio.</t>
        </is>
      </c>
      <c r="G94" t="inlineStr">
        <is>
          <t>Neutral</t>
        </is>
      </c>
      <c r="H94" s="5" t="n">
        <v>3</v>
      </c>
    </row>
    <row r="95">
      <c r="A95" t="inlineStr">
        <is>
          <t>Wells Call Clark Bennett &amp; Clawson_Benjamin Scott_2_4</t>
        </is>
      </c>
      <c r="B95" t="inlineStr">
        <is>
          <t>Wells Call Clark Bennett &amp; Clawson</t>
        </is>
      </c>
      <c r="C95" t="inlineStr">
        <is>
          <t>Benjamin Scott</t>
        </is>
      </c>
      <c r="D95" t="inlineStr">
        <is>
          <t>Value Assessment</t>
        </is>
      </c>
      <c r="E95" s="6" t="inlineStr">
        <is>
          <t>There's a few different approaches to these problems using AI in the legal space and medical records of those. What stood out to you as being the most valuable of things like, oh, this is an area that would be worth our time investing in?</t>
        </is>
      </c>
      <c r="F95" s="6" t="inlineStr">
        <is>
          <t>So kind of the ones I looked and then the others, I mean, all the ones that were just medical record review, they had different pricing models and they didn't have anything that stood out as, okay, who's the best at doing this? And so I think the one just as far as the pricing structure, that was understandable and that made sense to us. I think if we were just going to do that I think was the Gemini, which I think is JudyAI does that, and then there's some other ones. Some of them had pricing models were like, Hey, you pay a monthly subscription fee, you do unlimited others or you pay per page. And so that was always a little hard to go through. Well, what's going to be the best deal for us? How much are we using it? A lot of questions for us to answer.</t>
        </is>
      </c>
      <c r="G95" t="inlineStr">
        <is>
          <t>Neutral</t>
        </is>
      </c>
      <c r="H95" s="5" t="n">
        <v>3</v>
      </c>
    </row>
    <row r="96">
      <c r="A96" t="inlineStr">
        <is>
          <t>Mix Sanders Thompson_Michael Rhodes_2_5</t>
        </is>
      </c>
      <c r="B96" t="inlineStr">
        <is>
          <t>Mix Sanders Thompson</t>
        </is>
      </c>
      <c r="C96" t="inlineStr">
        <is>
          <t>Michael Rhodes</t>
        </is>
      </c>
      <c r="D96" t="inlineStr">
        <is>
          <t>Implementation Process</t>
        </is>
      </c>
      <c r="E96" s="6" t="inlineStr">
        <is>
          <t>Any concerns or blockers you'd see in using it as they pitched it to you?</t>
        </is>
      </c>
      <c r="F96" s="6" t="inlineStr">
        <is>
          <t>Any concerns or blockers you'd see in using it as they pitched it to you? No, but probably just whatever cost. I mean, if I have my own firm and did plaintiff's work, if it was cost effective, I think it was presented to me well enough where I would have trusted them to do that kind of work.</t>
        </is>
      </c>
      <c r="G96" t="inlineStr">
        <is>
          <t>Neutral</t>
        </is>
      </c>
      <c r="H96" s="5" t="n">
        <v>3</v>
      </c>
    </row>
    <row r="97">
      <c r="A97" t="inlineStr">
        <is>
          <t>Devaughn James_Lisa Benson_2_3</t>
        </is>
      </c>
      <c r="B97" t="inlineStr">
        <is>
          <t>Devaughn James</t>
        </is>
      </c>
      <c r="C97" t="inlineStr">
        <is>
          <t>Lisa Benson</t>
        </is>
      </c>
      <c r="D97" t="inlineStr">
        <is>
          <t>Pricing and Cost</t>
        </is>
      </c>
      <c r="E97" s="6" t="inlineStr">
        <is>
          <t>Do you remember if it was, how comparable it was, if it was double, was it 50% more?</t>
        </is>
      </c>
      <c r="F97" s="6" t="inlineStr">
        <is>
          <t>No, I think it was the same kind of structure where it was incremental based on the amount of products. So the more demands we got, the cheaper it was. So I think it was probably a third more just for the demand production aspect of it. So I think it was something like $300 to $500 for the demand at the same level of production as we have from Supio. And then again, it didn't have the AI benefits and they continued to reach out and I said, Hey, we're going to utilize something that has an AI aspect. And they said, well, we do that too. But we had already met with Supio and were pleased with everything and knew that that was really something that was their main focus.</t>
        </is>
      </c>
      <c r="G97" t="inlineStr">
        <is>
          <t>Mixed</t>
        </is>
      </c>
      <c r="H97" s="5" t="n">
        <v>3</v>
      </c>
    </row>
    <row r="98">
      <c r="A98" t="inlineStr">
        <is>
          <t>Curcio Law_Julia Martinez_4_6</t>
        </is>
      </c>
      <c r="B98" t="inlineStr">
        <is>
          <t>Curcio Law</t>
        </is>
      </c>
      <c r="C98" t="inlineStr">
        <is>
          <t>Julia Martinez</t>
        </is>
      </c>
      <c r="D98" t="inlineStr">
        <is>
          <t>Technical Requirements</t>
        </is>
      </c>
      <c r="E98" s="6" t="inlineStr">
        <is>
          <t>The platform appeared robust and reliable and aligned with our technical requirements. What is your assessment?</t>
        </is>
      </c>
      <c r="F98" s="6" t="inlineStr">
        <is>
          <t>So bar yester. So I give that a five at the moment.</t>
        </is>
      </c>
      <c r="G98" t="inlineStr">
        <is>
          <t>Positive</t>
        </is>
      </c>
      <c r="H98" s="5" t="n">
        <v>5</v>
      </c>
    </row>
    <row r="99">
      <c r="A99" t="inlineStr">
        <is>
          <t>Curcio Law_Julia Martinez_3_5</t>
        </is>
      </c>
      <c r="B99" t="inlineStr">
        <is>
          <t>Curcio Law</t>
        </is>
      </c>
      <c r="C99" t="inlineStr">
        <is>
          <t>Julia Martinez</t>
        </is>
      </c>
      <c r="D99" t="inlineStr">
        <is>
          <t>Product Features</t>
        </is>
      </c>
      <c r="E99" s="6" t="inlineStr">
        <is>
          <t>What did you perceive as Supio's biggest strengths?</t>
        </is>
      </c>
      <c r="F99" s="6" t="inlineStr">
        <is>
          <t>Just like the case that I mentioned before, like, I've been kind of playing around with it. I uploaded some records already for that particular case, and then I just typed in show me all op reports, and it's like populating all of the op reports that, you know, within a matter of minutes that would have taken me Quite some time to go through all of those records and pull those. Those reports out myself. So that's super helpful and you know, just like with the demands and stuff like that, that can be time consuming. So I feel like it's definitely a good. A good fit.</t>
        </is>
      </c>
      <c r="G99" t="inlineStr">
        <is>
          <t>Positive</t>
        </is>
      </c>
      <c r="H99" s="5" t="n">
        <v>5</v>
      </c>
    </row>
    <row r="100">
      <c r="A100" t="inlineStr">
        <is>
          <t>Curcio Law_Julia Martinez_3_2</t>
        </is>
      </c>
      <c r="B100" t="inlineStr">
        <is>
          <t>Curcio Law</t>
        </is>
      </c>
      <c r="C100" t="inlineStr">
        <is>
          <t>Julia Martinez</t>
        </is>
      </c>
      <c r="D100" t="inlineStr">
        <is>
          <t>Product Features</t>
        </is>
      </c>
      <c r="E100" s="6" t="inlineStr">
        <is>
          <t>What are the benefits you see from using the AI tool?</t>
        </is>
      </c>
      <c r="F100" s="6" t="inlineStr">
        <is>
          <t>Absolutely. And, you know, I know that. That Mr. Curcio is excited about it because there's a lot of things that are just, you know, going to be at his fingertips with him just simply typing in something into the AI program, asking, you know, questions that. That will easily be able to sit through all this stuff and pull out things, you know, within a matter of minutes that would otherwise take an extreme amount of time.</t>
        </is>
      </c>
      <c r="G100" t="inlineStr">
        <is>
          <t>Positive</t>
        </is>
      </c>
      <c r="H100" s="5" t="n">
        <v>4</v>
      </c>
    </row>
    <row r="101">
      <c r="A101" t="inlineStr">
        <is>
          <t>MacDonald Law Professional_Margie Smith_6_5</t>
        </is>
      </c>
      <c r="B101" t="inlineStr">
        <is>
          <t>MacDonald Law Professional</t>
        </is>
      </c>
      <c r="C101" t="inlineStr">
        <is>
          <t>Margie Smith</t>
        </is>
      </c>
      <c r="D101" t="inlineStr">
        <is>
          <t>Business Improvement Suggestions</t>
        </is>
      </c>
      <c r="E101" s="6" t="inlineStr">
        <is>
          <t>What do you think the most important things Supio could do to improve?</t>
        </is>
      </c>
      <c r="F101" s="6" t="inlineStr">
        <is>
          <t>No, I think, I think they need to really hold on to the fact that they've got the human element. I think that's what makes them different from the ones that I've seen. But no, otherwise it's been great and very impressive.</t>
        </is>
      </c>
      <c r="G101" t="inlineStr">
        <is>
          <t>Positive</t>
        </is>
      </c>
      <c r="H101" s="5" t="n">
        <v>4</v>
      </c>
    </row>
    <row r="102">
      <c r="A102" t="inlineStr">
        <is>
          <t>MacDonald Law Professional_Margie Smith_3_1</t>
        </is>
      </c>
      <c r="B102" t="inlineStr">
        <is>
          <t>MacDonald Law Professional</t>
        </is>
      </c>
      <c r="C102" t="inlineStr">
        <is>
          <t>Margie Smith</t>
        </is>
      </c>
      <c r="D102" t="inlineStr">
        <is>
          <t>Product Features</t>
        </is>
      </c>
      <c r="E102" s="6" t="inlineStr">
        <is>
          <t>What was a selling feature for you when evaluating the product?</t>
        </is>
      </c>
      <c r="F102" s="6" t="inlineStr">
        <is>
          <t>Yeah, they let us upload an entire file and really just see what the program would do. And I think that was Really a selling feature because in theory people can sell you on all sorts of things in a meeting, one on one, some video meeting where you're watching the PowerPoint presentation but then actually being able to go in, use the product, see what it does, ask the questions that we would want answers to. Especially because in the legal world there are so many different facets, there's different types of law, we're Canadian and so you don't want things that are only American based. And so yeah, it was actually seeing a file in there and seeing how our prompts would make it work because you guys have different prompts than we do and you know we're not going to only use your prompts. So being able to work with it ourselves and go like okay, what questions would I ask it? How would I build a relationship with it? That definitely sold us on it.</t>
        </is>
      </c>
      <c r="G102" t="inlineStr">
        <is>
          <t>Positive</t>
        </is>
      </c>
      <c r="H102" s="5" t="n">
        <v>5</v>
      </c>
    </row>
    <row r="103">
      <c r="A103" t="inlineStr">
        <is>
          <t>MacDonald Law Professional_Margie Smith_1_3</t>
        </is>
      </c>
      <c r="B103" t="inlineStr">
        <is>
          <t>MacDonald Law Professional</t>
        </is>
      </c>
      <c r="C103" t="inlineStr">
        <is>
          <t>Margie Smith</t>
        </is>
      </c>
      <c r="D103" t="inlineStr">
        <is>
          <t>Specific Problems</t>
        </is>
      </c>
      <c r="E103" s="6" t="inlineStr">
        <is>
          <t>Were you just motivated by efficiency or was there a specific problem you're trying to solve or something else?</t>
        </is>
      </c>
      <c r="F103" s="6" t="inlineStr">
        <is>
          <t>We're very tech savvy in general as a firm. David McDonald was one of the first lawyers to do the first iPad trial. Like, we're very. We try to keep on top of things like that. And so it's always something that we're interested in. In particularly, we were looking to improve our medical chronology. It was taking a lot of time to have our clerks do it, and we were hoping to find a tool specifically for that tool for that issue. And that's why Supio seemed like a great fit.</t>
        </is>
      </c>
      <c r="G103" t="inlineStr">
        <is>
          <t>Positive</t>
        </is>
      </c>
      <c r="H103" s="5" t="n">
        <v>4</v>
      </c>
    </row>
    <row r="104">
      <c r="A104" t="inlineStr">
        <is>
          <t>Wm Keith Dozier_Melissa Jorgensen_5_3</t>
        </is>
      </c>
      <c r="B104" t="inlineStr">
        <is>
          <t>Wm Keith Dozier</t>
        </is>
      </c>
      <c r="C104" t="inlineStr">
        <is>
          <t>Melissa Jorgensen</t>
        </is>
      </c>
      <c r="D104" t="inlineStr">
        <is>
          <t>Product Features</t>
        </is>
      </c>
      <c r="E104" s="6" t="inlineStr">
        <is>
          <t>How well do Supio's product and service meet your requirements?</t>
        </is>
      </c>
      <c r="F104" s="6" t="inlineStr">
        <is>
          <t>Supio's product and service offer the key features and capabilities we needed to meet our requirements. I would say three on that, too.</t>
        </is>
      </c>
      <c r="G104" t="inlineStr">
        <is>
          <t>Positive</t>
        </is>
      </c>
      <c r="H104" s="5" t="n">
        <v>5</v>
      </c>
    </row>
    <row r="105">
      <c r="A105" t="inlineStr">
        <is>
          <t>Wm Keith Dozier_Melissa Jorgensen_5_2</t>
        </is>
      </c>
      <c r="B105" t="inlineStr">
        <is>
          <t>Wm Keith Dozier</t>
        </is>
      </c>
      <c r="C105" t="inlineStr">
        <is>
          <t>Melissa Jorgensen</t>
        </is>
      </c>
      <c r="D105" t="inlineStr">
        <is>
          <t>Company Values and Culture</t>
        </is>
      </c>
      <c r="E105" s="6" t="inlineStr">
        <is>
          <t>How do you feel about Supio's values and culture fitting with your organization?</t>
        </is>
      </c>
      <c r="F105" s="6" t="inlineStr">
        <is>
          <t>Supio's values, culture overall approach were a good fit for our organization. I'd say three.</t>
        </is>
      </c>
      <c r="G105" t="inlineStr">
        <is>
          <t>Positive</t>
        </is>
      </c>
      <c r="H105" s="5" t="n">
        <v>4</v>
      </c>
    </row>
    <row r="106">
      <c r="A106" t="inlineStr">
        <is>
          <t>Rebenack Aronow &amp; Mascolo_Elyssa Goldstein_4_1</t>
        </is>
      </c>
      <c r="B106" t="inlineStr">
        <is>
          <t>Rebenack Aronow &amp; Mascolo</t>
        </is>
      </c>
      <c r="C106" t="inlineStr">
        <is>
          <t>Elyssa Goldstein</t>
        </is>
      </c>
      <c r="D106" t="inlineStr">
        <is>
          <t>Product Features</t>
        </is>
      </c>
      <c r="E106" s="6" t="inlineStr">
        <is>
          <t>Would you expand on what you think they do well, those strengths that earned that score?</t>
        </is>
      </c>
      <c r="F106"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 It's going to be a huge time saver for us to go through things more succinctly and identify gaps. I also really liked the feature where Supio can identify what's missing from your documents. They showed us something where if they were speaking to a particular doctor visit but we didn't have that medical bill, they would identify that for us so that either we upload it to Supio or reach out to our provider again. So the client is not left on the hook at the end of the case. Some of those technology aspects started to pique our interest and we thought, 'okay, I think we're looking at something different here.'</t>
        </is>
      </c>
      <c r="G106" t="inlineStr">
        <is>
          <t>Positive</t>
        </is>
      </c>
      <c r="H106" s="5" t="n">
        <v>5</v>
      </c>
    </row>
    <row r="107">
      <c r="A107" t="inlineStr">
        <is>
          <t>Rebenack Aronow &amp; Mascolo_Elyssa Goldstein_3_9</t>
        </is>
      </c>
      <c r="B107" t="inlineStr">
        <is>
          <t>Rebenack Aronow &amp; Mascolo</t>
        </is>
      </c>
      <c r="C107" t="inlineStr">
        <is>
          <t>Elyssa Goldstein</t>
        </is>
      </c>
      <c r="D107" t="inlineStr">
        <is>
          <t>Product Features</t>
        </is>
      </c>
      <c r="E107" s="6" t="inlineStr">
        <is>
          <t>Would you expand on what you think they do well, those strengths that earned that score?</t>
        </is>
      </c>
      <c r="F107" s="6" t="inlineStr">
        <is>
          <t>Their bread and butter is the summarization of medical records and the chronology. We have cases that are very comprehensive, and the fact that I can go through things quickly, pull up timelines—it has links to pages. There was one product we looked at where they did the summary but didn't link back to the documents. If you can't check the documents, then ultimately we're paging through everything again, and it's not an apples to apples comparison.</t>
        </is>
      </c>
      <c r="G107" t="inlineStr">
        <is>
          <t>Positive</t>
        </is>
      </c>
      <c r="H107" s="5" t="n">
        <v>5</v>
      </c>
    </row>
    <row r="108">
      <c r="A108" t="inlineStr">
        <is>
          <t>Rebenack Aronow &amp; Mascolo_Elyssa Goldstein_1_2</t>
        </is>
      </c>
      <c r="B108" t="inlineStr">
        <is>
          <t>Rebenack Aronow &amp; Mascolo</t>
        </is>
      </c>
      <c r="C108" t="inlineStr">
        <is>
          <t>Elyssa Goldstein</t>
        </is>
      </c>
      <c r="D108" t="inlineStr">
        <is>
          <t>Job Satisfaction</t>
        </is>
      </c>
      <c r="E108" s="6" t="inlineStr">
        <is>
          <t>UNKNOWN</t>
        </is>
      </c>
      <c r="F108" s="6" t="inlineStr">
        <is>
          <t>Yes, indeed. I'm lucky—most people hopefully kind of maybe like their job, but I legitimately love it, so I'm lucky.</t>
        </is>
      </c>
      <c r="G108" t="inlineStr">
        <is>
          <t>Positive</t>
        </is>
      </c>
      <c r="H108" s="5" t="n">
        <v>5</v>
      </c>
    </row>
    <row r="109">
      <c r="A109" t="inlineStr">
        <is>
          <t>Rebenack Aronow &amp; Mascolo_Elyssa Goldstein_1_1</t>
        </is>
      </c>
      <c r="B109" t="inlineStr">
        <is>
          <t>Rebenack Aronow &amp; Mascolo</t>
        </is>
      </c>
      <c r="C109" t="inlineStr">
        <is>
          <t>Elyssa Goldstein</t>
        </is>
      </c>
      <c r="D109" t="inlineStr">
        <is>
          <t>Role and Responsibilities</t>
        </is>
      </c>
      <c r="E109" s="6" t="inlineStr">
        <is>
          <t>Can you tell me in your own words what your role entails at RAM Law, what your responsibilities are there?</t>
        </is>
      </c>
      <c r="F109" s="6" t="inlineStr">
        <is>
          <t>Sure. If I was meeting you in an elevator and I had five seconds, I would say that I do everything to help our business run. To expand on that a little bit, I'm sort of managing all the non-law practicing departments or functionalities for the firm. So we have bookkeepers, I'm overseeing them, doing financial planning and analysis with partners, talking to our outside accountants and advisors. That includes our 401k account, which then sends into things like benefits, healthcare, supplemental benefits, as well as the software and technology pieces—upgrades, adding products like Supio, staffing, performance management, hiring, firing facilities, upkeep, all of our insurances and vendor contacts. I could keep going, but that's a high level of everything. It is not boring, I'll tell you that.</t>
        </is>
      </c>
      <c r="G109" t="inlineStr">
        <is>
          <t>Positive</t>
        </is>
      </c>
      <c r="H109" s="5" t="n">
        <v>4</v>
      </c>
    </row>
    <row r="110">
      <c r="A110" t="inlineStr">
        <is>
          <t>Devaughn James_Lisa Benson_3_2</t>
        </is>
      </c>
      <c r="B110" t="inlineStr">
        <is>
          <t>Devaughn James</t>
        </is>
      </c>
      <c r="C110" t="inlineStr">
        <is>
          <t>Lisa Benson</t>
        </is>
      </c>
      <c r="D110" t="inlineStr">
        <is>
          <t>Performance and Speed</t>
        </is>
      </c>
      <c r="E110" s="6" t="inlineStr">
        <is>
          <t>What is the current turnaround time for getting a demand back?</t>
        </is>
      </c>
      <c r="F110" s="6" t="inlineStr">
        <is>
          <t>Yeah, so it was usually taking about a week to get a demand back, and that was give or take depending on how big the demand size was. And we're looking at about a week now. I'm looking at the Supio dashboard now, so it's kind hard to tell because another thing that was nice about Supio is it was just, it was an ongoing thing, so we could onboard it at the beginning of a case and continue to use it throughout the case cycle, not just ask for one time demand. So some of these cases that I'm looking at the demand, they may have initially done a demand or a chronology, and then now we're updating and asking for a demand. So I don't have exact timelines on these, but it's looking like it is taking, looking at when dates things were uploaded, and then when it's been back, it looks like it's about a week turnaround time for us to get a demand back.</t>
        </is>
      </c>
      <c r="G110" t="inlineStr">
        <is>
          <t>Positive</t>
        </is>
      </c>
      <c r="H110" s="5" t="n">
        <v>4</v>
      </c>
    </row>
    <row r="111">
      <c r="A111" t="inlineStr">
        <is>
          <t>Devaughn James_Lisa Benson_1_2</t>
        </is>
      </c>
      <c r="B111" t="inlineStr">
        <is>
          <t>Devaughn James</t>
        </is>
      </c>
      <c r="C111" t="inlineStr">
        <is>
          <t>Lisa Benson</t>
        </is>
      </c>
      <c r="D111" t="inlineStr">
        <is>
          <t>Business Impact</t>
        </is>
      </c>
      <c r="E111" s="6" t="inlineStr">
        <is>
          <t>What specifically was exciting to him about it?</t>
        </is>
      </c>
      <c r="F111" s="6" t="inlineStr">
        <is>
          <t>I think he liked the idea of just making things a lot more efficient, being able to, one of the things that really can slow down a case, so we're kind of in personal injury, you're waiting until the client is done treating, and so that can take a while. And then that's when you collect all the medical records and things. And that's a very long process is getting all that in and then evaluating all that. And so having a tool like Supio that could do that quickly and help find missing bills and records, things that are missing. And then I think one of the things that, well, so it's also been a struggle for us to maintain legal assistance, hire and train new legal assistants and keep them. And those are the ones that in our firm that are typically writing the demand. So being able to produce demands I think was the first thing that got us interested in Supio and being able to utilize AI to do that super efficiently and to be able to get feedback about medical records, to be able to just dive into that massive information better.</t>
        </is>
      </c>
      <c r="G111" t="inlineStr">
        <is>
          <t>Positive</t>
        </is>
      </c>
      <c r="H111" s="5" t="n">
        <v>4</v>
      </c>
    </row>
    <row r="112">
      <c r="A112" t="inlineStr">
        <is>
          <t>The Hurt Boss_Jeremy E. Citron_9_1</t>
        </is>
      </c>
      <c r="B112" t="inlineStr">
        <is>
          <t>The Hurt Boss</t>
        </is>
      </c>
      <c r="C112" t="inlineStr">
        <is>
          <t>Jeremy E. Citron</t>
        </is>
      </c>
      <c r="D112" t="inlineStr">
        <is>
          <t>Product Features</t>
        </is>
      </c>
      <c r="E112" s="6" t="inlineStr">
        <is>
          <t>Is there anything that you wish the tools did that none of them did today that would make your life or your paralegals life easier?</t>
        </is>
      </c>
      <c r="F112" s="6" t="inlineStr">
        <is>
          <t>Is there anything that you wish the tools did that none of them did today that would make your life or your paralegals life easier? And you said you wish they were all together. And then I followed up with, well, what other tools are you using today? You mentioned a case management system. I imagine you're using some sort of like Thompson Reuters search tool.</t>
        </is>
      </c>
      <c r="G112" t="inlineStr">
        <is>
          <t>Negative</t>
        </is>
      </c>
      <c r="H112" s="5" t="n">
        <v>4</v>
      </c>
    </row>
    <row r="113">
      <c r="A113" t="inlineStr">
        <is>
          <t>The Hurt Boss_Jeremy E. Citron_8_1</t>
        </is>
      </c>
      <c r="B113" t="inlineStr">
        <is>
          <t>The Hurt Boss</t>
        </is>
      </c>
      <c r="C113" t="inlineStr">
        <is>
          <t>Jeremy E. Citron</t>
        </is>
      </c>
      <c r="D113" t="inlineStr">
        <is>
          <t>Product Features</t>
        </is>
      </c>
      <c r="E113" s="6" t="inlineStr">
        <is>
          <t>What other tools are you using today? What other AI tools have you guys chosen to use?</t>
        </is>
      </c>
      <c r="F113" s="6" t="inlineStr">
        <is>
          <t>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 This is the old expression goes.</t>
        </is>
      </c>
      <c r="G113" t="inlineStr">
        <is>
          <t>Negative</t>
        </is>
      </c>
      <c r="H113" s="5" t="n">
        <v>4</v>
      </c>
    </row>
    <row r="114">
      <c r="A114" t="inlineStr">
        <is>
          <t>The Hurt Boss_Jeremy E. Citron_7_3</t>
        </is>
      </c>
      <c r="B114" t="inlineStr">
        <is>
          <t>The Hurt Boss</t>
        </is>
      </c>
      <c r="C114" t="inlineStr">
        <is>
          <t>Jeremy E. Citron</t>
        </is>
      </c>
      <c r="D114" t="inlineStr">
        <is>
          <t>Product Features</t>
        </is>
      </c>
      <c r="E114" s="6" t="inlineStr">
        <is>
          <t>Was there anything that you wish that they did to make your life easier that the companies just aren't there yet on? What would you like to see?</t>
        </is>
      </c>
      <c r="F114" s="6" t="inlineStr">
        <is>
          <t>You know, I think that, I think that there just needs to be one type of AI product to run an entire plaintiff's office. It's not that difficult. You know, there's AI products for intake and then there's becoming AI products for the medical stuff and AI products for the depositions and AI products for this. It's like, you know, you can't rob the same train too many times.</t>
        </is>
      </c>
      <c r="G114" t="inlineStr">
        <is>
          <t>Negative</t>
        </is>
      </c>
      <c r="H114" s="5" t="n">
        <v>4</v>
      </c>
    </row>
    <row r="115">
      <c r="A115" t="inlineStr">
        <is>
          <t>The Hurt Boss_Jeremy E. Citron_5_2</t>
        </is>
      </c>
      <c r="B115" t="inlineStr">
        <is>
          <t>The Hurt Boss</t>
        </is>
      </c>
      <c r="C115" t="inlineStr">
        <is>
          <t>Jeremy E. Citron</t>
        </is>
      </c>
      <c r="D115" t="inlineStr">
        <is>
          <t>Product Features</t>
        </is>
      </c>
      <c r="E115" s="6" t="inlineStr">
        <is>
          <t>What matters to you when evaluating a product's effectiveness?</t>
        </is>
      </c>
      <c r="F115" s="6" t="inlineStr">
        <is>
          <t>That doesn't mean anything to me. Right. What matters to me is how is your product going to make a difference to my practice either in time, efficiency, money, anything along those lines. Right. That's what matters to me. It's like, I keep telling people, I don't know how to build a watch, and I don't give a shit. It's actually. It used to be like, you know, don't tell me how to build me a watch. When I ask you what time it is right now. It's like, you know, I don't want to know how to build an iPhone, but I just want to be able to use it.</t>
        </is>
      </c>
      <c r="G115" t="inlineStr">
        <is>
          <t>Negative</t>
        </is>
      </c>
      <c r="H115" s="5" t="n">
        <v>4</v>
      </c>
    </row>
    <row r="116">
      <c r="A116" t="inlineStr">
        <is>
          <t>Barnes Trial Group_Jordan Williams_7_1</t>
        </is>
      </c>
      <c r="B116" t="inlineStr">
        <is>
          <t>Barnes Trial Group</t>
        </is>
      </c>
      <c r="C116" t="inlineStr">
        <is>
          <t>Jordan Williams</t>
        </is>
      </c>
      <c r="D116" t="inlineStr">
        <is>
          <t>Community Engagement</t>
        </is>
      </c>
      <c r="E116" s="6" t="inlineStr">
        <is>
          <t>What do you see people doing well to engage with the legal ops community right at those events or through any associations or continued education?</t>
        </is>
      </c>
      <c r="F116" s="6" t="inlineStr">
        <is>
          <t>Oh gosh, that's like asking me why people are antisocial or not social. I think what behooves people or companies, A company should allow their key stakeholders, internal stakeholders, to meet other like minded people within their field. You know, most people do not allow their staff to go to an operations event or a summit. Injury board, you know, for example, they're big on operations, they're big on marketing. They have other meetings too, just for attorneys to be able to meet. And they bring everybody together. I think that's great. They have two summits a year, I think, and then all these monthly, you know, monthly meetings to check in, go whenever you want. No big deal. A lot of other companies don't do that. Right. You pay to be memberships, you know, a member with some of these companies and they're just like, oh yeah, we just have a bunch of, you know, cool corporate discounts you get. Right. High five. That's great. But you know, you.</t>
        </is>
      </c>
      <c r="G116" t="inlineStr">
        <is>
          <t>Negative</t>
        </is>
      </c>
      <c r="H116" s="5" t="n">
        <v>4</v>
      </c>
    </row>
    <row r="117">
      <c r="A117" t="inlineStr">
        <is>
          <t>Wells Call Clark Bennett &amp; Clawson_Benjamin Scott_5_3</t>
        </is>
      </c>
      <c r="B117" t="inlineStr">
        <is>
          <t>Wells Call Clark Bennett &amp; Clawson</t>
        </is>
      </c>
      <c r="C117" t="inlineStr">
        <is>
          <t>Benjamin Scott</t>
        </is>
      </c>
      <c r="D117" t="inlineStr">
        <is>
          <t>Company Culture</t>
        </is>
      </c>
      <c r="E117" s="6" t="inlineStr">
        <is>
          <t>How well do you think Supio’s company values, culture and approach were a good fit for your organization?</t>
        </is>
      </c>
      <c r="F117" s="6" t="inlineStr">
        <is>
          <t>Probably don't have enough to really. I didn't go delve into their values, what their company's core values are.</t>
        </is>
      </c>
      <c r="G117" t="inlineStr">
        <is>
          <t>Negative</t>
        </is>
      </c>
      <c r="H117" s="5" t="n">
        <v>4</v>
      </c>
    </row>
    <row r="118">
      <c r="A118" t="inlineStr">
        <is>
          <t>Mix Sanders Thompson_Michael Rhodes_1_3</t>
        </is>
      </c>
      <c r="B118" t="inlineStr">
        <is>
          <t>Mix Sanders Thompson</t>
        </is>
      </c>
      <c r="C118" t="inlineStr">
        <is>
          <t>Michael Rhodes</t>
        </is>
      </c>
      <c r="D118" t="inlineStr">
        <is>
          <t>Vendor Evaluation Criteria</t>
        </is>
      </c>
      <c r="E118" s="6" t="inlineStr">
        <is>
          <t>As you considered it, even as an option, was there any criteria you had for potentially purchasing?</t>
        </is>
      </c>
      <c r="F118" s="6" t="inlineStr">
        <is>
          <t>No, I don't think so. Just whether it be a fit is kind of the bigger issue.</t>
        </is>
      </c>
      <c r="G118" t="inlineStr">
        <is>
          <t>Negative</t>
        </is>
      </c>
      <c r="H118" s="5" t="n">
        <v>4</v>
      </c>
    </row>
    <row r="119">
      <c r="A119" t="inlineStr">
        <is>
          <t>Wyatt Injury Law Pllc_Justin Wyatt_2_3</t>
        </is>
      </c>
      <c r="B119" t="inlineStr">
        <is>
          <t>Wyatt Injury Law Pllc</t>
        </is>
      </c>
      <c r="C119" t="inlineStr">
        <is>
          <t>Justin Wyatt</t>
        </is>
      </c>
      <c r="D119" t="inlineStr">
        <is>
          <t>Product Features</t>
        </is>
      </c>
      <c r="E119" s="6" t="inlineStr">
        <is>
          <t>Is there anything else about the technology space or Supio that they would gain value from hearing about?</t>
        </is>
      </c>
      <c r="F119" s="6" t="inlineStr">
        <is>
          <t>They need to probably improve their ability to create individualized products for firms because firms have their own templates and platforms and things that they like and don't like in their demand packets and that seems to be an issue. I know the firm that I talked to had huge issues and spent a tremendous amount of time with Supio's team to get it what they wanted and were still struggling with that.</t>
        </is>
      </c>
      <c r="G119" t="inlineStr">
        <is>
          <t>Negative</t>
        </is>
      </c>
      <c r="H119" s="5" t="n">
        <v>4</v>
      </c>
    </row>
    <row r="120">
      <c r="A120" t="inlineStr">
        <is>
          <t>Wyatt Injury Law Pllc_Justin Wyatt_1_4</t>
        </is>
      </c>
      <c r="B120" t="inlineStr">
        <is>
          <t>Wyatt Injury Law Pllc</t>
        </is>
      </c>
      <c r="C120" t="inlineStr">
        <is>
          <t>Justin Wyatt</t>
        </is>
      </c>
      <c r="D120" t="inlineStr">
        <is>
          <t>Team Structure</t>
        </is>
      </c>
      <c r="E120" s="6" t="inlineStr">
        <is>
          <t>How big is your team and what's the split of roles?</t>
        </is>
      </c>
      <c r="F120" s="6" t="inlineStr">
        <is>
          <t>One attorney, four to six paralegals. I have an office manager.</t>
        </is>
      </c>
      <c r="G120" t="inlineStr">
        <is>
          <t>Negative</t>
        </is>
      </c>
      <c r="H120" s="5" t="n">
        <v>4</v>
      </c>
    </row>
    <row r="121">
      <c r="A121" t="inlineStr">
        <is>
          <t>Wells Call Clark Bennett &amp; Clawson_Benjamin Scott_3_1</t>
        </is>
      </c>
      <c r="B121" t="inlineStr">
        <is>
          <t>Wells Call Clark Bennett &amp; Clawson</t>
        </is>
      </c>
      <c r="C121" t="inlineStr">
        <is>
          <t>Benjamin Scott</t>
        </is>
      </c>
      <c r="D121" t="inlineStr">
        <is>
          <t>Product Features</t>
        </is>
      </c>
      <c r="E121" s="6" t="inlineStr">
        <is>
          <t>How exactly are you using Claude or for what tasks are you using it?</t>
        </is>
      </c>
      <c r="F121" s="6" t="inlineStr">
        <is>
          <t>I like Claude because you use it for anything. I am actually using it right now. I'm starting to eat healthier and so I'm using it as my personal nutrition, my nutrition trainer as far as that. But as far as the legal side goes, obviously the simple thing is like, Hey, I'm drafting this email. I want you to go through it. I'm using it to draft interrogatories. We've got, our new paralegal we hired is using it a lot and drafting interrogatories, responding, Hey, how do you to review the responses you have come up with deposition questions and I just had an arbitration. And so it was great at the creative stuff like, Hey, I want to develop the questions to ask this witness and this is what I want to get out of this witness. I want to do it in the style of such and such an attorney. And so you can really get a lot of great ideas on that. I use it a lot for the demand letters and mediation briefs. You do it for closing argument, so that's where it's, I think the creative stuff is really where it shines, where you're really able to, what I do notice is it gets facts wrong a lot, so you got to be careful. It cites fake cases still those, and so we got to double check and verify. Every time it does a citation, we've got to do that. But the limitation of course is you've got file size, right? You're not able to, you run into the limits. Eventually the chat's going to run out where even though we've got, we are paying for the team plan, you still run out of space. So that's the limitation we find.</t>
        </is>
      </c>
      <c r="G121" t="inlineStr">
        <is>
          <t>Positive</t>
        </is>
      </c>
      <c r="H121" s="5" t="n">
        <v>4</v>
      </c>
    </row>
    <row r="122">
      <c r="A122" t="inlineStr">
        <is>
          <t>Mix Sanders Thompson_Michael Rhodes_3_3</t>
        </is>
      </c>
      <c r="B122" t="inlineStr">
        <is>
          <t>Mix Sanders Thompson</t>
        </is>
      </c>
      <c r="C122" t="inlineStr">
        <is>
          <t>Michael Rhodes</t>
        </is>
      </c>
      <c r="D122" t="inlineStr">
        <is>
          <t>Product Features</t>
        </is>
      </c>
      <c r="E122" s="6" t="inlineStr">
        <is>
          <t>UNKNOWN</t>
        </is>
      </c>
      <c r="F122" s="6" t="inlineStr">
        <is>
          <t>Yeah, I didn't use it, so I just saw the presentation, I would say. Five. I was impressed with the presentation.</t>
        </is>
      </c>
      <c r="G122" t="inlineStr">
        <is>
          <t>Positive</t>
        </is>
      </c>
      <c r="H122" s="5" t="n">
        <v>2</v>
      </c>
    </row>
    <row r="123">
      <c r="A123" t="inlineStr">
        <is>
          <t>Mix Sanders Thompson_Michael Rhodes_2_4</t>
        </is>
      </c>
      <c r="B123" t="inlineStr">
        <is>
          <t>Mix Sanders Thompson</t>
        </is>
      </c>
      <c r="C123" t="inlineStr">
        <is>
          <t>Michael Rhodes</t>
        </is>
      </c>
      <c r="D123" t="inlineStr">
        <is>
          <t>Product Features</t>
        </is>
      </c>
      <c r="E123" s="6" t="inlineStr">
        <is>
          <t>What appealed to you? What would you find interesting about the product itself?</t>
        </is>
      </c>
      <c r="F123" s="6" t="inlineStr">
        <is>
          <t>What appealed to you? What would you find interesting about the product itself? Well, I just think the medical record summary so advanced where you can just plug in documents and it puts together the summary. I think that's something in the old days used to take hours and hours from a paralegal to do and just what was presented to me, it looked pretty accurate that they flagged stuff. They can see trends. So I thought that was really valuable. I like the idea that the documents could talk to each other. You could ask for advice. So I liked that idea. I don't know how much you would actually use it. Like, you can use AI like open AI to ask those kind of questions, and they'll give you a bunch of information. But then it's like you don't because you kind of know what to do anyway, so. It's tricky.</t>
        </is>
      </c>
      <c r="G123" t="inlineStr">
        <is>
          <t>Positive</t>
        </is>
      </c>
      <c r="H123" s="5" t="n">
        <v>4</v>
      </c>
    </row>
    <row r="124">
      <c r="A124" t="inlineStr">
        <is>
          <t>Wyatt Injury Law Pllc_Justin Wyatt_1_2</t>
        </is>
      </c>
      <c r="B124" t="inlineStr">
        <is>
          <t>Wyatt Injury Law Pllc</t>
        </is>
      </c>
      <c r="C124" t="inlineStr">
        <is>
          <t>Justin Wyatt</t>
        </is>
      </c>
      <c r="D124" t="inlineStr">
        <is>
          <t>Product Features</t>
        </is>
      </c>
      <c r="E124" s="6" t="inlineStr">
        <is>
          <t>What made Supio stand out enough to investigate it?</t>
        </is>
      </c>
      <c r="F124" s="6" t="inlineStr">
        <is>
          <t>Because it was AI related and it indicated we could use it to be more productive and save time.</t>
        </is>
      </c>
      <c r="G124" t="inlineStr">
        <is>
          <t>Positive</t>
        </is>
      </c>
      <c r="H124" s="5" t="n">
        <v>4</v>
      </c>
    </row>
    <row r="125">
      <c r="A125" t="inlineStr">
        <is>
          <t>Ventura Law_Cathy Rafael_2_2</t>
        </is>
      </c>
      <c r="B125" t="inlineStr">
        <is>
          <t>Ventura Law</t>
        </is>
      </c>
      <c r="C125" t="inlineStr">
        <is>
          <t>Cathy Rafael</t>
        </is>
      </c>
      <c r="D125" t="inlineStr">
        <is>
          <t>Product Features</t>
        </is>
      </c>
      <c r="E125" s="6" t="inlineStr">
        <is>
          <t>What do you think they do well and where are they behind?</t>
        </is>
      </c>
      <c r="F125" s="6" t="inlineStr">
        <is>
          <t>You can use any record and it automatically audits and considers anything in the file. So that is awesome that there's no limitation. NEOS has a limitation and you have to actually select every single time that you want to ask a question. You have to select the files that you want to audit and review. So I love that Supio is more like Chat GPT. The data exists in a folder somewhere, they're going to audit it. I wish that it would be easier to program and code so that I could say, I want to set up this demand letter to extract this information automatically and generate that as we work on it. Whereas I believe what I experienced in the last trial with Supio, you have to generate that document every time. It can't just continuously increase or add to the existing document. It should be like an evolving summary.</t>
        </is>
      </c>
      <c r="G125" t="inlineStr">
        <is>
          <t>Positive</t>
        </is>
      </c>
      <c r="H125" s="5" t="n">
        <v>4</v>
      </c>
    </row>
    <row r="126">
      <c r="A126" t="inlineStr">
        <is>
          <t>Curcio Law_Julia Martinez_5_3</t>
        </is>
      </c>
      <c r="B126" t="inlineStr">
        <is>
          <t>Curcio Law</t>
        </is>
      </c>
      <c r="C126" t="inlineStr">
        <is>
          <t>Julia Martinez</t>
        </is>
      </c>
      <c r="D126" t="inlineStr">
        <is>
          <t>Sales Experience</t>
        </is>
      </c>
      <c r="E126" s="6" t="inlineStr">
        <is>
          <t>What do you think the sales team did well or where could they improve?</t>
        </is>
      </c>
      <c r="F126" s="6" t="inlineStr">
        <is>
          <t>They did a great job. The only thing I would comment on is that in the subsequent call that we had with Andreas, his wi fi guess wasn't working properly. So that was a little difficult, but aside from that, it was good.</t>
        </is>
      </c>
      <c r="G126" t="inlineStr">
        <is>
          <t>Positive</t>
        </is>
      </c>
      <c r="H126" s="5" t="n">
        <v>4</v>
      </c>
    </row>
    <row r="127">
      <c r="A127" t="inlineStr">
        <is>
          <t>MacDonald Law Professional_Margie Smith_5_5</t>
        </is>
      </c>
      <c r="B127" t="inlineStr">
        <is>
          <t>MacDonald Law Professional</t>
        </is>
      </c>
      <c r="C127" t="inlineStr">
        <is>
          <t>Margie Smith</t>
        </is>
      </c>
      <c r="D127" t="inlineStr">
        <is>
          <t>Sales Experience</t>
        </is>
      </c>
      <c r="E127" s="6" t="inlineStr">
        <is>
          <t>Is there anything that you think they did well or could improve on?</t>
        </is>
      </c>
      <c r="F127" s="6" t="inlineStr">
        <is>
          <t>Yeah, I think that they explained this program very well and explained the system well. They've offered us lots of extra training and extra courses. We haven't taken them up on all of that yet because I think we're still in the stage where we just want to play around with it a little bit. But yeah, from the sales perspective, definitely giving Us the file to upload and play with was definitely a game changer.</t>
        </is>
      </c>
      <c r="G127" t="inlineStr">
        <is>
          <t>Positive</t>
        </is>
      </c>
      <c r="H127" s="5" t="n">
        <v>4</v>
      </c>
    </row>
    <row r="128">
      <c r="A128" t="inlineStr">
        <is>
          <t>Rittgers Rittgers &amp; Nakajima_Bridget Smith_7_5</t>
        </is>
      </c>
      <c r="B128" t="inlineStr">
        <is>
          <t>Rittgers Rittgers &amp; Nakajima</t>
        </is>
      </c>
      <c r="C128" t="inlineStr">
        <is>
          <t>Bridget Smith</t>
        </is>
      </c>
      <c r="D128" t="inlineStr">
        <is>
          <t>Support and Service</t>
        </is>
      </c>
      <c r="E128" s="6" t="inlineStr">
        <is>
          <t>Is there anything about Supio that you're surprised I didn't ask about or you think they would really value from learning about?</t>
        </is>
      </c>
      <c r="F128" s="6" t="inlineStr">
        <is>
          <t>No, I think their sales guy, Sal, was amazing. He was really great. He's very. All of their team is very easily accessible, and one thing that I really liked about them is they continually follow up, so I'm not having to constantly reach out to them. So I think they have a really good team of people and communicators over there.</t>
        </is>
      </c>
      <c r="G128" t="inlineStr">
        <is>
          <t>Positive</t>
        </is>
      </c>
      <c r="H128" s="5" t="n">
        <v>5</v>
      </c>
    </row>
    <row r="129">
      <c r="A129" t="inlineStr">
        <is>
          <t>Rittgers Rittgers &amp; Nakajima_Bridget Smith_4_2</t>
        </is>
      </c>
      <c r="B129" t="inlineStr">
        <is>
          <t>Rittgers Rittgers &amp; Nakajima</t>
        </is>
      </c>
      <c r="C129" t="inlineStr">
        <is>
          <t>Bridget Smith</t>
        </is>
      </c>
      <c r="D129" t="inlineStr">
        <is>
          <t>Sales Experience</t>
        </is>
      </c>
      <c r="E129" s="6" t="inlineStr">
        <is>
          <t>When you say higher level, what do you mean by that? Do you mean there were less details or do you mean that it was more strategic?</t>
        </is>
      </c>
      <c r="F129" s="6" t="inlineStr">
        <is>
          <t>I guess the way. Just the wording in general, the writing was a little bit better. The way that it put together. The injury portion of the package seemed a little bit more cohesive and better written.</t>
        </is>
      </c>
      <c r="G129" t="inlineStr">
        <is>
          <t>Positive</t>
        </is>
      </c>
      <c r="H129" s="5" t="n">
        <v>4</v>
      </c>
    </row>
    <row r="130">
      <c r="A130" t="inlineStr">
        <is>
          <t>Rittgers Rittgers &amp; Nakajima_Bridget Smith_4_1</t>
        </is>
      </c>
      <c r="B130" t="inlineStr">
        <is>
          <t>Rittgers Rittgers &amp; Nakajima</t>
        </is>
      </c>
      <c r="C130" t="inlineStr">
        <is>
          <t>Bridget Smith</t>
        </is>
      </c>
      <c r="D130" t="inlineStr">
        <is>
          <t>Sales Experience</t>
        </is>
      </c>
      <c r="E130" s="6" t="inlineStr">
        <is>
          <t>Can you walk me through your perspective of that experience, how it was for you, positive and negative, where it could improve?</t>
        </is>
      </c>
      <c r="F130" s="6" t="inlineStr">
        <is>
          <t>Yeah. So they said, hey, do you have a file? And we'll upload it and we will give you what it looks like for the demand and the medical chronology. And then we can, once that's all been prepared and ready, we can jump on and we can show you what it provided and you know, do some real time stuff with your team. So I said, great, we did that. It was lovely. It was something we already had a demand out on and it was something. It was one that we had a demand done through eve. So we were able to kind of see like what our process is versus Eve's process versus Supio. And the demand that Supio prepared was a little bit higher level than what EVE had prepared. And I also liked the way that they have attorneys review things prior to sending it to us. I Don't. Eve is not one that does that. I don't believe. And so we all sat down, you know, on a Zoom together, and then we were able to. They kind of just shared their screen while we, you know, threw different things at it, saying, like, hey, can you add two paragraphs to. To, you know, pain and suffering here or there? And we're able to in real time kind of see how it worked.</t>
        </is>
      </c>
      <c r="G130" t="inlineStr">
        <is>
          <t>Positive</t>
        </is>
      </c>
      <c r="H130" s="5" t="n">
        <v>4</v>
      </c>
    </row>
    <row r="131">
      <c r="A131" t="inlineStr">
        <is>
          <t>Wm Keith Dozier_Melissa Jorgensen_6_2</t>
        </is>
      </c>
      <c r="B131" t="inlineStr">
        <is>
          <t>Wm Keith Dozier</t>
        </is>
      </c>
      <c r="C131" t="inlineStr">
        <is>
          <t>Melissa Jorgensen</t>
        </is>
      </c>
      <c r="D131" t="inlineStr">
        <is>
          <t>Sales Experience</t>
        </is>
      </c>
      <c r="E131" s="6" t="inlineStr">
        <is>
          <t>So it was they matched your urgency and heard your need?</t>
        </is>
      </c>
      <c r="F131" s="6" t="inlineStr">
        <is>
          <t>So it was they matched your urgency and heard your need? Mhm.</t>
        </is>
      </c>
      <c r="G131" t="inlineStr">
        <is>
          <t>Positive</t>
        </is>
      </c>
      <c r="H131" s="5" t="n">
        <v>4</v>
      </c>
    </row>
    <row r="132">
      <c r="A132" t="inlineStr">
        <is>
          <t>Wm Keith Dozier_Melissa Jorgensen_6_1</t>
        </is>
      </c>
      <c r="B132" t="inlineStr">
        <is>
          <t>Wm Keith Dozier</t>
        </is>
      </c>
      <c r="C132" t="inlineStr">
        <is>
          <t>Melissa Jorgensen</t>
        </is>
      </c>
      <c r="D132" t="inlineStr">
        <is>
          <t>Sales Experience</t>
        </is>
      </c>
      <c r="E132" s="6" t="inlineStr">
        <is>
          <t>Can you expand on your positive sales experience?</t>
        </is>
      </c>
      <c r="F132" s="6" t="inlineStr">
        <is>
          <t>You mentioned that you had a positive sales experience. Can you expand on that? 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2" t="inlineStr">
        <is>
          <t>Positive</t>
        </is>
      </c>
      <c r="H132" s="5" t="n">
        <v>4</v>
      </c>
    </row>
    <row r="133">
      <c r="A133" t="inlineStr">
        <is>
          <t>Wm Keith Dozier_Melissa Jorgensen_5_8</t>
        </is>
      </c>
      <c r="B133" t="inlineStr">
        <is>
          <t>Wm Keith Dozier</t>
        </is>
      </c>
      <c r="C133" t="inlineStr">
        <is>
          <t>Melissa Jorgensen</t>
        </is>
      </c>
      <c r="D133" t="inlineStr">
        <is>
          <t>Sales Experience</t>
        </is>
      </c>
      <c r="E133" s="6" t="inlineStr">
        <is>
          <t>You mentioned that you had a positive sales experience. Can you expand on that?</t>
        </is>
      </c>
      <c r="F133" s="6" t="inlineStr">
        <is>
          <t>Yeah. What was so fabulous was, gosh. And I think her name was Lexi. I'm not sure. I don't know if you know the people at Supio, but for some reason, I think her name was Lexi, and she reached out to her and said, we have this huge case going to trial, and it goes to trial in four weeks, basically. Is there any way we could purchase and get things going now? And they just did it and it was a lot to ask. So that's where the I take the positive experience with them is they made it work. They were very communicative. They were right on getting everything set up.</t>
        </is>
      </c>
      <c r="G133" t="inlineStr">
        <is>
          <t>Positive</t>
        </is>
      </c>
      <c r="H133" s="5" t="n">
        <v>5</v>
      </c>
    </row>
    <row r="134">
      <c r="A134" t="inlineStr">
        <is>
          <t>Wm Keith Dozier_Melissa Jorgensen_5_4</t>
        </is>
      </c>
      <c r="B134" t="inlineStr">
        <is>
          <t>Wm Keith Dozier</t>
        </is>
      </c>
      <c r="C134" t="inlineStr">
        <is>
          <t>Melissa Jorgensen</t>
        </is>
      </c>
      <c r="D134" t="inlineStr">
        <is>
          <t>Sales Experience</t>
        </is>
      </c>
      <c r="E134" s="6" t="inlineStr">
        <is>
          <t>How would you rate the sales team's communication regarding the implementation process?</t>
        </is>
      </c>
      <c r="F134" s="6" t="inlineStr">
        <is>
          <t>Supio's sales team effectively communicated the implementation process and their ability to deliver a smooth onboarding experience. You know, I'd say four on that because the person who sold it to us was great.</t>
        </is>
      </c>
      <c r="G134" t="inlineStr">
        <is>
          <t>Positive</t>
        </is>
      </c>
      <c r="H134" s="5" t="n">
        <v>4</v>
      </c>
    </row>
    <row r="135">
      <c r="A135" t="inlineStr">
        <is>
          <t>Wm Keith Dozier_Melissa Jorgensen_4_6</t>
        </is>
      </c>
      <c r="B135" t="inlineStr">
        <is>
          <t>Wm Keith Dozier</t>
        </is>
      </c>
      <c r="C135" t="inlineStr">
        <is>
          <t>Melissa Jorgensen</t>
        </is>
      </c>
      <c r="D135" t="inlineStr">
        <is>
          <t>Sales Experience</t>
        </is>
      </c>
      <c r="E135" s="6" t="inlineStr">
        <is>
          <t>UNKNOWN</t>
        </is>
      </c>
      <c r="F135" s="6" t="inlineStr">
        <is>
          <t>You know, I'd say four on that because the person who sold it to us was great.</t>
        </is>
      </c>
      <c r="G135" t="inlineStr">
        <is>
          <t>Positive</t>
        </is>
      </c>
      <c r="H135" s="5" t="n">
        <v>4</v>
      </c>
    </row>
    <row r="136">
      <c r="A136" t="inlineStr">
        <is>
          <t>Wm Keith Dozier_Melissa Jorgensen_1_5</t>
        </is>
      </c>
      <c r="B136" t="inlineStr">
        <is>
          <t>Wm Keith Dozier</t>
        </is>
      </c>
      <c r="C136" t="inlineStr">
        <is>
          <t>Melissa Jorgensen</t>
        </is>
      </c>
      <c r="D136" t="inlineStr">
        <is>
          <t>Business Impact</t>
        </is>
      </c>
      <c r="E136" s="6" t="inlineStr">
        <is>
          <t>What do you think the main benefit to you is?</t>
        </is>
      </c>
      <c r="F136" s="6" t="inlineStr">
        <is>
          <t>I think that the more I get to know how to ask it the right questions is extremely time saving. It's taken me quite a few back and forths with my rep to get to a point to where I know how to specifically ask it questions to make it time saving. But it's definitely time saving.</t>
        </is>
      </c>
      <c r="G136" t="inlineStr">
        <is>
          <t>Positive</t>
        </is>
      </c>
      <c r="H136" s="5" t="n">
        <v>4</v>
      </c>
    </row>
    <row r="137">
      <c r="A137" t="inlineStr">
        <is>
          <t>Devaughn James_Lisa Benson_5_2</t>
        </is>
      </c>
      <c r="B137" t="inlineStr">
        <is>
          <t>Devaughn James</t>
        </is>
      </c>
      <c r="C137" t="inlineStr">
        <is>
          <t>Lisa Benson</t>
        </is>
      </c>
      <c r="D137" t="inlineStr">
        <is>
          <t>Sales Experience</t>
        </is>
      </c>
      <c r="E137" s="6" t="inlineStr">
        <is>
          <t>How about this sales experience? I don't know how involved you were along the way beforehand, but do you have any feedback on what they did well or areas they can improve as before you purchased them?</t>
        </is>
      </c>
      <c r="F137" s="6" t="inlineStr">
        <is>
          <t>I was just in on one meeting before I think the contract was signed, and I think they did a great job of showing the features, and that was kind of what, so Dustin, he was one of the partners that was really our champion IT and all on board already. And then the other two partners seeing the way they demonstrated the way CPO could help with litigation, one of the other partners that he oversees litigation. So I could tell he was excited about the way that it could help with litigation. So I think that really sold the other two partners was that demo that I was a part of.</t>
        </is>
      </c>
      <c r="G137" t="inlineStr">
        <is>
          <t>Positive</t>
        </is>
      </c>
      <c r="H137" s="5" t="n">
        <v>4</v>
      </c>
    </row>
    <row r="138">
      <c r="A138" t="inlineStr">
        <is>
          <t>The Jeffcoat Firm_Jessica Lockhart_2_2</t>
        </is>
      </c>
      <c r="B138" t="inlineStr">
        <is>
          <t>The Jeffcoat Firm</t>
        </is>
      </c>
      <c r="C138" t="inlineStr">
        <is>
          <t>Jessica Lockhart</t>
        </is>
      </c>
      <c r="D138" t="inlineStr">
        <is>
          <t>Sales Experience</t>
        </is>
      </c>
      <c r="E138" s="6" t="inlineStr">
        <is>
          <t>What was your engagement like with Supio, and how did it compare to your experience with Even Up?</t>
        </is>
      </c>
      <c r="F138" s="6" t="inlineStr">
        <is>
          <t>So we did a little bit of research, but we, we were on a sales call with them pretty fast. So kudos to them for being responsive when someone asks for a demo. We have historically run about 90 to 95% pre litigation with only a small percent in litigation. And because of that, a big bulk of what we handle is typically just needing a demand drafted. Okay. So, I mean, Even up has been our sort of demand drafter for, you know, six, seven years. And when we looked at Supio, we could see value, but we saw it more as more complex cases on the litigation side. And truthfully, for our firm, that's not really the kind of cases we typically handle. So, you know, the product itself looks great, but we couldn't see how it made like, financial sense for us to make a change because it, you know, it's quite expensive. But for us, the average case value is, you know, a $25,000 limit settlement pre lit. And if we just need to pay for a demand, it doesn't really quite make sense for us to pay, you know, really much more than what we're paying now per case. So for us, it was a lack of seeing a value on the pre litigation side. Now, that is not to say that it doesn't exist, just that through our sales conversations, it wasn't made evident to us what that value was.</t>
        </is>
      </c>
      <c r="G138" t="inlineStr">
        <is>
          <t>Positive</t>
        </is>
      </c>
      <c r="H138" s="5" t="n">
        <v>3</v>
      </c>
    </row>
    <row r="139">
      <c r="A139" t="inlineStr">
        <is>
          <t>Rocky Mcelhaney Law Firm_Tiffany Gary_2_4</t>
        </is>
      </c>
      <c r="B139" t="inlineStr">
        <is>
          <t>Rocky Mcelhaney Law Firm</t>
        </is>
      </c>
      <c r="C139" t="inlineStr">
        <is>
          <t>Tiffany Gary</t>
        </is>
      </c>
      <c r="D139" t="inlineStr">
        <is>
          <t>Sales Experience</t>
        </is>
      </c>
      <c r="E139" s="6" t="inlineStr">
        <is>
          <t>What made your experience with Supio's sales team positive?</t>
        </is>
      </c>
      <c r="F139" s="6" t="inlineStr">
        <is>
          <t>I mean, I don't have anything to complain about with the sales. I've dealt mostly with Ed Kirk and he's fantastic. He's just very responsive. He checked in way more than I answered, which I know was normal in a sales room, but for me it took an extra amount of patience. We were also trying to open a new office at the same time I was trying to research all this, so I was kind of a nightmare to deal with, which was very nice to be patient with me. But then also he was very transparent about changes that Supio was working on and in the new update and offering to demo again after the update that he offered us a trial to trial a case basically in the program, which for us specifically is a need. We wouldn't sign on with anyone we couldn't trial at least a few things in. So it was good. He listened. He was very attentive. It's been a good experience so far.</t>
        </is>
      </c>
      <c r="G139" t="inlineStr">
        <is>
          <t>Positive</t>
        </is>
      </c>
      <c r="H139" s="5" t="n">
        <v>3</v>
      </c>
    </row>
    <row r="140">
      <c r="A140" t="inlineStr">
        <is>
          <t>Devaughn James_Lisa Benson_4_3</t>
        </is>
      </c>
      <c r="B140" t="inlineStr">
        <is>
          <t>Devaughn James</t>
        </is>
      </c>
      <c r="C140" t="inlineStr">
        <is>
          <t>Lisa Benson</t>
        </is>
      </c>
      <c r="D140" t="inlineStr">
        <is>
          <t>Support and Service</t>
        </is>
      </c>
      <c r="E140" s="6" t="inlineStr">
        <is>
          <t>Do you have any feedback on service and support? If you see those things and you reach out to the team, can you share what the experience is like?</t>
        </is>
      </c>
      <c r="F140" s="6" t="inlineStr">
        <is>
          <t>Yes. So Phoebe has been our representative that I deal with and she is awesome. If I give her something, she'll say, let me look into that, and she'll give us, she'll always respond, entries, let us beta test some things. I dunno if maybe that's part of some of the slower timelines that we're seeing because we're kind of in on some early beta testing, but I just got an email from her as we were talking in response to something I'd sent. So she has been very good about having an open line of communication and wanting our feedback and then being very receptive to our feedback.</t>
        </is>
      </c>
      <c r="G140" t="inlineStr">
        <is>
          <t>Positive</t>
        </is>
      </c>
      <c r="H140" s="5" t="n">
        <v>4</v>
      </c>
    </row>
    <row r="141">
      <c r="A141" t="inlineStr">
        <is>
          <t>MacDonald Law Professional_Margie Smith_2_3</t>
        </is>
      </c>
      <c r="B141" t="inlineStr">
        <is>
          <t>MacDonald Law Professional</t>
        </is>
      </c>
      <c r="C141" t="inlineStr">
        <is>
          <t>Margie Smith</t>
        </is>
      </c>
      <c r="D141" t="inlineStr">
        <is>
          <t>Product Features</t>
        </is>
      </c>
      <c r="E141" s="6" t="inlineStr">
        <is>
          <t>UNKNOWN</t>
        </is>
      </c>
      <c r="F141" s="6" t="inlineStr">
        <is>
          <t>Yeah, the biggest difference that we felt was the people aspect, the human aspect that CPIO provided. We liked that there was kind of a last check of a human that wasn't us, because if we still have to double check all the work from AI, then it's not really doing much. It's not doing as much as we wanted it to. So we like that. Especially with like a medical chronology, medical records, doctors have the worst handwriting. If anything is handwritten, AI is not going to be able to read it. Also in Canada, I think sometimes we put dates in a different order and so sometimes the dates can be wrong and AI wouldn't know enough to kind of think about that. So we like that there is last check by a person. We felt more confident in that. And we really liked when we did the demo and we got to upload an entire file and really like dive into it and play with it. That I think. I think actually getting to use the program really well. Let us. With Soldas on it.</t>
        </is>
      </c>
      <c r="G141" t="inlineStr">
        <is>
          <t>Positive</t>
        </is>
      </c>
      <c r="H141" s="5" t="n">
        <v>4</v>
      </c>
    </row>
    <row r="142">
      <c r="A142" t="inlineStr">
        <is>
          <t>The Jeffcoat Firm_Jessica Lockhart_4_1</t>
        </is>
      </c>
      <c r="B142" t="inlineStr">
        <is>
          <t>The Jeffcoat Firm</t>
        </is>
      </c>
      <c r="C142" t="inlineStr">
        <is>
          <t>Jessica Lockhart</t>
        </is>
      </c>
      <c r="D142" t="inlineStr">
        <is>
          <t>Customer Engagement</t>
        </is>
      </c>
      <c r="E142" s="6" t="inlineStr">
        <is>
          <t>Where do you think Even up stands out besides cost things that they do exceptionally well?</t>
        </is>
      </c>
      <c r="F142" s="6" t="inlineStr">
        <is>
          <t>So we've had a really good experience with their product management like development team. So like they literally come on site once a quarter and like meet with our team directly and they're like, okay, like what do you, like, what do you not? Like, what are you doing now that you wish could be automated or you feel could be automated? So like there's a lot of customer engagement that we appreciate and they've really taken some of our feedback and implemented changes that were really helpful. So really for us it's that level of interaction that we get not just with a customer success manager, but with the product development team directly.</t>
        </is>
      </c>
      <c r="G142" t="inlineStr">
        <is>
          <t>Positive</t>
        </is>
      </c>
      <c r="H142" s="5" t="n">
        <v>4</v>
      </c>
    </row>
    <row r="143">
      <c r="A143" t="inlineStr">
        <is>
          <t>MacDonald Law Professional_Margie Smith_1_4</t>
        </is>
      </c>
      <c r="B143" t="inlineStr">
        <is>
          <t>MacDonald Law Professional</t>
        </is>
      </c>
      <c r="C143" t="inlineStr">
        <is>
          <t>Margie Smith</t>
        </is>
      </c>
      <c r="D143" t="inlineStr">
        <is>
          <t>Key Criteria</t>
        </is>
      </c>
      <c r="E143" s="6" t="inlineStr">
        <is>
          <t>On the medical chronology side, what were the key criteria you were using as you talked to different providers?</t>
        </is>
      </c>
      <c r="F143" s="6" t="inlineStr">
        <is>
          <t>Mostly that we wanted a couple different options. We wanted the chronology option, but then we also like the ability to ask questions and, like, be able to teach it. Not teach it, but, like, work with the system to ask specific questions and find out specific things. And so we really liked that. To have both of those aspects.</t>
        </is>
      </c>
      <c r="G143" t="inlineStr">
        <is>
          <t>Positive</t>
        </is>
      </c>
      <c r="H143" s="5" t="n">
        <v>4</v>
      </c>
    </row>
    <row r="144">
      <c r="A144" t="inlineStr">
        <is>
          <t>Rittgers Rittgers &amp; Nakajima_Bridget Smith_6_4</t>
        </is>
      </c>
      <c r="B144" t="inlineStr">
        <is>
          <t>Rittgers Rittgers &amp; Nakajima</t>
        </is>
      </c>
      <c r="C144" t="inlineStr">
        <is>
          <t>Bridget Smith</t>
        </is>
      </c>
      <c r="D144" t="inlineStr">
        <is>
          <t>Business Improvement Suggestions</t>
        </is>
      </c>
      <c r="E144" s="6" t="inlineStr">
        <is>
          <t>If you were CEO or COO of Supio, what would you do to better serve a client like yourself?</t>
        </is>
      </c>
      <c r="F144" s="6" t="inlineStr">
        <is>
          <t>I think because they have such a superior product to everyone else, I don't think they would be hurting their business or costing much money if they did offer a more hands on approach to learning. I think that they would actually take a lot of business from other people if they did offer that. So that's something that I would probably push for.</t>
        </is>
      </c>
      <c r="G144" t="inlineStr">
        <is>
          <t>Positive</t>
        </is>
      </c>
      <c r="H144" s="5" t="n">
        <v>4</v>
      </c>
    </row>
    <row r="145">
      <c r="A145" t="inlineStr">
        <is>
          <t>Rittgers Rittgers &amp; Nakajima_Bridget Smith_2_4</t>
        </is>
      </c>
      <c r="B145" t="inlineStr">
        <is>
          <t>Rittgers Rittgers &amp; Nakajima</t>
        </is>
      </c>
      <c r="C145" t="inlineStr">
        <is>
          <t>Bridget Smith</t>
        </is>
      </c>
      <c r="D145" t="inlineStr">
        <is>
          <t>Adoption Challenges</t>
        </is>
      </c>
      <c r="E145" s="6" t="inlineStr">
        <is>
          <t>How did Supio earn your trust?</t>
        </is>
      </c>
      <c r="F145" s="6" t="inlineStr">
        <is>
          <t>I think for user adoption, it's a lot better when you have your team actually working with and you know, like being able to figure out all the functionality on their own and maybe with some training here or there, versus being like, hey, we like this functionality. It seems to work. They made it work here, you do it too. So I. The demo trial period with Eve was really nice.</t>
        </is>
      </c>
      <c r="G145" t="inlineStr">
        <is>
          <t>Positive</t>
        </is>
      </c>
      <c r="H145" s="5" t="n">
        <v>4</v>
      </c>
    </row>
    <row r="146">
      <c r="A146" t="inlineStr">
        <is>
          <t>The Hurt Boss_Jeremy E. Citron_9_3</t>
        </is>
      </c>
      <c r="B146" t="inlineStr">
        <is>
          <t>The Hurt Boss</t>
        </is>
      </c>
      <c r="C146" t="inlineStr">
        <is>
          <t>Jeremy E. Citron</t>
        </is>
      </c>
      <c r="D146" t="inlineStr">
        <is>
          <t>User Experience</t>
        </is>
      </c>
      <c r="E146" s="6" t="inlineStr">
        <is>
          <t>Is there anything that we haven't asked about that you kind of expected I would have based on your experience with these tools?</t>
        </is>
      </c>
      <c r="F146" s="6" t="inlineStr">
        <is>
          <t>Oh, but look, here's the deal. Like, this is not. Like this isn't rocket science, what everybody's doing. Right. And so I will tell you the most frustrating thing, the most frustrating experience is limited access to your product to see it.</t>
        </is>
      </c>
      <c r="G146" t="inlineStr">
        <is>
          <t>Negative</t>
        </is>
      </c>
      <c r="H146" s="5" t="n">
        <v>4</v>
      </c>
    </row>
    <row r="147">
      <c r="A147" t="inlineStr">
        <is>
          <t>The Hurt Boss_Jeremy E. Citron_8_2</t>
        </is>
      </c>
      <c r="B147" t="inlineStr">
        <is>
          <t>The Hurt Boss</t>
        </is>
      </c>
      <c r="C147" t="inlineStr">
        <is>
          <t>Jeremy E. Citron</t>
        </is>
      </c>
      <c r="D147" t="inlineStr">
        <is>
          <t>Integration Challenges</t>
        </is>
      </c>
      <c r="E147" s="6" t="inlineStr">
        <is>
          <t>Do you use any other AI tools? Like do you use the Thomson Reuters AI tool or what's your case management software?</t>
        </is>
      </c>
      <c r="F147" s="6" t="inlineStr">
        <is>
          <t>Really not. I can't understand you. I don't know if it's like, like I said, it's the buffering or the connection or there's something that. It sounds like it's reverberating, but I can't really understand you.</t>
        </is>
      </c>
      <c r="G147" t="inlineStr">
        <is>
          <t>Negative</t>
        </is>
      </c>
      <c r="H147" s="5" t="n">
        <v>5</v>
      </c>
    </row>
    <row r="148">
      <c r="A148" t="inlineStr">
        <is>
          <t>Barnes Trial Group_Jordan Williams_2_1</t>
        </is>
      </c>
      <c r="B148" t="inlineStr">
        <is>
          <t>Barnes Trial Group</t>
        </is>
      </c>
      <c r="C148" t="inlineStr">
        <is>
          <t>Jordan Williams</t>
        </is>
      </c>
      <c r="D148" t="inlineStr">
        <is>
          <t>Decision Making</t>
        </is>
      </c>
      <c r="E148" s="6" t="inlineStr">
        <is>
          <t>Is it your role to evaluate, investigate new softwares like Supio? Does it come from kind of all around the firm and you're the final decision. How does that flow of decision making work?</t>
        </is>
      </c>
      <c r="F148" s="6" t="inlineStr">
        <is>
          <t>Both. So both in the sense that come I start it and I finalize it. So I'm the one that evaluates the needs and the, the wants per se. I'll get feedback from staff. Oh, gosh, this process just sucks. Well, how can I fix this? How can I automate this? And that's pretty much what led us to Supio.</t>
        </is>
      </c>
      <c r="G148" t="inlineStr">
        <is>
          <t>Negative</t>
        </is>
      </c>
      <c r="H148" s="5" t="n">
        <v>3</v>
      </c>
    </row>
    <row r="149">
      <c r="A149" t="inlineStr">
        <is>
          <t>Wells Call Clark Bennett &amp; Clawson_Benjamin Scott_6_6</t>
        </is>
      </c>
      <c r="B149" t="inlineStr">
        <is>
          <t>Wells Call Clark Bennett &amp; Clawson</t>
        </is>
      </c>
      <c r="C149" t="inlineStr">
        <is>
          <t>Benjamin Scott</t>
        </is>
      </c>
      <c r="D149" t="inlineStr">
        <is>
          <t>Product Features</t>
        </is>
      </c>
      <c r="E149" s="6" t="inlineStr">
        <is>
          <t>UNKNOWN</t>
        </is>
      </c>
      <c r="F149" s="6" t="inlineStr">
        <is>
          <t>Yeah, I tried it, but I probably tried it in its infancy. It was pretty terrible when I first tried it out.</t>
        </is>
      </c>
      <c r="G149" t="inlineStr">
        <is>
          <t>Negative</t>
        </is>
      </c>
      <c r="H149" s="5" t="n">
        <v>4</v>
      </c>
    </row>
    <row r="150">
      <c r="A150" t="inlineStr">
        <is>
          <t>Wells Call Clark Bennett &amp; Clawson_Benjamin Scott_4_3</t>
        </is>
      </c>
      <c r="B150" t="inlineStr">
        <is>
          <t>Wells Call Clark Bennett &amp; Clawson</t>
        </is>
      </c>
      <c r="C150" t="inlineStr">
        <is>
          <t>Benjamin Scott</t>
        </is>
      </c>
      <c r="D150" t="inlineStr">
        <is>
          <t>Product Features</t>
        </is>
      </c>
      <c r="E150" s="6" t="inlineStr">
        <is>
          <t>Price aside, can you share any strengths or weaknesses you saw with the functionality, things you were maybe excited by or gaps that you were worried about?</t>
        </is>
      </c>
      <c r="F150" s="6" t="inlineStr">
        <is>
          <t>So I never got a chance to really try it out. It was I gave them a case and they kind of uploaded it and they showed it to me, but it wasn't like we didn't have a trial run, say, Hey, you get to play with it for a week or anything. So I didn't really get to see, okay, the functionality other than the demo we did with them.</t>
        </is>
      </c>
      <c r="G150" t="inlineStr">
        <is>
          <t>Negative</t>
        </is>
      </c>
      <c r="H150" s="5" t="n">
        <v>4</v>
      </c>
    </row>
    <row r="151">
      <c r="A151" t="inlineStr">
        <is>
          <t>Wells Call Clark Bennett &amp; Clawson_Benjamin Scott_1_6</t>
        </is>
      </c>
      <c r="B151" t="inlineStr">
        <is>
          <t>Wells Call Clark Bennett &amp; Clawson</t>
        </is>
      </c>
      <c r="C151" t="inlineStr">
        <is>
          <t>Benjamin Scott</t>
        </is>
      </c>
      <c r="D151" t="inlineStr">
        <is>
          <t>Criteria for Tool Evaluation</t>
        </is>
      </c>
      <c r="E151" s="6" t="inlineStr">
        <is>
          <t>As you went, did you walk away with an idea of any key criteria that if you're going to hire a tool like this, that they had to be X, Y, or Z?</t>
        </is>
      </c>
      <c r="F151" s="6" t="inlineStr">
        <is>
          <t>I think it would be important to have criteria around usability, integration with existing systems, and the ability to demonstrate ROI. Also, support and training offered by the vendor would be crucial for us to ensure a smooth transition and effective use of the tool.</t>
        </is>
      </c>
      <c r="G151" t="inlineStr">
        <is>
          <t>Negative</t>
        </is>
      </c>
      <c r="H151" s="5" t="n">
        <v>4</v>
      </c>
    </row>
    <row r="152">
      <c r="A152" t="inlineStr">
        <is>
          <t>Mix Sanders Thompson_Michael Rhodes_4_4</t>
        </is>
      </c>
      <c r="B152" t="inlineStr">
        <is>
          <t>Mix Sanders Thompson</t>
        </is>
      </c>
      <c r="C152" t="inlineStr">
        <is>
          <t>Michael Rhodes</t>
        </is>
      </c>
      <c r="D152" t="inlineStr">
        <is>
          <t>Performance and Speed</t>
        </is>
      </c>
      <c r="E152" s="6" t="inlineStr">
        <is>
          <t>Does it not have the same concern that it makes you faster and there's less billable hours?</t>
        </is>
      </c>
      <c r="F152" s="6" t="inlineStr">
        <is>
          <t>Yeah, it's a good question because he's still probably write it out and you still have to fact check the AI. So they might draft you a memo or brief, but you still have to go in there and look at all the cases anyway.</t>
        </is>
      </c>
      <c r="G152" t="inlineStr">
        <is>
          <t>Negative</t>
        </is>
      </c>
      <c r="H152" s="5" t="n">
        <v>4</v>
      </c>
    </row>
    <row r="153">
      <c r="A153" t="inlineStr">
        <is>
          <t>Ventura Law_Cathy Rafael_2_3</t>
        </is>
      </c>
      <c r="B153" t="inlineStr">
        <is>
          <t>Ventura Law</t>
        </is>
      </c>
      <c r="C153" t="inlineStr">
        <is>
          <t>Cathy Rafael</t>
        </is>
      </c>
      <c r="D153" t="inlineStr">
        <is>
          <t>Pricing and Cost</t>
        </is>
      </c>
      <c r="E153" s="6" t="inlineStr">
        <is>
          <t>If you had this technology for complex litigation, how would it have helped?</t>
        </is>
      </c>
      <c r="F153" s="6" t="inlineStr">
        <is>
          <t>Every program I've vetted is requiring you to upload data. They have limitations on how much data you can upload and then you have to extract the information, copy it into the tab. It's a lot more work. And for the type of work that we're doing right now in personal injury, I can't justify that. If it was complex litigation and I'm like, here's 5,000 pages of records, summarize, find me the injury, it would be worth the investment. Doing hundreds of files and compared to volume, I can't justify the cost for the amount of productivity that we have right now.</t>
        </is>
      </c>
      <c r="G153" t="inlineStr">
        <is>
          <t>Negative</t>
        </is>
      </c>
      <c r="H153" s="5" t="n">
        <v>5</v>
      </c>
    </row>
    <row r="154">
      <c r="A154" t="inlineStr">
        <is>
          <t>Ventura Law_Cathy Rafael_1_6</t>
        </is>
      </c>
      <c r="B154" t="inlineStr">
        <is>
          <t>Ventura Law</t>
        </is>
      </c>
      <c r="C154" t="inlineStr">
        <is>
          <t>Cathy Rafael</t>
        </is>
      </c>
      <c r="D154" t="inlineStr">
        <is>
          <t>Adoption Challenges</t>
        </is>
      </c>
      <c r="E154" s="6" t="inlineStr">
        <is>
          <t>Why do you think there are adoption challenges?</t>
        </is>
      </c>
      <c r="F154" s="6" t="inlineStr">
        <is>
          <t>I think that people are at their own speed when they work on a file and the caseloads that they have, and some are resistant to change and technology, they don't need it. They don't want it. Others, it's just a matter of learning how to use it and trust it. I think the trust is a huge issue with AI technology, understanding that the information coming out of the technology is reliable and it is time learning curve, learning how to use this new technology and not allowing it to slow you down.</t>
        </is>
      </c>
      <c r="G154" t="inlineStr">
        <is>
          <t>Negative</t>
        </is>
      </c>
      <c r="H154" s="5" t="n">
        <v>4</v>
      </c>
    </row>
    <row r="155">
      <c r="A155" t="inlineStr">
        <is>
          <t>The Hurt Boss_Jeremy E. Citron_9_4</t>
        </is>
      </c>
      <c r="B155" t="inlineStr">
        <is>
          <t>The Hurt Boss</t>
        </is>
      </c>
      <c r="C155" t="inlineStr">
        <is>
          <t>Jeremy E. Citron</t>
        </is>
      </c>
      <c r="D155" t="inlineStr">
        <is>
          <t>User Experience</t>
        </is>
      </c>
      <c r="E155" s="6" t="inlineStr">
        <is>
          <t>What do you think about the ability to access the product during evaluations?</t>
        </is>
      </c>
      <c r="F155" s="6" t="inlineStr">
        <is>
          <t>I mean, you know, and that can be done, honestly, you know, at the exhibit halls they can literally, they should be able to run people through. And I'm, I'm sure they are. You know, I Just didn't do it because I don't really set stuff up like that. I prefer to go back to the office and have the team evaluated and go through all of that stuff. But it's invaluable, the ability to rummage through and look and see how it works with an actual client file.</t>
        </is>
      </c>
      <c r="G155" t="inlineStr">
        <is>
          <t>Neutral</t>
        </is>
      </c>
      <c r="H155" s="5" t="n">
        <v>2</v>
      </c>
    </row>
    <row r="156">
      <c r="A156" t="inlineStr">
        <is>
          <t>MacDonald Law Professional_Margie Smith_3_8</t>
        </is>
      </c>
      <c r="B156" t="inlineStr">
        <is>
          <t>MacDonald Law Professional</t>
        </is>
      </c>
      <c r="C156" t="inlineStr">
        <is>
          <t>Margie Smith</t>
        </is>
      </c>
      <c r="D156" t="inlineStr">
        <is>
          <t>Product Features</t>
        </is>
      </c>
      <c r="E156" s="6" t="inlineStr">
        <is>
          <t>What key features and capabilities would you like to discuss further?</t>
        </is>
      </c>
      <c r="F156" s="6" t="inlineStr">
        <is>
          <t>Yeah, the one thing that we have suggested is that you would be able to make folders within a client file to kind of separate different types of documents. They have an option to pin documents when you want to search only certain ones. But it would be great if there were folders where we could say like these are this specific issue. These are, you know, our reports, these are the other size reports that are typical things. And so we mentioned that that would be helpful if there was a way to have a folder structure within one client file.</t>
        </is>
      </c>
      <c r="G156" t="inlineStr">
        <is>
          <t>Neutral</t>
        </is>
      </c>
      <c r="H156" s="5" t="n">
        <v>3</v>
      </c>
    </row>
    <row r="157">
      <c r="A157" t="inlineStr">
        <is>
          <t>Barnes Trial Group_Jordan Williams_9_1</t>
        </is>
      </c>
      <c r="B157" t="inlineStr">
        <is>
          <t>Barnes Trial Group</t>
        </is>
      </c>
      <c r="C157" t="inlineStr">
        <is>
          <t>Jordan Williams</t>
        </is>
      </c>
      <c r="D157" t="inlineStr">
        <is>
          <t>Product Features</t>
        </is>
      </c>
      <c r="E157" s="6" t="inlineStr">
        <is>
          <t>What have we talked about that they could learn from?</t>
        </is>
      </c>
      <c r="F157" s="6" t="inlineStr">
        <is>
          <t>We have not talked about presentation of Supio's product. The demonstration. Ed is very nice. He was great with follow up, checking in. Very good. Not too much, not too little. But I will say the presentation overall could probably have been a little bit better. And I'm going to use adp. We recently switched to ADP as a reference. Right. We switched to ADP and they show me how to do what I need to do in the system. They did not show me what happens in different circumstances or facing other obstacles. You know. So when I get a survey from adp, which I should be getting soon, about the implementation process, I'm going to say that the educational and training side is underwhelming. Sure, you show me how to run payroll and add somebody to the system, that's great. But for a platform that's so powerful, you know, it's like I just feel like I was showing the basics. I'm not sure if that would have, you know, swayed our opinion on our decision. I think the features currently are not something that was will be offered in the near enough future for us to wait to use Supio. But I just feel like the presentation in my opinion was a bit spotty. Great. And I think Ed's high up in the company and sometimes we have our good days and our bad days. I don't think it was a bad day, but that's probably my only feedback. Great.</t>
        </is>
      </c>
      <c r="G157" t="inlineStr">
        <is>
          <t>Mixed</t>
        </is>
      </c>
      <c r="H157" s="5" t="n">
        <v>3</v>
      </c>
    </row>
    <row r="158">
      <c r="A158" t="inlineStr">
        <is>
          <t>Barnes Trial Group_Jordan Williams_6_1</t>
        </is>
      </c>
      <c r="B158" t="inlineStr">
        <is>
          <t>Barnes Trial Group</t>
        </is>
      </c>
      <c r="C158" t="inlineStr">
        <is>
          <t>Jordan Williams</t>
        </is>
      </c>
      <c r="D158" t="inlineStr">
        <is>
          <t>Product Features</t>
        </is>
      </c>
      <c r="E158" s="6" t="inlineStr">
        <is>
          <t>Do you think that they are good for a specific use case perhaps like what do they build towards?</t>
        </is>
      </c>
      <c r="F158" s="6" t="inlineStr">
        <is>
          <t>I'm trying to think about how to say this ultimately more user, you know, end user UX experience is what a lot of, a lot of their, you know, document changes were. Their system is very simple. You create the case matter, you upload. You can upload the police report now. It will compare the injuries to the facts of the loss, you know, from the police report. It kind of creates not just a medical summary, but like an overview of the case almost based on what you upload. So you can upload a little bit more than just the medicals now, which is pretty cool. And so it'll help identify that, you know, in most rear end collisions you tend to experience, you know, these types of conditions which client John Smith has experienced, stuff like that. The summaries are much more fruitful versus just like so and so was injured in a car crash, hurt back, hurt neck, you know, cut and dry, which is how a lot of these are great.</t>
        </is>
      </c>
      <c r="G158" t="inlineStr">
        <is>
          <t>Mixed</t>
        </is>
      </c>
      <c r="H158" s="5" t="n">
        <v>3</v>
      </c>
    </row>
    <row r="159">
      <c r="A159" t="inlineStr">
        <is>
          <t>The Jeffcoat Firm_Jessica Lockhart_3_4</t>
        </is>
      </c>
      <c r="B159" t="inlineStr">
        <is>
          <t>The Jeffcoat Firm</t>
        </is>
      </c>
      <c r="C159" t="inlineStr">
        <is>
          <t>Jessica Lockhart</t>
        </is>
      </c>
      <c r="D159" t="inlineStr">
        <is>
          <t>Product Features</t>
        </is>
      </c>
      <c r="E159" s="6" t="inlineStr">
        <is>
          <t>Is there anything that you saw that Scipio did that Even up might not do that you thought was a positive that they should keep in mind?</t>
        </is>
      </c>
      <c r="F159" s="6" t="inlineStr">
        <is>
          <t>A differentiator the user interface is very customer friendly. So for us we have a, a lot of like trainings up front to get people comfortable using the Even up portal. I thought that Supio was a little bit more intuitive. It seemed like that you know, in terms of ramp up period of getting used to the product and how to use it and how to get the information you're trying to get. It's, it's pretty simple. So that's one thing that I even heard from our team that's like I'm not quite sure how do I know which demand type to select and Even up or my records are in there. But now I don't really understand where to find them now that they've pulled over. So like user interface was, was key there. I think that that would be helpful. Also their non demand document drafting is far superior to Even Up. So Even up sort of cut its teeth on demands and they've just, I mean just to the general public released AI docs but it's not necessarily something that's been trained on like litigation specific documents. Right. So like a summons and complaint for example, Supio would probably be able to produce significantly faster in a much better first draft then Even up and also Even Eve, like we, we also vetted Eve and Subio had the best, I would say out of the box litigation drafting. And again, for a firm like ours that's 95% pre lit, that's not necessarily that appealing. But for a lot of other firms that are handling a much larger percentage of litigation documents, that that piece of it I think is particularly important.</t>
        </is>
      </c>
      <c r="G159" t="inlineStr">
        <is>
          <t>Mixed</t>
        </is>
      </c>
      <c r="H159" s="5" t="n">
        <v>3</v>
      </c>
    </row>
    <row r="160">
      <c r="A160" t="inlineStr">
        <is>
          <t>Wm Keith Dozier_Melissa Jorgensen_1_4</t>
        </is>
      </c>
      <c r="B160" t="inlineStr">
        <is>
          <t>Wm Keith Dozier</t>
        </is>
      </c>
      <c r="C160" t="inlineStr">
        <is>
          <t>Melissa Jorgensen</t>
        </is>
      </c>
      <c r="D160" t="inlineStr">
        <is>
          <t>Product Features</t>
        </is>
      </c>
      <c r="E160" s="6" t="inlineStr">
        <is>
          <t>What types of questions are you asking it?</t>
        </is>
      </c>
      <c r="F160" s="6" t="inlineStr">
        <is>
          <t>So the types of questions that we usually ask. And again we're very new to this. I'm still learning it. The program. And I'm learning that you have to be kind of precise sometimes. But I'll give you an example. We were at a mediation on Tuesday, and during the mediation our client was saying to the mediator here, here are all the things that I still have residuals from the injury that caused me. I have leg weakness. I, you know, when I sit down, it hurts. My knee has pain and she was just listing things off. So I got into Supio and I asked it, what were miss left leg complaints prior to this date, and it was. Or give me a I'm sorry. Give me a precise timeline of the complaint Miss Smith had regarding her left leg. See, I have learned how to word it, and then it immediately gave me her complaints, which, with any other product that we've used in the past, I would have to go and I could do, you know, left leg and search it page by page. But this gives me a quick timeline. So that's an example of how I communicate with Supio.</t>
        </is>
      </c>
      <c r="G160" t="inlineStr">
        <is>
          <t>Neutral</t>
        </is>
      </c>
      <c r="H160" s="5" t="n">
        <v>3</v>
      </c>
    </row>
    <row r="161">
      <c r="A161" t="inlineStr">
        <is>
          <t>Rebenack Aronow &amp; Mascolo_Elyssa Goldstein_4_2</t>
        </is>
      </c>
      <c r="B161" t="inlineStr">
        <is>
          <t>Rebenack Aronow &amp; Mascolo</t>
        </is>
      </c>
      <c r="C161" t="inlineStr">
        <is>
          <t>Elyssa Goldstein</t>
        </is>
      </c>
      <c r="D161" t="inlineStr">
        <is>
          <t>Sales Experience</t>
        </is>
      </c>
      <c r="E161" s="6" t="inlineStr">
        <is>
          <t>Are there any areas that you wish Supio would improve or grow?</t>
        </is>
      </c>
      <c r="F161" s="6" t="inlineStr">
        <is>
          <t>These are two minor notes. As an administrator, we could use a few more permission access things. I had accidentally mistyped an email address and I wasn't able to edit that profile—I could only delete the profile. From an admin perspective in most other software, I should have been able to edit the email address. I mentioned it to our account rep and she took care of it, but I would've preferred to do it myself. And not an issue for us because we are who we are, but in the sales process, I think it's stylistic—we got a lot of those emails saying, 'Hey, here's this promotion, it's going to end tomorrow.' That's not my preferred style. It's not threatening or off-putting, but it does put pressure on people. I know being a salesperson is difficult, but striking the balance between knowing someone's interested but not saying they're only going to get something if they act by tomorrow would be better. The person we were working with, Al, is wonderful, but it was a lot of those extra emails. Law firms are typically not that quick to make decisions.</t>
        </is>
      </c>
      <c r="G161" t="inlineStr">
        <is>
          <t>Mixed</t>
        </is>
      </c>
      <c r="H161" s="5" t="n">
        <v>3</v>
      </c>
    </row>
    <row r="162">
      <c r="A162" t="inlineStr">
        <is>
          <t>Wells Call Clark Bennett &amp; Clawson_Benjamin Scott_4_4</t>
        </is>
      </c>
      <c r="B162" t="inlineStr">
        <is>
          <t>Wells Call Clark Bennett &amp; Clawson</t>
        </is>
      </c>
      <c r="C162" t="inlineStr">
        <is>
          <t>Benjamin Scott</t>
        </is>
      </c>
      <c r="D162" t="inlineStr">
        <is>
          <t>Product Features</t>
        </is>
      </c>
      <c r="E162" s="6" t="inlineStr">
        <is>
          <t>Did anybody else provide you free trial periods?</t>
        </is>
      </c>
      <c r="F162" s="6" t="inlineStr">
        <is>
          <t>Yeah, I did get to try out Eve and I got a few cases I was able to try it out on. And so I mean, it was helpful to do that and it's where I can, I haven't delved into it so much where there's a lot of things you can do where you can program and say, okay, this is going to be our template for a demand letter that we're doing and you can set up your templates and preferences. So I didn't do all of that, which is pretty valuable.</t>
        </is>
      </c>
      <c r="G162" t="inlineStr">
        <is>
          <t>Neutral</t>
        </is>
      </c>
      <c r="H162" s="5" t="n">
        <v>3</v>
      </c>
    </row>
    <row r="163">
      <c r="A163" t="inlineStr">
        <is>
          <t>Ventura Law_Cathy Rafael_1_8</t>
        </is>
      </c>
      <c r="B163" t="inlineStr">
        <is>
          <t>Ventura Law</t>
        </is>
      </c>
      <c r="C163" t="inlineStr">
        <is>
          <t>Cathy Rafael</t>
        </is>
      </c>
      <c r="D163" t="inlineStr">
        <is>
          <t>Product Features</t>
        </is>
      </c>
      <c r="E163" s="6" t="inlineStr">
        <is>
          <t>Are there any other nice-to-haves you'd like to see?</t>
        </is>
      </c>
      <c r="F163" s="6" t="inlineStr">
        <is>
          <t>There's things about Supio that I really love and there's things that I think they're a little behind on, but it's not necessarily behind. I think that it would be hard because every firm is so different for us. We have a lot of documents that are coded and set up, so being able to work with the already existing templates would be key.</t>
        </is>
      </c>
      <c r="G163" t="inlineStr">
        <is>
          <t>Mixed</t>
        </is>
      </c>
      <c r="H163" s="5" t="n">
        <v>3</v>
      </c>
    </row>
    <row r="164">
      <c r="A164" t="inlineStr">
        <is>
          <t>Rittgers Rittgers &amp; Nakajima_Bridget Smith_5_3</t>
        </is>
      </c>
      <c r="B164" t="inlineStr">
        <is>
          <t>Rittgers Rittgers &amp; Nakajima</t>
        </is>
      </c>
      <c r="C164" t="inlineStr">
        <is>
          <t>Bridget Smith</t>
        </is>
      </c>
      <c r="D164" t="inlineStr">
        <is>
          <t>Competitive Analysis</t>
        </is>
      </c>
      <c r="E164" s="6" t="inlineStr">
        <is>
          <t>Were there any features that filevine or Eve had that Supio did not that stood out as valuable or you wish that Supio would build?</t>
        </is>
      </c>
      <c r="F164" s="6" t="inlineStr">
        <is>
          <t>No. One of the reasons we went with Supio was just because it had. It had everything the other competitors had and then some. And so that's what we were like. From my standpoint, I'd rather pay a little bit More and have a better product than pay less and still have to do manual stuff or still have to do the extras on our own.</t>
        </is>
      </c>
      <c r="G164" t="inlineStr">
        <is>
          <t>Positive</t>
        </is>
      </c>
      <c r="H164" s="5" t="n">
        <v>5</v>
      </c>
    </row>
    <row r="165">
      <c r="A165" t="inlineStr">
        <is>
          <t>The Hurt Boss_Jeremy E. Citron_7_4</t>
        </is>
      </c>
      <c r="B165" t="inlineStr">
        <is>
          <t>The Hurt Boss</t>
        </is>
      </c>
      <c r="C165" t="inlineStr">
        <is>
          <t>Jeremy E. Citron</t>
        </is>
      </c>
      <c r="D165" t="inlineStr">
        <is>
          <t>Support and Service</t>
        </is>
      </c>
      <c r="E165" s="6" t="inlineStr">
        <is>
          <t>What other tools are you using today? What other AI tools have you guys chosen to use?</t>
        </is>
      </c>
      <c r="F165" s="6" t="inlineStr">
        <is>
          <t>You're breaking up on me. Or being buffered. It sounds like you're in a tin can.</t>
        </is>
      </c>
      <c r="G165" t="inlineStr">
        <is>
          <t>Negative</t>
        </is>
      </c>
      <c r="H165" s="5" t="n">
        <v>4</v>
      </c>
    </row>
    <row r="166">
      <c r="A166" t="inlineStr">
        <is>
          <t>The Jeffcoat Firm_Jessica Lockhart_7_2</t>
        </is>
      </c>
      <c r="B166" t="inlineStr">
        <is>
          <t>The Jeffcoat Firm</t>
        </is>
      </c>
      <c r="C166" t="inlineStr">
        <is>
          <t>Jessica Lockhart</t>
        </is>
      </c>
      <c r="D166" t="inlineStr">
        <is>
          <t>Sales Experience</t>
        </is>
      </c>
      <c r="E166" s="6" t="inlineStr">
        <is>
          <t>Is there anything obvious you think they can improve on from Scpio?</t>
        </is>
      </c>
      <c r="F166" s="6" t="inlineStr">
        <is>
          <t>Yeah. So I think that there's something. I feel like we missed something in terms of their value proposition. So obviously, there are other firms out there that have signed up and are using it for mostly pre litigation, and I don't feel like we. We saw what we needed to. To justify the cost. So I feel like there is probably something that they're doing exceptionally well because I've talked to other firms that are mostly pre lit and they use sepio very happily. But when we went through the sales process, I feel like we, we didn't get that type of value proposition from them. Like they focused really heavily on like sort of the non demand piece of it, like all of the other things you could do. And I, I'm just curious like if they could refine. For a firm that's mostly pre litigation, there's probably a different sales demo or tactic that could be taken that I think would make it a little bit more clear as to why the cost is that at that point and like how they're different than even up or even eve. I just feel like we didn't quite get that from them.</t>
        </is>
      </c>
      <c r="G166" t="inlineStr">
        <is>
          <t>Negative</t>
        </is>
      </c>
      <c r="H166" s="5" t="n">
        <v>4</v>
      </c>
    </row>
    <row r="167">
      <c r="A167" t="inlineStr">
        <is>
          <t>The Jeffcoat Firm_Jessica Lockhart_4_2</t>
        </is>
      </c>
      <c r="B167" t="inlineStr">
        <is>
          <t>The Jeffcoat Firm</t>
        </is>
      </c>
      <c r="C167" t="inlineStr">
        <is>
          <t>Jessica Lockhart</t>
        </is>
      </c>
      <c r="D167" t="inlineStr">
        <is>
          <t>Sales Experience</t>
        </is>
      </c>
      <c r="E167" s="6" t="inlineStr">
        <is>
          <t>How about with eve? What if things that you thought they do anything, they stand apart doing exceptionally well?</t>
        </is>
      </c>
      <c r="F167" s="6" t="inlineStr">
        <is>
          <t>No, we didn't like them. We were, we weren't impressed by the salesperson. We weren't like the product itself looks nearly identical to Sepio and we didn't like the people as much. So I know that's not like, there's nothing scientific about that, but we did not have a great sales experience. They were extremely pushy and we like didn't even feel like we could ask our questions. And then they were just essentially spent most of the call just kind of trash talking Even Up. Whereas like I would rather see what your product can do. I don't really care how you feel about your competitor. So anyways, there was, it was never a competition ticker for eighth. Like, we just did not have a good experience.</t>
        </is>
      </c>
      <c r="G167" t="inlineStr">
        <is>
          <t>Negative</t>
        </is>
      </c>
      <c r="H167" s="5" t="n">
        <v>5</v>
      </c>
    </row>
    <row r="168">
      <c r="A168" t="inlineStr">
        <is>
          <t>The Jeffcoat Firm_Jessica Lockhart_2_3</t>
        </is>
      </c>
      <c r="B168" t="inlineStr">
        <is>
          <t>The Jeffcoat Firm</t>
        </is>
      </c>
      <c r="C168" t="inlineStr">
        <is>
          <t>Jessica Lockhart</t>
        </is>
      </c>
      <c r="D168" t="inlineStr">
        <is>
          <t>Integration Challenges</t>
        </is>
      </c>
      <c r="E168" s="6" t="inlineStr">
        <is>
          <t>What features or integrations did you find valuable in Even Up compared to Supio?</t>
        </is>
      </c>
      <c r="F168" s="6" t="inlineStr">
        <is>
          <t>Some of it is we already had an integration built with our CRM, which is litify for Even Up. So when a case is opened, it's automatically pushing our stuff over. So that's helpful. They also used all of our templates to create our demands. Right. Now, I'm not saying Subio might also do that same thing, but the cost per case was significantly higher. It was almost three times higher for us than what we're paying Even Up. So what we're seeing is nearly identical functionality on the pre litigation demand drafting side, but the cost would have been much higher for us.</t>
        </is>
      </c>
      <c r="G168" t="inlineStr">
        <is>
          <t>Negative</t>
        </is>
      </c>
      <c r="H168" s="5" t="n">
        <v>4</v>
      </c>
    </row>
    <row r="169">
      <c r="A169" t="inlineStr">
        <is>
          <t>Mix Sanders Thompson_Michael Rhodes_5_6</t>
        </is>
      </c>
      <c r="B169" t="inlineStr">
        <is>
          <t>Mix Sanders Thompson</t>
        </is>
      </c>
      <c r="C169" t="inlineStr">
        <is>
          <t>Michael Rhodes</t>
        </is>
      </c>
      <c r="D169" t="inlineStr">
        <is>
          <t>Vendor Reliability</t>
        </is>
      </c>
      <c r="E169" s="6" t="inlineStr">
        <is>
          <t>What is your role in the Washington defense trial lawyers?</t>
        </is>
      </c>
      <c r="F169" s="6" t="inlineStr">
        <is>
          <t>You know, the one thing is. Okay, so I'm the immediate past president of the Washington defense trial lawyers, right? We're a group on the other side. And we have our core sponsors, too. I just like to be a bit, but on the defense side, I just don't see it right now having value.</t>
        </is>
      </c>
      <c r="G169" t="inlineStr">
        <is>
          <t>Negative</t>
        </is>
      </c>
      <c r="H169" s="5" t="n">
        <v>4</v>
      </c>
    </row>
    <row r="170">
      <c r="A170" t="inlineStr">
        <is>
          <t>Wyatt Injury Law Pllc_Justin Wyatt_1_9</t>
        </is>
      </c>
      <c r="B170" t="inlineStr">
        <is>
          <t>Wyatt Injury Law Pllc</t>
        </is>
      </c>
      <c r="C170" t="inlineStr">
        <is>
          <t>Justin Wyatt</t>
        </is>
      </c>
      <c r="D170" t="inlineStr">
        <is>
          <t>Integration Challenges</t>
        </is>
      </c>
      <c r="E170" s="6" t="inlineStr">
        <is>
          <t>What other weaknesses or concerns did you have about Supio?</t>
        </is>
      </c>
      <c r="F170" s="6" t="inlineStr">
        <is>
          <t>I had talked to one of my other friends' firm who does use Supio and they had had challenges with kind of integrating their own structure for demands into the Supio platform and they had spent a tremendous amount of time dealing with Supio on that, which didn't make me very excited because I don't have a lot of time and I don't want to take on a bunch more stuff and pay for a service that's supposed to be saving me time, actually costing me time and making my job harder.</t>
        </is>
      </c>
      <c r="G170" t="inlineStr">
        <is>
          <t>Negative</t>
        </is>
      </c>
      <c r="H170" s="5" t="n">
        <v>4</v>
      </c>
    </row>
    <row r="171">
      <c r="A171" t="inlineStr">
        <is>
          <t>MacDonald Law Professional_Margie Smith_6_8</t>
        </is>
      </c>
      <c r="B171" t="inlineStr">
        <is>
          <t>MacDonald Law Professional</t>
        </is>
      </c>
      <c r="C171" t="inlineStr">
        <is>
          <t>Margie Smith</t>
        </is>
      </c>
      <c r="D171" t="inlineStr">
        <is>
          <t>Additional Questions</t>
        </is>
      </c>
      <c r="E171" s="6" t="inlineStr">
        <is>
          <t>Is there anything that you thought I was going to ask about regarding Supio that I haven't?</t>
        </is>
      </c>
      <c r="F171" s="6" t="inlineStr">
        <is>
          <t>Oh, good question. No, I don't think so. I think that is kind of what I was expected.</t>
        </is>
      </c>
      <c r="G171" t="inlineStr">
        <is>
          <t>Neutral</t>
        </is>
      </c>
      <c r="H171" s="5" t="n">
        <v>3</v>
      </c>
    </row>
    <row r="172">
      <c r="A172" t="inlineStr">
        <is>
          <t>The Jeffcoat Firm_Jessica Lockhart_9_1</t>
        </is>
      </c>
      <c r="B172" t="inlineStr">
        <is>
          <t>The Jeffcoat Firm</t>
        </is>
      </c>
      <c r="C172" t="inlineStr">
        <is>
          <t>Jessica Lockhart</t>
        </is>
      </c>
      <c r="D172" t="inlineStr">
        <is>
          <t>Adoption Challenges</t>
        </is>
      </c>
      <c r="E172" s="6" t="inlineStr">
        <is>
          <t>How did you overcome the adoption challenges that a lot of other law firms face?</t>
        </is>
      </c>
      <c r="F172" s="6" t="inlineStr">
        <is>
          <t>So champion groups like teaching essentially a small group of people that we know have heavy influence on their peers. And letting them kind of talk it up. We also talked a lot as a group and with our mid level managers about like how to actually use technology. Because what we had people doing probably like, a year ago is everyone would say, look, will you turn this product on? Why isn't it just fixing this problem for me? And so we had to, like, really teach our people to rethink how technology exists, almost like their co worker, as opposed to, like, a plug and play thing where, like, you wouldn't hire a new person and expect them to be perfect out the gate. You expect to have to train them and probably correct them and work with them. And once we sort of started getting people to rethink how to engage with technology, it seemed to help. So champions are key, really changing the way people think about technology and is part of our culture now.</t>
        </is>
      </c>
      <c r="G172" t="inlineStr">
        <is>
          <t>Neutral</t>
        </is>
      </c>
      <c r="H172" s="5" t="n">
        <v>2</v>
      </c>
    </row>
    <row r="173">
      <c r="A173" t="inlineStr">
        <is>
          <t>The Jeffcoat Firm_Jessica Lockhart_6_2</t>
        </is>
      </c>
      <c r="B173" t="inlineStr">
        <is>
          <t>The Jeffcoat Firm</t>
        </is>
      </c>
      <c r="C173" t="inlineStr">
        <is>
          <t>Jessica Lockhart</t>
        </is>
      </c>
      <c r="D173" t="inlineStr">
        <is>
          <t>Business Impact</t>
        </is>
      </c>
      <c r="E173" s="6" t="inlineStr">
        <is>
          <t>If 12 months from now, you went with a different vendor, what do you think would be the reason for that change?</t>
        </is>
      </c>
      <c r="F173" s="6" t="inlineStr">
        <is>
          <t>I would say accuracy and speed. So for a demand, it's essentially running off a template. If I can get it instead of just a good first draft, but a nearly perfect finish draft and something that can be done within minutes as opposed to hours or days, then I think that's the. That would be a pivot point for us for sure.</t>
        </is>
      </c>
      <c r="G173" t="inlineStr">
        <is>
          <t>Mixed</t>
        </is>
      </c>
      <c r="H173" s="5" t="n">
        <v>4</v>
      </c>
    </row>
    <row r="174">
      <c r="A174" t="inlineStr">
        <is>
          <t>Rocky Mcelhaney Law Firm_Tiffany Gary_2_5</t>
        </is>
      </c>
      <c r="B174" t="inlineStr">
        <is>
          <t>Rocky Mcelhaney Law Firm</t>
        </is>
      </c>
      <c r="C174" t="inlineStr">
        <is>
          <t>Tiffany Gary</t>
        </is>
      </c>
      <c r="D174" t="inlineStr">
        <is>
          <t>Business Impact</t>
        </is>
      </c>
      <c r="E174" s="6" t="inlineStr">
        <is>
          <t>How important is human validation in AI case analysis tools to your firm?</t>
        </is>
      </c>
      <c r="F174" s="6" t="inlineStr">
        <is>
          <t>They're both important. It just depends on to exactly what it's in reference to. So in terms of the tech, so human validation in the medical chronologies, I know EvenUp does a lot of that. That's a big component of their program, but not to put too fine a point to it, but you can get a medical chronology summary by uploading all your med records into an Adobe. At this point, AI is at a point where you could, if you want something to just put out information, you can do that. So the whole point is to have some validation in the process. So it's important, but it's not for us, it's not a deal breaker because at the end of the day, it adds cost. So if the validation adds cost to a point that it doesn't make sense for us to pay for it with the value of a case, then it's still going to be a no.</t>
        </is>
      </c>
      <c r="G174" t="inlineStr">
        <is>
          <t>Neutral</t>
        </is>
      </c>
      <c r="H174" s="5" t="n">
        <v>2</v>
      </c>
    </row>
    <row r="175">
      <c r="A175" t="inlineStr">
        <is>
          <t>Rocky Mcelhaney Law Firm_Tiffany Gary_1_6</t>
        </is>
      </c>
      <c r="B175" t="inlineStr">
        <is>
          <t>Rocky Mcelhaney Law Firm</t>
        </is>
      </c>
      <c r="C175" t="inlineStr">
        <is>
          <t>Tiffany Gary</t>
        </is>
      </c>
      <c r="D175" t="inlineStr">
        <is>
          <t>Vendor Comparison</t>
        </is>
      </c>
      <c r="E175" s="6" t="inlineStr">
        <is>
          <t>Which vendors remained in consideration that met your criteria?</t>
        </is>
      </c>
      <c r="F175" s="6" t="inlineStr">
        <is>
          <t>We were looking at EvenUp very closely, and they partner they’re integrated with SmartAdvocate, their integration a little bit better with our case management program from what we saw. Now I know that Supio has done an update since we did the demo. I think we demoed last fall, and they've done a major update since then that we haven't seen. So the integration with SmartAdvocate may be better now, but EvenUp's was better, but we eliminated them specifically because of the pricing issue. They had a lot of their medical chronologies were separate from their sort of case analysis tools and you're charged differently for them, and it's very confusing and expensive. So even if we never use their medical chronologies, their case analysis alone was still comparable to Supio's fees. So it just didn't make sense.</t>
        </is>
      </c>
      <c r="G175" t="inlineStr">
        <is>
          <t>Mixed</t>
        </is>
      </c>
      <c r="H175" s="5" t="n">
        <v>3</v>
      </c>
    </row>
    <row r="176">
      <c r="A176" t="inlineStr">
        <is>
          <t>Wells Call Clark Bennett &amp; Clawson_Benjamin Scott_8_2</t>
        </is>
      </c>
      <c r="B176" t="inlineStr">
        <is>
          <t>Wells Call Clark Bennett &amp; Clawson</t>
        </is>
      </c>
      <c r="C176" t="inlineStr">
        <is>
          <t>Benjamin Scott</t>
        </is>
      </c>
      <c r="D176" t="inlineStr">
        <is>
          <t>Future Considerations</t>
        </is>
      </c>
      <c r="E176" s="6" t="inlineStr">
        <is>
          <t>Is evaluating new tools something you do regularly, and how do you balance that with your partners?</t>
        </is>
      </c>
      <c r="F176" s="6" t="inlineStr">
        <is>
          <t>No, it's always something that's top of mind. I think it's part of who I am too is, I'm always willing to try something new and always say, Hey, let's continually progress, continually get better. And my partners are a little slower on that, which it actually creates a good balance because I'll come in, Hey, I saw this, this is a good, we should do this. And I was like, hold on for a second, let's really look at this. And so it does create a pretty good synergy where I'm looking at innovation, always looking at new things to do and they're a little slower, which can be frustrating at times, but also it's good to recognize that. All right, there's value to that too, is that value to taking the time to really look at everything in more detail.</t>
        </is>
      </c>
      <c r="G176" t="inlineStr">
        <is>
          <t>Mixed</t>
        </is>
      </c>
      <c r="H176" s="5" t="n">
        <v>3</v>
      </c>
    </row>
    <row r="177">
      <c r="A177" t="inlineStr">
        <is>
          <t>Wells Call Clark Bennett &amp; Clawson_Benjamin Scott_7_5</t>
        </is>
      </c>
      <c r="B177" t="inlineStr">
        <is>
          <t>Wells Call Clark Bennett &amp; Clawson</t>
        </is>
      </c>
      <c r="C177" t="inlineStr">
        <is>
          <t>Benjamin Scott</t>
        </is>
      </c>
      <c r="D177" t="inlineStr">
        <is>
          <t>Business Impact</t>
        </is>
      </c>
      <c r="E177" s="6" t="inlineStr">
        <is>
          <t>How would you determine if you were going to use it?</t>
        </is>
      </c>
      <c r="F177" s="6" t="inlineStr">
        <is>
          <t>Really? I think it comes down to just the volume of medical records that you have. I think that's the biggest factor is like, okay, is this a case where at least what I know right now, right? If things can change, if we find that, hey, this is so efficient and so great, we can just streamline and do it on all our cases, maybe that would make sense down the road. But without, I guess trying it out and kind of building out a few cases, I am not going to know does it make sense to use it for all our cases or it did it better? And yeah, and when you look at it that way, the cost per case, that's actually pretty easy to recoup. You just make it a client cost and then it's not when you say, oh, it's $250 on this case. So that's not a big deal. Very easily spend a lot more money than that on a case. But then yeah, obviously we look at the big number and it's like, oh, that's a lot of money when you just write that one check for all that money.</t>
        </is>
      </c>
      <c r="G177" t="inlineStr">
        <is>
          <t>Neutral</t>
        </is>
      </c>
      <c r="H177" s="5" t="n">
        <v>3</v>
      </c>
    </row>
    <row r="178">
      <c r="A178" t="inlineStr">
        <is>
          <t>Wells Call Clark Bennett &amp; Clawson_Benjamin Scott_4_2</t>
        </is>
      </c>
      <c r="B178" t="inlineStr">
        <is>
          <t>Wells Call Clark Bennett &amp; Clawson</t>
        </is>
      </c>
      <c r="C178" t="inlineStr">
        <is>
          <t>Benjamin Scott</t>
        </is>
      </c>
      <c r="D178" t="inlineStr">
        <is>
          <t>Sales Experience</t>
        </is>
      </c>
      <c r="E178" s="6" t="inlineStr">
        <is>
          <t>Were there any companies that did a better job helping you see the value or I guess forecasting the value into the future gave you more confidence in that?</t>
        </is>
      </c>
      <c r="F178" s="6" t="inlineStr">
        <is>
          <t>Not really. I think I saw the value and the Supio salespeople were great, so they were very good, easy to work with and I think answer all my questions, but I think it was the work we were looking, okay, how much are we spending? And obviously it looks a lot more when you're looking at, okay, this is not an, even though you're looking at, okay, they give you a per case a price, but then we're looking, okay, this is going to be a $40,000 investment. It's a lot harder to look at that and see that size of the investment.</t>
        </is>
      </c>
      <c r="G178" t="inlineStr">
        <is>
          <t>Mixed</t>
        </is>
      </c>
      <c r="H178" s="5" t="n">
        <v>3</v>
      </c>
    </row>
    <row r="179">
      <c r="A179" t="inlineStr">
        <is>
          <t>Wells Call Clark Bennett &amp; Clawson_Benjamin Scott_2_3</t>
        </is>
      </c>
      <c r="B179" t="inlineStr">
        <is>
          <t>Wells Call Clark Bennett &amp; Clawson</t>
        </is>
      </c>
      <c r="C179" t="inlineStr">
        <is>
          <t>Benjamin Scott</t>
        </is>
      </c>
      <c r="D179" t="inlineStr">
        <is>
          <t>Criteria for Tool Selection</t>
        </is>
      </c>
      <c r="E179" s="6" t="inlineStr">
        <is>
          <t>As you went, did you walk away with an idea of any key criteria that if you're going to hire a tool like this, that they had to be X, Y, or Z?</t>
        </is>
      </c>
      <c r="F179" s="6" t="inlineStr">
        <is>
          <t>Not really. I think a couple things we looked at, I broke them up into two categories really, because I think where it can really do the most good is in doing the medical records. Those can be really voluminous, take a lot of time. And to have the ability to go through and summarize those records is huge. And then you can take that summary and use that to draft demands, draft briefs and that type of thing. So I saw that as, I guess where you get most useful. So I looked, one category was similar to Supio is the ones that hey, we able to, you're basically paying per case and you're able to, you're not limited on the amount of documents you're paying one price per case. And then not only are you doing the medical records, but you're doing everything else that you need to as well. You can draft interrogatories, you can review other documents that you need to as well. So kind of like a full service, right? So you got the full service model, they do the medical records, but they also do a lot of other things. I think there was one other one that I saw that fits in that, and that would be Eve is the other one that I think fits that category. And then there were a bunch of other ones that they focused solely on the, they say, Hey, we'll just do a medical record summary for you using the AI. Some of them were, and they had different pricing models.</t>
        </is>
      </c>
      <c r="G179" t="inlineStr">
        <is>
          <t>Mixed</t>
        </is>
      </c>
      <c r="H179" s="5" t="n">
        <v>3</v>
      </c>
    </row>
    <row r="180">
      <c r="A180" t="inlineStr">
        <is>
          <t>Mix Sanders Thompson_Michael Rhodes_4_3</t>
        </is>
      </c>
      <c r="B180" t="inlineStr">
        <is>
          <t>Mix Sanders Thompson</t>
        </is>
      </c>
      <c r="C180" t="inlineStr">
        <is>
          <t>Michael Rhodes</t>
        </is>
      </c>
      <c r="D180" t="inlineStr">
        <is>
          <t>Business Impact</t>
        </is>
      </c>
      <c r="E180" s="6" t="inlineStr">
        <is>
          <t>Can you tell me a little bit more about Westlaw? Why is that kind of a different feel or cost, association or value to you when it comes to paying for new AI tools?</t>
        </is>
      </c>
      <c r="F180" s="6" t="inlineStr">
        <is>
          <t>Yeah, it's a good question. From the attorney side, we just work all the time. And so the hardest work is legal analysis and research. So we can do like, busy work and bill 500 an hour. But to really dive deep on a legal issue, which is what we get paid for our expertise. It would be helpful to have the work done up front. It's like a textbook with the answers, like you just have a textbook. That's all right. You can learn. But if you have the answers and then you can work backwards, that would be beneficial.</t>
        </is>
      </c>
      <c r="G180" t="inlineStr">
        <is>
          <t>Mixed</t>
        </is>
      </c>
      <c r="H180" s="5" t="n">
        <v>3</v>
      </c>
    </row>
    <row r="181">
      <c r="A181" t="inlineStr">
        <is>
          <t>Mix Sanders Thompson_Michael Rhodes_1_9</t>
        </is>
      </c>
      <c r="B181" t="inlineStr">
        <is>
          <t>Mix Sanders Thompson</t>
        </is>
      </c>
      <c r="C181" t="inlineStr">
        <is>
          <t>Michael Rhodes</t>
        </is>
      </c>
      <c r="D181" t="inlineStr">
        <is>
          <t>Decision Factors</t>
        </is>
      </c>
      <c r="E181" s="6" t="inlineStr">
        <is>
          <t>Was that a key driver not going forward with Supio?</t>
        </is>
      </c>
      <c r="F181" s="6" t="inlineStr">
        <is>
          <t>Yeah, mostly that we just do defense work. Well, I do some plaintiff's work, but yeah, I think the fit of it.</t>
        </is>
      </c>
      <c r="G181" t="inlineStr">
        <is>
          <t>Neutral</t>
        </is>
      </c>
      <c r="H181" s="5" t="n">
        <v>2</v>
      </c>
    </row>
    <row r="182">
      <c r="A182" t="inlineStr">
        <is>
          <t>Ventura Law_Cathy Rafael_3_5</t>
        </is>
      </c>
      <c r="B182" t="inlineStr">
        <is>
          <t>Ventura Law</t>
        </is>
      </c>
      <c r="C182" t="inlineStr">
        <is>
          <t>Cathy Rafael</t>
        </is>
      </c>
      <c r="D182" t="inlineStr">
        <is>
          <t>Business Impact</t>
        </is>
      </c>
      <c r="E182" s="6" t="inlineStr">
        <is>
          <t>What benefits do you see if you were to implement this technology?</t>
        </is>
      </c>
      <c r="F182" s="6" t="inlineStr">
        <is>
          <t>The only other benefit I do see is that if I were to take it on right now with the limited litigation staff that I have and how hard it is to get reliable, good help, this could help speed up their work process. So if it could generate documents summarizing the records and answering the questions, it could be hiring another employee. But we haven't been able to dedicate the time and to lock in that cost to even try doing that is just what's holding us back.</t>
        </is>
      </c>
      <c r="G182" t="inlineStr">
        <is>
          <t>Mixed</t>
        </is>
      </c>
      <c r="H182" s="5" t="n">
        <v>3</v>
      </c>
    </row>
    <row r="183">
      <c r="A183" t="inlineStr">
        <is>
          <t>Ventura Law_Cathy Rafael_1_7</t>
        </is>
      </c>
      <c r="B183" t="inlineStr">
        <is>
          <t>Ventura Law</t>
        </is>
      </c>
      <c r="C183" t="inlineStr">
        <is>
          <t>Cathy Rafael</t>
        </is>
      </c>
      <c r="D183" t="inlineStr">
        <is>
          <t>Integration Challenges</t>
        </is>
      </c>
      <c r="E183" s="6" t="inlineStr">
        <is>
          <t>Regarding the integration, what exactly was the problem?</t>
        </is>
      </c>
      <c r="F183" s="6" t="inlineStr">
        <is>
          <t>Not having to transfer data to another software, allowing them to connect directly to the information that's already in the case management. So right now you would have to take your SharePoint file and upload it to Supio and then do what you got to do with it. Being able to just quickly post or copy the information to a case, extract data. So Neos AI right now allows you to extract information and add parties from it, copy into the records and value tab. You can insert a bill and it'll extract the totals and put it into the value tab automatically.</t>
        </is>
      </c>
      <c r="G183" t="inlineStr">
        <is>
          <t>Mixed</t>
        </is>
      </c>
      <c r="H183" s="5" t="n">
        <v>3</v>
      </c>
    </row>
    <row r="184">
      <c r="A184" t="inlineStr">
        <is>
          <t>Wm Keith Dozier_Melissa Jorgensen_5_6</t>
        </is>
      </c>
      <c r="B184" t="inlineStr">
        <is>
          <t>Wm Keith Dozier</t>
        </is>
      </c>
      <c r="C184" t="inlineStr">
        <is>
          <t>Melissa Jorgensen</t>
        </is>
      </c>
      <c r="D184" t="inlineStr">
        <is>
          <t>Product Features</t>
        </is>
      </c>
      <c r="E184" s="6" t="inlineStr">
        <is>
          <t>You also provided a score of a three for features and capabilities meeting your requirements. How come on that one?</t>
        </is>
      </c>
      <c r="F184" s="6" t="inlineStr">
        <is>
          <t>So we just did something this week. We tried to input a PDF that had some focus group data into it. And it doesn't appear that Supio is capable of giving Keith the outline that he needs. And so and he is really smart about AI type programs and he couldn't get it to do what it wanted. And I haven't been able to touch base with him yet on it to that point. But he decided to use a different program that he's used for focus group data before. It's an AI based program, I think. So we're finding that the limitations might be it's good for medical records, deposition transcripts and demand, maybe not the whole aspect of what we need at this point, but it could just be, again, a learning process for us. But we don't know because, again, we don't have, like, a guide, a manual to look at. We just have to try to figure it out first. And then if we don't know, then I have to ask the rep.</t>
        </is>
      </c>
      <c r="G184" t="inlineStr">
        <is>
          <t>Negative</t>
        </is>
      </c>
      <c r="H184" s="5" t="n">
        <v>4</v>
      </c>
    </row>
    <row r="185">
      <c r="A185" t="inlineStr">
        <is>
          <t>Curcio Law_Julia Martinez_4_7</t>
        </is>
      </c>
      <c r="B185" t="inlineStr">
        <is>
          <t>Curcio Law</t>
        </is>
      </c>
      <c r="C185" t="inlineStr">
        <is>
          <t>Julia Martinez</t>
        </is>
      </c>
      <c r="D185" t="inlineStr">
        <is>
          <t>Product Features</t>
        </is>
      </c>
      <c r="E185" s="6" t="inlineStr">
        <is>
          <t>Were there any features that you wish that Sepio had that they perhaps didn't have?</t>
        </is>
      </c>
      <c r="F185" s="6" t="inlineStr">
        <is>
          <t>Not that I can think of. You know, perhaps once I get the training on the program and have used it for a while, then maybe I'd have a different answer to that, but for now I can't think of anything.</t>
        </is>
      </c>
      <c r="G185" t="inlineStr">
        <is>
          <t>Neutral</t>
        </is>
      </c>
      <c r="H185" s="5" t="n">
        <v>3</v>
      </c>
    </row>
    <row r="186">
      <c r="A186" t="inlineStr">
        <is>
          <t>Curcio Law_Julia Martinez_3_3</t>
        </is>
      </c>
      <c r="B186" t="inlineStr">
        <is>
          <t>Curcio Law</t>
        </is>
      </c>
      <c r="C186" t="inlineStr">
        <is>
          <t>Julia Martinez</t>
        </is>
      </c>
      <c r="D186" t="inlineStr">
        <is>
          <t>Adoption Challenges</t>
        </is>
      </c>
      <c r="E186" s="6" t="inlineStr">
        <is>
          <t>How frequently do you foresee using the AI tool?</t>
        </is>
      </c>
      <c r="F186" s="6" t="inlineStr">
        <is>
          <t>You know, not just the big cases that we have in house, but like, other ones where there's a lot of prior medical records and, you know, things that we would have to sort through to find out, like prior diagnoses. Is it similar to the complaints that they're having now after the accident? You know, things like that. Like, we have another case that it would have been helpful on where this girl sustained, like, her fifth concussion after this accident happened. And so, like, sorting through all those prior meds, I feel like CPA would have been good for that. So I would say, roughly, we probably have a good handful of cases that this will benefit, you know, on a yearly basis, if not. If not more than a handful.</t>
        </is>
      </c>
      <c r="G186" t="inlineStr">
        <is>
          <t>Mixed</t>
        </is>
      </c>
      <c r="H186" s="5" t="n">
        <v>3</v>
      </c>
    </row>
    <row r="187">
      <c r="A187" t="inlineStr">
        <is>
          <t>MacDonald Law Professional_Margie Smith_5_3</t>
        </is>
      </c>
      <c r="B187" t="inlineStr">
        <is>
          <t>MacDonald Law Professional</t>
        </is>
      </c>
      <c r="C187" t="inlineStr">
        <is>
          <t>Margie Smith</t>
        </is>
      </c>
      <c r="D187" t="inlineStr">
        <is>
          <t>Product Features</t>
        </is>
      </c>
      <c r="E187" s="6" t="inlineStr">
        <is>
          <t>Is there a feature that you wish Subio had?</t>
        </is>
      </c>
      <c r="F187" s="6" t="inlineStr">
        <is>
          <t>Unless there was a way to upload all the emails. You know, if there was a way to link all emails and put those into a folder and use AI to be able to search, you know, to dos or conversations or anything like that, that could be something like. Could do.</t>
        </is>
      </c>
      <c r="G187" t="inlineStr">
        <is>
          <t>Neutral</t>
        </is>
      </c>
      <c r="H187" s="5" t="n">
        <v>3</v>
      </c>
    </row>
    <row r="188">
      <c r="A188" t="inlineStr">
        <is>
          <t>Barnes Trial Group_Jordan Williams_2_5</t>
        </is>
      </c>
      <c r="B188" t="inlineStr">
        <is>
          <t>Barnes Trial Group</t>
        </is>
      </c>
      <c r="C188" t="inlineStr">
        <is>
          <t>Jordan Williams</t>
        </is>
      </c>
      <c r="D188" t="inlineStr">
        <is>
          <t>Product Features</t>
        </is>
      </c>
      <c r="E188" s="6" t="inlineStr">
        <is>
          <t>What specific features did you find valuable or lacking in Supio?</t>
        </is>
      </c>
      <c r="F188" s="6" t="inlineStr">
        <is>
          <t>An amazing feature that they did have was the billing option, which nobody else has yet. So we will still manually do our billing portfolios, but we'll have so much other, you know, so much free time. After transitioning to the medical portfolio, the Med cron AI Supio could not create a downloadable form for the record summary that the system creates. That was the number one reason why we immediately said no.</t>
        </is>
      </c>
      <c r="G188" t="inlineStr">
        <is>
          <t>Mixed</t>
        </is>
      </c>
      <c r="H188" s="5" t="n">
        <v>3</v>
      </c>
    </row>
    <row r="189">
      <c r="A189" t="inlineStr">
        <is>
          <t>The Jeffcoat Firm_Jessica Lockhart_7_4</t>
        </is>
      </c>
      <c r="B189" t="inlineStr">
        <is>
          <t>The Jeffcoat Firm</t>
        </is>
      </c>
      <c r="C189" t="inlineStr">
        <is>
          <t>Jessica Lockhart</t>
        </is>
      </c>
      <c r="D189" t="inlineStr">
        <is>
          <t>Future Considerations</t>
        </is>
      </c>
      <c r="E189" s="6" t="inlineStr">
        <is>
          <t>When you say list serve, it's just an email?</t>
        </is>
      </c>
      <c r="F189" s="6" t="inlineStr">
        <is>
          <t>It's. Yeah. And there's like a, you can like respond to it. I know our attorneys are constantly forwarding me something that they saw another attorney put in the South Carolina bar forum and it was in the email and they're like, well, why did this firm get to do this cool thing? We don't have it yet. I'm trying to remember what it's called though. Anyways, the point is anytime you can get in front of attorney, they're easy to impress on this kind of stuff. So you know, places where attorneys are speaking and congregating outside of conferences. So that might be cles, that sort of thing.</t>
        </is>
      </c>
      <c r="G189" t="inlineStr">
        <is>
          <t>Mixed</t>
        </is>
      </c>
      <c r="H189" s="5" t="n">
        <v>3</v>
      </c>
    </row>
    <row r="190">
      <c r="A190" t="inlineStr">
        <is>
          <t>Rocky Mcelhaney Law Firm_Tiffany Gary_2_1</t>
        </is>
      </c>
      <c r="B190" t="inlineStr">
        <is>
          <t>Rocky Mcelhaney Law Firm</t>
        </is>
      </c>
      <c r="C190" t="inlineStr">
        <is>
          <t>Tiffany Gary</t>
        </is>
      </c>
      <c r="D190" t="inlineStr">
        <is>
          <t>Product Features</t>
        </is>
      </c>
      <c r="E190" s="6" t="inlineStr">
        <is>
          <t>What makes Supio's technology platform and infrastructure appear robust and reliable?</t>
        </is>
      </c>
      <c r="F190" s="6" t="inlineStr">
        <is>
          <t>I think honestly the design, how everything sort of in that dashboard, from what I'm remembering, it was a while ago, but the design was very easy to use and it had a lot of graphic visuals, which my team loves. And when you can use things like that, especially when you're looking at a medical chronology or things like that, anytime you can use graphics, especially if you can use them in trial, lawyers love that. But yeah, I would say specifically design and how it functions for me at least was really good. And then one of the attorneys that I've had in most of the demos, his name's Philip, he was most impressed by Supio's design as well.</t>
        </is>
      </c>
      <c r="G190" t="inlineStr">
        <is>
          <t>Positive</t>
        </is>
      </c>
      <c r="H190" s="5" t="n">
        <v>4</v>
      </c>
    </row>
    <row r="191">
      <c r="A191" t="inlineStr">
        <is>
          <t>Wm Keith Dozier_Melissa Jorgensen_6_4</t>
        </is>
      </c>
      <c r="B191" t="inlineStr">
        <is>
          <t>Wm Keith Dozier</t>
        </is>
      </c>
      <c r="C191" t="inlineStr">
        <is>
          <t>Melissa Jorgensen</t>
        </is>
      </c>
      <c r="D191" t="inlineStr">
        <is>
          <t>Product Features</t>
        </is>
      </c>
      <c r="E191" s="6" t="inlineStr">
        <is>
          <t>Is there anything that I failed to ask about your experience with Supio that is top of mind that they should know about?</t>
        </is>
      </c>
      <c r="F191" s="6" t="inlineStr">
        <is>
          <t>Is there anything that I failed to ask about your experience with Supio that is top of mind that they should know about? No. Like, the only thing is, is that I, I don't know still to this day. What what Supio fully offers other than medications and asking asking it questions to produce certain things. I don't know if there's more to it than what I see on my screen. I'm starting to think maybe not that it's all just asking it questions. To create certain. You do have to cut and paste a lot with Supio. Like if you ask it, if you do a deep dive and you ask it to do like please give me a precise timeline of her reported complaints of her left leg. It'll produce that for you. But then you can't create a PDF from that. You have to cut and paste it into your own document, which is not a problem. So I'm just thinking, like, besides a demand letter, a timeline and a billing summary, that that's all Supio provides besides chatting with the document, but it could be that there is more, I just, I don't know. And again, it's because you don't get like a manual on the product.</t>
        </is>
      </c>
      <c r="G191" t="inlineStr">
        <is>
          <t>Negative</t>
        </is>
      </c>
      <c r="H191" s="5" t="n">
        <v>3</v>
      </c>
    </row>
    <row r="192">
      <c r="A192" t="inlineStr">
        <is>
          <t>Devaughn James_Lisa Benson_4_2</t>
        </is>
      </c>
      <c r="B192" t="inlineStr">
        <is>
          <t>Devaughn James</t>
        </is>
      </c>
      <c r="C192" t="inlineStr">
        <is>
          <t>Lisa Benson</t>
        </is>
      </c>
      <c r="D192" t="inlineStr">
        <is>
          <t>Business Impact</t>
        </is>
      </c>
      <c r="E192" s="6" t="inlineStr">
        <is>
          <t>Do you have any feedback on service and support? If you see those things and you reach out to the team, can you share what the experience is like?</t>
        </is>
      </c>
      <c r="F192" s="6" t="inlineStr">
        <is>
          <t>Well, I think where right now we're kind of struggling is we're not seeing some of the accuracy that we would hope to see. And that's been just sort of recently where we have been seeing that as we're getting more and more demands back, that some of the demands are missing treatment. I just got an email from someone just before this call that it missed like $50,000 in billing. So bills that we uploaded, it didn't include in the demand, which we're told about $50,000. Let's see, this also has about 10 dates of service that it didn't catch. I know probably a few more than that, maybe 15 dates of service it didn't catch. So always as I've been training, I've always told team that this is a tool. It's not ever going to replace what you do because you're always going to have to have eyes on everything, but we do need to be able to rely on the accuracy.</t>
        </is>
      </c>
      <c r="G192" t="inlineStr">
        <is>
          <t>Negative</t>
        </is>
      </c>
      <c r="H192" s="5" t="n">
        <v>4</v>
      </c>
    </row>
    <row r="193">
      <c r="A193" t="inlineStr">
        <is>
          <t>The Hurt Boss_Jeremy E. Citron_9_2</t>
        </is>
      </c>
      <c r="B193" t="inlineStr">
        <is>
          <t>The Hurt Boss</t>
        </is>
      </c>
      <c r="C193" t="inlineStr">
        <is>
          <t>Jeremy E. Citron</t>
        </is>
      </c>
      <c r="D193" t="inlineStr">
        <is>
          <t>Product Features</t>
        </is>
      </c>
      <c r="E193" s="6" t="inlineStr">
        <is>
          <t>What other tools are you using today?</t>
        </is>
      </c>
      <c r="F193" s="6" t="inlineStr">
        <is>
          <t>That's got an AI component to it. You know, I mean, the AI is now a component part of, you know, the office software suite, though we're not really using that as robustly as we probably should. The AI, you know, is. We've got it into file line for some components of the medical aspect of things. I mean, you know, it's everywhere, but it's not cohesively linked.</t>
        </is>
      </c>
      <c r="G193" t="inlineStr">
        <is>
          <t>Mixed</t>
        </is>
      </c>
      <c r="H193" s="5" t="n">
        <v>3</v>
      </c>
    </row>
    <row r="194">
      <c r="A194" t="inlineStr">
        <is>
          <t>Curcio Law_Julia Martinez_6_2</t>
        </is>
      </c>
      <c r="B194" t="inlineStr">
        <is>
          <t>Curcio Law</t>
        </is>
      </c>
      <c r="C194" t="inlineStr">
        <is>
          <t>Julia Martinez</t>
        </is>
      </c>
      <c r="D194" t="inlineStr">
        <is>
          <t>Product Features</t>
        </is>
      </c>
      <c r="E194" s="6" t="inlineStr">
        <is>
          <t>Is there anything that you maybe expected me to ask about Supio?</t>
        </is>
      </c>
      <c r="F194" s="6" t="inlineStr">
        <is>
          <t>I don't know. You know, like I said, after I used the program for a while, maybe I'll have a better response. But at the moment I don't know.</t>
        </is>
      </c>
      <c r="G194" t="inlineStr">
        <is>
          <t>Neutral</t>
        </is>
      </c>
      <c r="H194" s="5" t="n">
        <v>2</v>
      </c>
    </row>
    <row r="195">
      <c r="A195" t="inlineStr">
        <is>
          <t>MacDonald Law Professional_Margie Smith_7_1</t>
        </is>
      </c>
      <c r="B195" t="inlineStr">
        <is>
          <t>MacDonald Law Professional</t>
        </is>
      </c>
      <c r="C195" t="inlineStr">
        <is>
          <t>Margie Smith</t>
        </is>
      </c>
      <c r="D195" t="inlineStr">
        <is>
          <t>Product Features</t>
        </is>
      </c>
      <c r="E195" s="6" t="inlineStr">
        <is>
          <t>What other tools do you really love especially in the legal AI space if you've tried any other ones?</t>
        </is>
      </c>
      <c r="F195" s="6" t="inlineStr">
        <is>
          <t>We use something called Lexus AI and kind of Lexus AI is kind of the AI from the legal side of things. You can ask questions more about the rules of law whereas me you superior to tell us about our case. Lexus AI tells us about the law and so those are kind of our two bread and butter right now that we're diving into. Yeah. So that would be that's that's kind of a different facet than what you guys do but we that's another AI thing we love.</t>
        </is>
      </c>
      <c r="G195" t="inlineStr">
        <is>
          <t>Neutral</t>
        </is>
      </c>
      <c r="H195" s="5" t="n">
        <v>3</v>
      </c>
    </row>
    <row r="196">
      <c r="A196" t="inlineStr">
        <is>
          <t>Rittgers Rittgers &amp; Nakajima_Bridget Smith_7_2</t>
        </is>
      </c>
      <c r="B196" t="inlineStr">
        <is>
          <t>Rittgers Rittgers &amp; Nakajima</t>
        </is>
      </c>
      <c r="C196" t="inlineStr">
        <is>
          <t>Bridget Smith</t>
        </is>
      </c>
      <c r="D196" t="inlineStr">
        <is>
          <t>Business Impact</t>
        </is>
      </c>
      <c r="E196" s="6" t="inlineStr">
        <is>
          <t>What does success look like for you a year from now in using Supio?</t>
        </is>
      </c>
      <c r="F196" s="6" t="inlineStr">
        <is>
          <t>I would like for all of our injury cases to be pushed through Supio. I think at this point there's a little bit of hesitation on a couple of our guys that do the higher case value, some of the trucking stuff to use it because they like to send out demands very quickly. We in Ohio, you can leverage bad faith and so they push out demands pretty quickly. So they weren't thrilled with the turnaround time. But I know we can, you know, request expedited demands and things along that line that will help. But I would like to see success for us would be putting every single solitary case, injury case that we have into Supio.</t>
        </is>
      </c>
      <c r="G196" t="inlineStr">
        <is>
          <t>Mixed</t>
        </is>
      </c>
      <c r="H196" s="5" t="n">
        <v>3</v>
      </c>
    </row>
    <row r="197">
      <c r="A197" t="inlineStr">
        <is>
          <t>Rittgers Rittgers &amp; Nakajima_Bridget Smith_3_2</t>
        </is>
      </c>
      <c r="B197" t="inlineStr">
        <is>
          <t>Rittgers Rittgers &amp; Nakajima</t>
        </is>
      </c>
      <c r="C197" t="inlineStr">
        <is>
          <t>Bridget Smith</t>
        </is>
      </c>
      <c r="D197" t="inlineStr">
        <is>
          <t>Vendor Reliability</t>
        </is>
      </c>
      <c r="E197" s="6" t="inlineStr">
        <is>
          <t>How did Supio earn your trust?</t>
        </is>
      </c>
      <c r="F197" s="6" t="inlineStr">
        <is>
          <t>I think I had my team in on meetings with them and it was, it really was the billing spreadsheet that we do that or had been doing it previously manually for 40 years and so with just being able to like drag and drop things into Supio and it spit out the numbers now, actually it's not currently working, so that is a frustration because that's the whole reason we went with them. But it being able to like have the capability and I'm sure the kinks will get worked out, it'll be fine. Um, but having that ability to do that was. They were just amazed by it. And they were like, no, I love this. They also liked the talking across the case with the AI assistant seemed to give better output than EVE did. And so that's why they were like, yeah, I like this system better. And you know, their system works. I mean, clearly, you know, even without the demo, we still chose them.</t>
        </is>
      </c>
      <c r="G197" t="inlineStr">
        <is>
          <t>Mixed</t>
        </is>
      </c>
      <c r="H197" s="5" t="n">
        <v>3</v>
      </c>
    </row>
    <row r="198">
      <c r="A198" t="inlineStr">
        <is>
          <t>Rittgers Rittgers &amp; Nakajima_Bridget Smith_1_3</t>
        </is>
      </c>
      <c r="B198" t="inlineStr">
        <is>
          <t>Rittgers Rittgers &amp; Nakajima</t>
        </is>
      </c>
      <c r="C198" t="inlineStr">
        <is>
          <t>Bridget Smith</t>
        </is>
      </c>
      <c r="D198" t="inlineStr">
        <is>
          <t>Staff Composition</t>
        </is>
      </c>
      <c r="E198" s="6" t="inlineStr">
        <is>
          <t>Is it an even split of attorneys and support staff or something different?</t>
        </is>
      </c>
      <c r="F198" s="6" t="inlineStr">
        <is>
          <t>There's a few more support staff than there is attorneys. I'd say the attorneys are probably. We're sitting right at around 20 right now, and then everybody else's support staff.</t>
        </is>
      </c>
      <c r="G198" t="inlineStr">
        <is>
          <t>Neutral</t>
        </is>
      </c>
      <c r="H198" s="5" t="n">
        <v>3</v>
      </c>
    </row>
    <row r="199">
      <c r="A199" t="inlineStr">
        <is>
          <t>Wells Call Clark Bennett &amp; Clawson_Benjamin Scott_5_8</t>
        </is>
      </c>
      <c r="B199" t="inlineStr">
        <is>
          <t>Wells Call Clark Bennett &amp; Clawson</t>
        </is>
      </c>
      <c r="C199" t="inlineStr">
        <is>
          <t>Benjamin Scott</t>
        </is>
      </c>
      <c r="D199" t="inlineStr">
        <is>
          <t>Product Features</t>
        </is>
      </c>
      <c r="E199" s="6" t="inlineStr">
        <is>
          <t>Is there anything else you wish Claude allowed you to do or was made easier for you that it doesn't have today in your AI journey?</t>
        </is>
      </c>
      <c r="F199" s="6" t="inlineStr">
        <is>
          <t>So yeah, we talked about the hallucination and then I think the big thing is just the ability to do larger files, which I think they just came out with their max plan that I guess you can do a little bit more. And I saw something like they have whatever they call their deep thinking one where they'll process something for half an hour, but you can put a lot more into it. So I think they're coming out with that, but that's probably the biggest one is they're not going to be able to process just large amounts of information.</t>
        </is>
      </c>
      <c r="G199" t="inlineStr">
        <is>
          <t>Mixed</t>
        </is>
      </c>
      <c r="H199" s="5" t="n">
        <v>3</v>
      </c>
    </row>
    <row r="200">
      <c r="A200" t="inlineStr">
        <is>
          <t>Wyatt Injury Law Pllc_Justin Wyatt_1_11</t>
        </is>
      </c>
      <c r="B200" t="inlineStr">
        <is>
          <t>Wyatt Injury Law Pllc</t>
        </is>
      </c>
      <c r="C200" t="inlineStr">
        <is>
          <t>Justin Wyatt</t>
        </is>
      </c>
      <c r="D200" t="inlineStr">
        <is>
          <t>Product Features</t>
        </is>
      </c>
      <c r="E200" s="6" t="inlineStr">
        <is>
          <t>UNKNOWN</t>
        </is>
      </c>
      <c r="F200" s="6" t="inlineStr">
        <is>
          <t>Probably three to four, somewhere in that range. It looked to be pretty innovative, but it still had work to do.</t>
        </is>
      </c>
      <c r="G200" t="inlineStr">
        <is>
          <t>Mixed</t>
        </is>
      </c>
      <c r="H200" s="5" t="n">
        <v>3</v>
      </c>
    </row>
    <row r="201">
      <c r="A201" t="inlineStr">
        <is>
          <t>Devaughn James_Lisa Benson_5_3</t>
        </is>
      </c>
      <c r="B201" t="inlineStr">
        <is>
          <t>Devaughn James</t>
        </is>
      </c>
      <c r="C201" t="inlineStr">
        <is>
          <t>Lisa Benson</t>
        </is>
      </c>
      <c r="D201" t="inlineStr">
        <is>
          <t>Future Considerations</t>
        </is>
      </c>
      <c r="E201" s="6" t="inlineStr">
        <is>
          <t>If you were to be a year from now and you have chosen to switch providers for some reason, what do you think that reason would be?</t>
        </is>
      </c>
      <c r="F201" s="6" t="inlineStr">
        <is>
          <t>I think it would have to be if some of the accuracy issues didn't get resolved or if there was somebody that could work that could give us the product. When I say product, there's a couple, obviously we can go on and get the deep dive, that's pretty immediate. But the medical chronologies and the demands, if those could be rolled out even a day or two sooner because at the stage that we're kind of using those is typically when the client's done treating and now they want things to move pretty quickly. So I think, and maybe those two things are in conflict with each other, but if we had better accuracy and quicker turnaround times, I think that might be a reason.</t>
        </is>
      </c>
      <c r="G201" t="inlineStr">
        <is>
          <t>Mixed</t>
        </is>
      </c>
      <c r="H201" s="5" t="n">
        <v>3</v>
      </c>
    </row>
    <row r="202">
      <c r="A202" t="inlineStr">
        <is>
          <t>Devaughn James_Lisa Benson_4_8</t>
        </is>
      </c>
      <c r="B202" t="inlineStr">
        <is>
          <t>Devaughn James</t>
        </is>
      </c>
      <c r="C202" t="inlineStr">
        <is>
          <t>Lisa Benson</t>
        </is>
      </c>
      <c r="D202" t="inlineStr">
        <is>
          <t>Technology</t>
        </is>
      </c>
      <c r="E202" s="6" t="inlineStr">
        <is>
          <t>Supio’s, technology platform and infrastructure appear robust, reliable, and aligned with your requirements?</t>
        </is>
      </c>
      <c r="F202" s="6" t="inlineStr">
        <is>
          <t>I would say three. I mean I think it's obviously very valuable, but just for that, like I said, some of the discrepancies in and omissions that we have seen makes it, we're starting to feel a little bit less reli feel like it's a little bit less reliable.</t>
        </is>
      </c>
      <c r="G202" t="inlineStr">
        <is>
          <t>Mixed</t>
        </is>
      </c>
      <c r="H202" s="5" t="n">
        <v>3</v>
      </c>
    </row>
    <row r="203">
      <c r="A203" t="inlineStr">
        <is>
          <t>Devaughn James_Lisa Benson_3_5</t>
        </is>
      </c>
      <c r="B203" t="inlineStr">
        <is>
          <t>Devaughn James</t>
        </is>
      </c>
      <c r="C203" t="inlineStr">
        <is>
          <t>Lisa Benson</t>
        </is>
      </c>
      <c r="D203" t="inlineStr">
        <is>
          <t>Product Features</t>
        </is>
      </c>
      <c r="E203" s="6" t="inlineStr">
        <is>
          <t>What specific features of the AI have you found valuable in your workflow?</t>
        </is>
      </c>
      <c r="F203" s="6" t="inlineStr">
        <is>
          <t>So it's just been neat to see all the different ways it can be utilized as far as looking at case value potential. Oh, the billing aspect is awesome. So they are actually always rolling out new things, which is exciting, but can also be from a training standpoint, we get trained a certain way and then it changes, but at the same time, we really all like the new updates. So it's a kind of give and take up there a little bit, but the ability to be able to have all the bills and records, I mean as far as the dates and to be able to look at if we have a bill but we don't have a record, and for it to flag that even being, I know that the attorneys really like being able to say, Hey, prepare this pleading for me. And obviously they examine it and add and take away from it, edit it, but how well it's able to prepare those pleadings has been exciting.</t>
        </is>
      </c>
      <c r="G203" t="inlineStr">
        <is>
          <t>Mixed</t>
        </is>
      </c>
      <c r="H203" s="5" t="n">
        <v>4</v>
      </c>
    </row>
    <row r="204">
      <c r="A204" t="inlineStr">
        <is>
          <t>Rebenack Aronow &amp; Mascolo_Elyssa Goldstein_2_3</t>
        </is>
      </c>
      <c r="B204" t="inlineStr">
        <is>
          <t>Rebenack Aronow &amp; Mascolo</t>
        </is>
      </c>
      <c r="C204" t="inlineStr">
        <is>
          <t>Elyssa Goldstein</t>
        </is>
      </c>
      <c r="D204" t="inlineStr">
        <is>
          <t>Evaluation Criteria</t>
        </is>
      </c>
      <c r="E204" s="6" t="inlineStr">
        <is>
          <t>Was there any specific criteria as you looked at these different AI tools that they had to fulfill to make it into your consideration?</t>
        </is>
      </c>
      <c r="F204" s="6" t="inlineStr">
        <is>
          <t>Sure. We wanted something thorough in the work it was going to do. Something that we felt was secure and had enough support where it wasn't a fledgling type of product that would soon be gone because it didn't have enough funding or tech support or enough people working there. The alert really for us also was the scope of what it did, but the fact that we could push an invoice and use it to bill back our clients, which we've just started. When the time comes, we'll have a nice clean invoice for each case. I was just on an AI chat yesterday with other legal administrators and they were demoing products that cost thousands of dollars a month with no way to pass the cost to clients. We have a different bill model as plaintiff's firms, but Supio was one of the only companies I saw that could fairly allocate expenses for us, which is huge.</t>
        </is>
      </c>
      <c r="G204" t="inlineStr">
        <is>
          <t>Positive</t>
        </is>
      </c>
      <c r="H204" s="5" t="n">
        <v>4</v>
      </c>
    </row>
    <row r="205">
      <c r="A205" t="inlineStr">
        <is>
          <t>Wells Call Clark Bennett &amp; Clawson_Benjamin Scott_1_2</t>
        </is>
      </c>
      <c r="B205" t="inlineStr">
        <is>
          <t>Wells Call Clark Bennett &amp; Clawson</t>
        </is>
      </c>
      <c r="C205" t="inlineStr">
        <is>
          <t>Benjamin Scott</t>
        </is>
      </c>
      <c r="D205" t="inlineStr">
        <is>
          <t>Need for AI Solutions</t>
        </is>
      </c>
      <c r="E205" s="6" t="inlineStr">
        <is>
          <t>What prompted or triggered you to evaluate solutions like Supio?</t>
        </is>
      </c>
      <c r="F205" s="6" t="inlineStr">
        <is>
          <t>So obviously we know the need for using AI. It's such a great tool to be able to help make things faster and better and be able to serve our clients better. I actually met them at Supio at a conference, I think it was a trial lawyers university. I think I met them there, met several different vendors and I said, I know this is something I need. Let me take this time to talk to these vendors and figure out what people are offering that is, because obviously I know, look, I know there's a value to it, there's a need.</t>
        </is>
      </c>
      <c r="G205" t="inlineStr">
        <is>
          <t>Positive</t>
        </is>
      </c>
      <c r="H205" s="5" t="n">
        <v>4</v>
      </c>
    </row>
  </sheetData>
  <mergeCells count="1">
    <mergeCell ref="A1:H1"/>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15.7109375" customWidth="1" min="1" max="1"/>
    <col width="50.7109375" customWidth="1" min="2" max="2"/>
    <col width="20.7109375" customWidth="1" min="3" max="3"/>
    <col width="30.7109375" customWidth="1" min="4" max="4"/>
    <col width="40.7109375" customWidth="1" min="5" max="5"/>
    <col width="25.7109375" customWidth="1" min="6" max="6"/>
  </cols>
  <sheetData>
    <row r="1">
      <c r="A1" s="1" t="inlineStr">
        <is>
          <t>🔄 Cross-Section Themes Reference</t>
        </is>
      </c>
    </row>
    <row r="2">
      <c r="A2" s="2" t="inlineStr">
        <is>
          <t>IMPORTANT: These themes appear in multiple sections. Process them ONCE in their primary section, then reference here.</t>
        </is>
      </c>
    </row>
    <row r="3">
      <c r="A3" s="6" t="inlineStr">
        <is>
          <t>📋 WORKFLOW: 1) Process theme in Primary Section 2) Mark as 'Processed' here 3) Reference in other sections without re-processing</t>
        </is>
      </c>
      <c r="B3" s="13" t="n"/>
      <c r="C3" s="13" t="n"/>
      <c r="D3" s="13" t="n"/>
      <c r="E3" s="13" t="n"/>
      <c r="F3" s="14" t="n"/>
    </row>
    <row r="5">
      <c r="A5" s="3" t="inlineStr">
        <is>
          <t>Theme ID</t>
        </is>
      </c>
      <c r="B5" s="3" t="inlineStr">
        <is>
          <t>Theme Statement</t>
        </is>
      </c>
      <c r="C5" s="3" t="inlineStr">
        <is>
          <t>Primary Section</t>
        </is>
      </c>
      <c r="D5" s="3" t="inlineStr">
        <is>
          <t>All Sections</t>
        </is>
      </c>
      <c r="E5" s="3" t="inlineStr">
        <is>
          <t>Cross-Reference Notes</t>
        </is>
      </c>
      <c r="F5" s="3" t="inlineStr">
        <is>
          <t>Processing Status</t>
        </is>
      </c>
    </row>
    <row r="6">
      <c r="A6" s="6" t="inlineStr">
        <is>
          <t>theme_001_weakness</t>
        </is>
      </c>
      <c r="B6" s="6" t="inlineStr">
        <is>
          <t>"Companies like Barnes Trial Group and Mix Sanders Thompson, who ultimately did not select Supio, emphasized concerns about the perceived inadequacies of our product compared to competitors like Parrot, which effectively leveraged user feedback to enhance their offerings. This highlights a critical weakness in our competitive positioning, as potential clients are drawn to the more comprehensive and efficient solutions provided by competitors, necessitating an urgent reassessment of our product development and customer engagement strategies."</t>
        </is>
      </c>
      <c r="C6" s="6" t="inlineStr">
        <is>
          <t>Loss</t>
        </is>
      </c>
      <c r="D6" s="6" t="inlineStr">
        <is>
          <t>Loss, Competitive</t>
        </is>
      </c>
      <c r="E6" s="6" t="inlineStr">
        <is>
          <t>Process in Loss section, then reference in: Competitive</t>
        </is>
      </c>
      <c r="F6" s="9" t="inlineStr">
        <is>
          <t>PENDING - Not yet processed</t>
        </is>
      </c>
    </row>
    <row r="7">
      <c r="A7" s="6" t="inlineStr">
        <is>
          <t>theme_002_investigation_needed</t>
        </is>
      </c>
      <c r="B7" s="6" t="inlineStr">
        <is>
          <t>"While competitors like Eve demonstrate strengths in hands-on demonstrations and user engagement, our analysis indicates that companies evaluating Supio recognize its unique billing capabilities as a critical differentiator, necessitating further investigation into how these strengths can be leveraged to enhance competitive positioning amidst mixed deal outcomes."</t>
        </is>
      </c>
      <c r="C7" s="6" t="inlineStr">
        <is>
          <t>Loss</t>
        </is>
      </c>
      <c r="D7" s="6" t="inlineStr">
        <is>
          <t>Loss, Competitive, Implementation</t>
        </is>
      </c>
      <c r="E7" s="6" t="inlineStr">
        <is>
          <t>Process in Loss section, then reference in: Competitive, Implementation</t>
        </is>
      </c>
      <c r="F7" s="9" t="inlineStr">
        <is>
          <t>PENDING - Not yet processed</t>
        </is>
      </c>
    </row>
    <row r="8">
      <c r="A8" s="6" t="inlineStr">
        <is>
          <t>theme_003_strength</t>
        </is>
      </c>
      <c r="B8" s="6" t="inlineStr">
        <is>
          <t>"Companies like Rittgers Rittgers &amp; Nakajima and MacDonald Law Professional praised the ease of the implementation process with Eve, emphasizing user adoption and the smooth integration of new features, which enhances operational efficiency. This strength in user experience sets us apart from competitors like Supio, who fail to empower teams with direct interaction and functionality, despite our mixed deal outcomes."</t>
        </is>
      </c>
      <c r="C8" s="6" t="inlineStr">
        <is>
          <t>Win</t>
        </is>
      </c>
      <c r="D8" s="6" t="inlineStr">
        <is>
          <t>Win, Competitive, Implementation</t>
        </is>
      </c>
      <c r="E8" s="6" t="inlineStr">
        <is>
          <t>Process in Win section, then reference in: Competitive, Implementation</t>
        </is>
      </c>
      <c r="F8" s="9" t="inlineStr">
        <is>
          <t>PENDING - Not yet processed</t>
        </is>
      </c>
    </row>
    <row r="9">
      <c r="A9" s="6" t="inlineStr">
        <is>
          <t>theme_004_weakness</t>
        </is>
      </c>
      <c r="B9" s="6" t="inlineStr">
        <is>
          <t>"Companies like Barnes Trial Group and Wyatt Injury Law Pllc expressed significant concerns regarding the lengthy implementation process and the lack of offline access to crucial documents, which hindered their ability to manage cases effectively. This highlights a critical weakness in our offering compared to competitors like Parrot and Filevine, who provide quicker turnaround times and robust offline capabilities, ultimately contributing to our mixed deal outcomes where we failed to secure any wins."</t>
        </is>
      </c>
      <c r="C9" s="6" t="inlineStr">
        <is>
          <t>Loss</t>
        </is>
      </c>
      <c r="D9" s="6" t="inlineStr">
        <is>
          <t>Loss, Competitive, Implementation</t>
        </is>
      </c>
      <c r="E9" s="6" t="inlineStr">
        <is>
          <t>Process in Loss section, then reference in: Competitive, Implementation</t>
        </is>
      </c>
      <c r="F9" s="9" t="inlineStr">
        <is>
          <t>PENDING - Not yet processed</t>
        </is>
      </c>
    </row>
    <row r="10">
      <c r="A10" s="6" t="inlineStr">
        <is>
          <t>theme_005_strength</t>
        </is>
      </c>
      <c r="B10" s="6" t="inlineStr">
        <is>
          <t>"Firms such as Curcio Law and Rittgers Rittgers &amp; Nakajima have proactively sought solutions like Supio to leverage AI-driven efficiencies, citing the importance of staying ahead of technological advancements in competitive landscape. This forward-thinking mindset highlights our unique strength in delivering reliable, document-based insights, setting us apart from competitors like Eve, who have faced challenges in addressing client concerns about AI inaccuracies."</t>
        </is>
      </c>
      <c r="C10" s="6" t="inlineStr">
        <is>
          <t>Win</t>
        </is>
      </c>
      <c r="D10" s="6" t="inlineStr">
        <is>
          <t>Win, Competitive, Implementation</t>
        </is>
      </c>
      <c r="E10" s="6" t="inlineStr">
        <is>
          <t>Process in Win section, then reference in: Competitive, Implementation</t>
        </is>
      </c>
      <c r="F10" s="9" t="inlineStr">
        <is>
          <t>PENDING - Not yet processed</t>
        </is>
      </c>
    </row>
    <row r="11">
      <c r="A11" s="6" t="inlineStr">
        <is>
          <t>theme_006_weakness</t>
        </is>
      </c>
      <c r="B11" s="6" t="inlineStr">
        <is>
          <t>"Firms such as The Jeffcoat Firm and Barnes Trial Group expressed concerns over Supio's lengthy turnaround times and perceived lack of integration within the plaintiff's bar, which hindered confidence in our competitive positioning against established vendors like Even Up. This highlights a critical weakness in our market discovery approach, indicating that enhancing responsiveness and strengthening relationships within key legal communities will be essential for improving future deal outcomes."</t>
        </is>
      </c>
      <c r="C11" s="6" t="inlineStr">
        <is>
          <t>Loss</t>
        </is>
      </c>
      <c r="D11" s="6" t="inlineStr">
        <is>
          <t>Loss, Competitive, Implementation</t>
        </is>
      </c>
      <c r="E11" s="6" t="inlineStr">
        <is>
          <t>Process in Loss section, then reference in: Competitive, Implementation</t>
        </is>
      </c>
      <c r="F11" s="9" t="inlineStr">
        <is>
          <t>PENDING - Not yet processed</t>
        </is>
      </c>
    </row>
    <row r="12">
      <c r="A12" s="6" t="inlineStr">
        <is>
          <t>theme_007_strength</t>
        </is>
      </c>
      <c r="B12" s="6" t="inlineStr">
        <is>
          <t>"Companies such as MacDonald Law Professional, Rebenack Aronow &amp; Mascolo, and Wm Keith Dozier have recognized our pricing structure as competitive and closely aligned with the value delivered, particularly highlighting the ability to allocate costs effectively to clients. This financial clarity not only enhances their decision-making but positions us favorably against competitors who may lack similar billing transparency, thereby strengthening our proposition in a mixed deal outcome environment."</t>
        </is>
      </c>
      <c r="C12" s="6" t="inlineStr">
        <is>
          <t>Win</t>
        </is>
      </c>
      <c r="D12" s="6" t="inlineStr">
        <is>
          <t>Win, Competitive</t>
        </is>
      </c>
      <c r="E12" s="6" t="inlineStr">
        <is>
          <t>Process in Win section, then reference in: Competitive</t>
        </is>
      </c>
      <c r="F12" s="9" t="inlineStr">
        <is>
          <t>PENDING - Not yet processed</t>
        </is>
      </c>
    </row>
    <row r="13">
      <c r="A13" s="6" t="inlineStr">
        <is>
          <t>theme_008_weakness</t>
        </is>
      </c>
      <c r="B13" s="6" t="inlineStr">
        <is>
          <t>"Wyatt Injury Law Pllc and its peers expressed significant concerns regarding our complex pricing structure, suggesting that a flat subscription model would be more intuitive and competitive compared to Eve’s perceived per-case pricing. This weakness in our commercial approach is evident, as reflected in our mixed deal outcomes, underscoring the urgent need to simplify our pricing strategy to enhance competitiveness and improve conversion rates."</t>
        </is>
      </c>
      <c r="C13" s="6" t="inlineStr">
        <is>
          <t>Loss</t>
        </is>
      </c>
      <c r="D13" s="6" t="inlineStr">
        <is>
          <t>Loss, Competitive, Implementation</t>
        </is>
      </c>
      <c r="E13" s="6" t="inlineStr">
        <is>
          <t>Process in Loss section, then reference in: Competitive, Implementation</t>
        </is>
      </c>
      <c r="F13" s="9" t="inlineStr">
        <is>
          <t>PENDING - Not yet processed</t>
        </is>
      </c>
    </row>
    <row r="14">
      <c r="A14" s="6" t="inlineStr">
        <is>
          <t>theme_009_investigation_needed</t>
        </is>
      </c>
      <c r="B14" s="6" t="inlineStr">
        <is>
          <t>"Customers from firms such as Wm Keith Dozier and MacDonald Law Professional expressed concerns regarding our pricing structure, indicating that while our costs are competitive with players like Evenup, there is a pressing need for clarity and flexibility in our first-year commitment plans. This feedback highlights an opportunity to refine our pricing strategy to enhance customer satisfaction and retention, especially given our mixed deal outcomes where no deals have been won or lost, underscoring the urgency for actionable changes."</t>
        </is>
      </c>
      <c r="C14" s="6" t="inlineStr">
        <is>
          <t>Loss</t>
        </is>
      </c>
      <c r="D14" s="6" t="inlineStr">
        <is>
          <t>Loss, Competitive, Implementation</t>
        </is>
      </c>
      <c r="E14" s="6" t="inlineStr">
        <is>
          <t>Process in Loss section, then reference in: Competitive, Implementation</t>
        </is>
      </c>
      <c r="F14" s="9" t="inlineStr">
        <is>
          <t>PENDING - Not yet processed</t>
        </is>
      </c>
    </row>
    <row r="15">
      <c r="A15" s="6" t="inlineStr">
        <is>
          <t>theme_010_strength</t>
        </is>
      </c>
      <c r="B15" s="6" t="inlineStr">
        <is>
          <t>"Companies such as Curcio Law and MacDonald Law Professional highlighted Supio's exceptional product capabilities, particularly its AI-driven efficiency in quickly processing legal records, which significantly reduces time spent on mundane tasks. This clear advantage positions Supio favorably against competitors like Eve, who fail to offer a comparable user-friendly experience, despite the mixed deal outcomes of 0% won and 0% lost, underscoring the need to leverage these strengths in future engagements."</t>
        </is>
      </c>
      <c r="C15" s="6" t="inlineStr">
        <is>
          <t>Win</t>
        </is>
      </c>
      <c r="D15" s="6" t="inlineStr">
        <is>
          <t>Win, Competitive, Implementation</t>
        </is>
      </c>
      <c r="E15" s="6" t="inlineStr">
        <is>
          <t>Process in Win section, then reference in: Competitive, Implementation</t>
        </is>
      </c>
      <c r="F15" s="9" t="inlineStr">
        <is>
          <t>PENDING - Not yet processed</t>
        </is>
      </c>
    </row>
    <row r="16">
      <c r="A16" s="6" t="inlineStr">
        <is>
          <t>theme_011_weakness</t>
        </is>
      </c>
      <c r="B16" s="6" t="inlineStr">
        <is>
          <t>"Supio's potential customers, including firms like Barnes Trial Group and Wyatt Injury Law, perceive a significant weakness in our fragmented product capabilities, as they desire an integrated AI solution that streamlines operations across various legal functions. This contrasts with competitors like Eve, who have established a more cohesive offering, making it critical for Supio to enhance our product integration to improve our competitive positioning and address the mixed deal outcomes where we have neither won nor lost."</t>
        </is>
      </c>
      <c r="C16" s="6" t="inlineStr">
        <is>
          <t>Loss</t>
        </is>
      </c>
      <c r="D16" s="6" t="inlineStr">
        <is>
          <t>Loss, Competitive, Implementation</t>
        </is>
      </c>
      <c r="E16" s="6" t="inlineStr">
        <is>
          <t>Process in Loss section, then reference in: Competitive, Implementation</t>
        </is>
      </c>
      <c r="F16" s="9" t="inlineStr">
        <is>
          <t>PENDING - Not yet processed</t>
        </is>
      </c>
    </row>
    <row r="17">
      <c r="A17" s="6" t="inlineStr">
        <is>
          <t>theme_012_opportunity</t>
        </is>
      </c>
      <c r="B17" s="6" t="inlineStr">
        <is>
          <t>"Clients exploring Supio's capabilities have underscored its innovative product strengths, particularly in automating document summaries and enhancing productivity through AI, which positions us favorably against competitors like NEOS that impose file selection limitations. This presents a significant opportunity to refine our offerings further by addressing user feedback on document evolution, thus enhancing our competitive edge in a market where we currently face mixed deal outcomes."</t>
        </is>
      </c>
      <c r="C17" s="6" t="inlineStr">
        <is>
          <t>Win</t>
        </is>
      </c>
      <c r="D17" s="6" t="inlineStr">
        <is>
          <t>Win, Competitive</t>
        </is>
      </c>
      <c r="E17" s="6" t="inlineStr">
        <is>
          <t>Process in Win section, then reference in: Competitive</t>
        </is>
      </c>
      <c r="F17" s="9" t="inlineStr">
        <is>
          <t>PENDING - Not yet processed</t>
        </is>
      </c>
    </row>
    <row r="18">
      <c r="A18" s="6" t="inlineStr">
        <is>
          <t>theme_013_strength</t>
        </is>
      </c>
      <c r="B18" s="6" t="inlineStr">
        <is>
          <t>"Clients engaging with Rittgers Rittgers &amp; Nakajima and Wm Keith Dozier consistently praised the exceptional accessibility and responsiveness of our sales team, particularly highlighting the thorough explanations and hands-on training provided during the sales process. This level of support not only enhances the sales experience but also positions us strongly against competitors like Eve, who fall short in proactive communication and client engagement, despite our mixed deal outcomes."</t>
        </is>
      </c>
      <c r="C18" s="6" t="inlineStr">
        <is>
          <t>Win</t>
        </is>
      </c>
      <c r="D18" s="6" t="inlineStr">
        <is>
          <t>Win, Competitive, Implementation</t>
        </is>
      </c>
      <c r="E18" s="6" t="inlineStr">
        <is>
          <t>Process in Win section, then reference in: Competitive, Implementation</t>
        </is>
      </c>
      <c r="F18" s="9" t="inlineStr">
        <is>
          <t>PENDING - Not yet processed</t>
        </is>
      </c>
    </row>
    <row r="19">
      <c r="A19" s="6" t="inlineStr">
        <is>
          <t>theme_014_strength</t>
        </is>
      </c>
      <c r="B19" s="6" t="inlineStr">
        <is>
          <t>"Clients evaluating Supio's offerings, particularly in the realm of Support and Service, consistently emphasize the invaluable human oversight and proactive engagement from our product management team as key strengths during the decision-making process. This level of personalized interaction and responsiveness not only instills confidence but also sets Supio apart from competitors like Eve, who may lack such direct customer collaboration, ultimately enhancing our competitive positioning despite mixed deal outcomes."</t>
        </is>
      </c>
      <c r="C19" s="6" t="inlineStr">
        <is>
          <t>Win</t>
        </is>
      </c>
      <c r="D19" s="6" t="inlineStr">
        <is>
          <t>Win, Competitive, Implementation</t>
        </is>
      </c>
      <c r="E19" s="6" t="inlineStr">
        <is>
          <t>Process in Win section, then reference in: Competitive, Implementation</t>
        </is>
      </c>
      <c r="F19" s="9" t="inlineStr">
        <is>
          <t>PENDING - Not yet processed</t>
        </is>
      </c>
    </row>
    <row r="20">
      <c r="A20" s="6" t="inlineStr">
        <is>
          <t>theme_015_strength</t>
        </is>
      </c>
      <c r="B20" s="6" t="inlineStr">
        <is>
          <t>"Companies such as Rittgers Rittgers &amp; Nakajima and MacDonald Law Professional have identified Supio's superior user experience, particularly its dual functionality of providing both chronological options and interactive query capabilities, as a key strength in competitive positioning against rivals like Eve. This insight underscores the opportunity for Supio to enhance client engagement through a more hands-on learning approach, potentially capturing additional market share, especially given the current mixed deal outcomes."</t>
        </is>
      </c>
      <c r="C20" s="6" t="inlineStr">
        <is>
          <t>Win</t>
        </is>
      </c>
      <c r="D20" s="6" t="inlineStr">
        <is>
          <t>Win, Competitive</t>
        </is>
      </c>
      <c r="E20" s="6" t="inlineStr">
        <is>
          <t>Process in Win section, then reference in: Competitive</t>
        </is>
      </c>
      <c r="F20" s="9" t="inlineStr">
        <is>
          <t>PENDING - Not yet processed</t>
        </is>
      </c>
    </row>
    <row r="21">
      <c r="A21" s="6" t="inlineStr">
        <is>
          <t>theme_016_weakness</t>
        </is>
      </c>
      <c r="B21" s="6" t="inlineStr">
        <is>
          <t>"Firms such as Barnes Trial Group and Ventura Law expressed frustration with limited product access and poor user experience during evaluations, which ultimately hindered Supio's ability to demonstrate its value effectively. This weakness in user engagement stands in contrast to competitors like Eve, who have been perceived to offer more accessible trial opportunities, ultimately influencing decision-making in favor of our rivals."</t>
        </is>
      </c>
      <c r="C21" s="6" t="inlineStr">
        <is>
          <t>Loss</t>
        </is>
      </c>
      <c r="D21" s="6" t="inlineStr">
        <is>
          <t>Loss, Competitive, Implementation</t>
        </is>
      </c>
      <c r="E21" s="6" t="inlineStr">
        <is>
          <t>Process in Loss section, then reference in: Competitive, Implementation</t>
        </is>
      </c>
      <c r="F21" s="9" t="inlineStr">
        <is>
          <t>PENDING - Not yet processed</t>
        </is>
      </c>
    </row>
    <row r="22">
      <c r="A22" s="6" t="inlineStr">
        <is>
          <t>theme_017_investigation_needed</t>
        </is>
      </c>
      <c r="B22" s="6" t="inlineStr">
        <is>
          <t>"While Supio's user-friendly interface and superior non-demand document drafting capabilities position it favorably against competitors like Eve, feedback indicates a need for enhanced product presentation and user training to better showcase its features during demonstrations. This focus on improving user experience and educational support is crucial, especially as we navigate the mixed deal outcomes where no opportunities have been successfully won or lost."</t>
        </is>
      </c>
      <c r="C22" s="6" t="inlineStr">
        <is>
          <t>Win</t>
        </is>
      </c>
      <c r="D22" s="6" t="inlineStr">
        <is>
          <t>Win, Competitive, Implementation</t>
        </is>
      </c>
      <c r="E22" s="6" t="inlineStr">
        <is>
          <t>Process in Win section, then reference in: Competitive, Implementation</t>
        </is>
      </c>
      <c r="F22" s="9" t="inlineStr">
        <is>
          <t>PENDING - Not yet processed</t>
        </is>
      </c>
    </row>
    <row r="23">
      <c r="A23" s="6" t="inlineStr">
        <is>
          <t>theme_018_strength</t>
        </is>
      </c>
      <c r="B23" s="6" t="inlineStr">
        <is>
          <t>"Companies such as Rittgers Rittgers &amp; Nakajima and Curcio Law that selected Supio emphasized our superior product capabilities, particularly the ability to upload and interact with their specific legal documents, fostering a hands-on evaluation experience that surpassed competitors like Eve. This hands-on approach not only reassured clients about the reliability of our AI functionality but also aligned with their organizational values, further strengthening our position in a competitive landscape."</t>
        </is>
      </c>
      <c r="C23" s="6" t="inlineStr">
        <is>
          <t>Win</t>
        </is>
      </c>
      <c r="D23" s="6" t="inlineStr">
        <is>
          <t>Win, Competitive</t>
        </is>
      </c>
      <c r="E23" s="6" t="inlineStr">
        <is>
          <t>Process in Win section, then reference in: Competitive</t>
        </is>
      </c>
      <c r="F23" s="9" t="inlineStr">
        <is>
          <t>PENDING - Not yet processed</t>
        </is>
      </c>
    </row>
    <row r="24">
      <c r="A24" s="6" t="inlineStr">
        <is>
          <t>theme_019_weakness</t>
        </is>
      </c>
      <c r="B24" s="6" t="inlineStr">
        <is>
          <t>"Firms such as Barnes Trial Group and Wyatt Injury Law Pllc, which opted for competitors like Parrot and Filevine, expressed concerns about the fragmented capabilities of AI products, noting the difficulty in accessing a unified solution that enhances operational efficiency. This highlights a critical weakness in Supio's offering, as competitors have effectively leveraged user feedback to deliver comprehensive solutions, leaving Supio at a disadvantage in a competitive market with mixed deal outcomes."</t>
        </is>
      </c>
      <c r="C24" s="6" t="inlineStr">
        <is>
          <t>Loss</t>
        </is>
      </c>
      <c r="D24" s="6" t="inlineStr">
        <is>
          <t>Loss, Competitive, Implementation</t>
        </is>
      </c>
      <c r="E24" s="6" t="inlineStr">
        <is>
          <t>Process in Loss section, then reference in: Competitive, Implementation</t>
        </is>
      </c>
      <c r="F24" s="9" t="inlineStr">
        <is>
          <t>PENDING - Not yet processed</t>
        </is>
      </c>
    </row>
    <row r="25">
      <c r="A25" s="6" t="inlineStr">
        <is>
          <t>theme_020_investigation_needed</t>
        </is>
      </c>
      <c r="B25" s="6" t="inlineStr">
        <is>
          <t>"Firms such as Barnes Trial Group and Rittgers Rittgers &amp; Nakajima, who favored Supio, identified our advanced billing capabilities as a decisive factor in their selection process, particularly when compared to competitors like Eve, who excelled in initial presentations but lacked immediate feature availability. This underscores the need for Supio to enhance our product demonstrations and provide clearer pathways to showcase our strengths, as our recent mixed deal outcomes indicate a gap in effectively communicating our unique value proposition."</t>
        </is>
      </c>
      <c r="C25" s="6" t="inlineStr">
        <is>
          <t>Win</t>
        </is>
      </c>
      <c r="D25" s="6" t="inlineStr">
        <is>
          <t>Win, Competitive, Implementation</t>
        </is>
      </c>
      <c r="E25" s="6" t="inlineStr">
        <is>
          <t>Process in Win section, then reference in: Competitive, Implementation</t>
        </is>
      </c>
      <c r="F25" s="9" t="inlineStr">
        <is>
          <t>PENDING - Not yet processed</t>
        </is>
      </c>
    </row>
    <row r="26">
      <c r="A26" s="6" t="inlineStr">
        <is>
          <t>theme_021_weakness</t>
        </is>
      </c>
      <c r="B26" s="6" t="inlineStr">
        <is>
          <t>"Firms such as Barnes Trial Group and Wyatt Injury Law PLLC expressed dissatisfaction with Supio's limited product capabilities, particularly its inability to consolidate essential AI functionalities into a single platform, which ultimately influenced their decision to explore alternatives like Eve. This highlights a critical weakness in Supio's competitive positioning, as the lack of comprehensive tools has resulted in a 0% win rate in recent deals."</t>
        </is>
      </c>
      <c r="C26" s="6" t="inlineStr">
        <is>
          <t>Loss</t>
        </is>
      </c>
      <c r="D26" s="6" t="inlineStr">
        <is>
          <t>Loss, Competitive, Implementation</t>
        </is>
      </c>
      <c r="E26" s="6" t="inlineStr">
        <is>
          <t>Process in Loss section, then reference in: Competitive, Implementation</t>
        </is>
      </c>
      <c r="F26" s="9" t="inlineStr">
        <is>
          <t>PENDING - Not yet processed</t>
        </is>
      </c>
    </row>
    <row r="27">
      <c r="A27" s="6" t="inlineStr">
        <is>
          <t>theme_022_investigation_needed</t>
        </is>
      </c>
      <c r="B27" s="6" t="inlineStr">
        <is>
          <t>"Companies such as The Jeffcoat Firm and Curcio Law indicated that Supio's lack of advanced document organization features and the inability to create downloadable forms were significant drawbacks in their decision-making process, leading to mixed deal outcomes. This highlights a critical area for investigation, as competitors are perceived to offer more comprehensive functionalities that address client needs in case management, potentially impacting our competitive positioning."</t>
        </is>
      </c>
      <c r="C27" s="6" t="inlineStr">
        <is>
          <t>Win</t>
        </is>
      </c>
      <c r="D27" s="6" t="inlineStr">
        <is>
          <t>Win, Competitive</t>
        </is>
      </c>
      <c r="E27" s="6" t="inlineStr">
        <is>
          <t>Process in Win section, then reference in: Competitive</t>
        </is>
      </c>
      <c r="F27" s="9" t="inlineStr">
        <is>
          <t>PENDING - Not yet processed</t>
        </is>
      </c>
    </row>
    <row r="28">
      <c r="A28" s="6" t="inlineStr">
        <is>
          <t>theme_023_strength</t>
        </is>
      </c>
      <c r="B28" s="6" t="inlineStr">
        <is>
          <t>"Customers comparing Supio to competitors like Eve appreciate our unique blend of advanced product capabilities and essential human oversight, particularly in handling complex medical records where AI alone may falter. This dual approach not only enhances confidence in data accuracy but also streamlines case management, solidifying our competitive positioning in a challenging market, despite mixed deal outcomes."</t>
        </is>
      </c>
      <c r="C28" s="6" t="inlineStr">
        <is>
          <t>Win</t>
        </is>
      </c>
      <c r="D28" s="6" t="inlineStr">
        <is>
          <t>Win, Competitive, Implementation</t>
        </is>
      </c>
      <c r="E28" s="6" t="inlineStr">
        <is>
          <t>Process in Win section, then reference in: Competitive, Implementation</t>
        </is>
      </c>
      <c r="F28" s="9" t="inlineStr">
        <is>
          <t>PENDING - Not yet processed</t>
        </is>
      </c>
    </row>
    <row r="29">
      <c r="A29" s="6" t="inlineStr">
        <is>
          <t>theme_024_weakness</t>
        </is>
      </c>
      <c r="B29" s="6" t="inlineStr">
        <is>
          <t>"While Supio has been selected by firms such as Wells Call Clark Bennett &amp; Clawson and Devaughn James, feedback indicates significant weaknesses in product capabilities, particularly regarding accuracy and user clarity in delivering comprehensive data outputs. This shortfall in functionality and the lack of an accessible user manual hinder Supio's competitive positioning against rivals like Eve, ultimately contributing to a mixed deal outcome where no contracts were won or lost."</t>
        </is>
      </c>
      <c r="C29" s="6" t="inlineStr">
        <is>
          <t>Loss</t>
        </is>
      </c>
      <c r="D29" s="6" t="inlineStr">
        <is>
          <t>Loss, Competitive</t>
        </is>
      </c>
      <c r="E29" s="6" t="inlineStr">
        <is>
          <t>Process in Loss section, then reference in: Competitive</t>
        </is>
      </c>
      <c r="F29" s="9" t="inlineStr">
        <is>
          <t>PENDING - Not yet processed</t>
        </is>
      </c>
    </row>
    <row r="30">
      <c r="A30" s="6" t="inlineStr">
        <is>
          <t>theme_025_investigation_needed</t>
        </is>
      </c>
      <c r="B30" s="6" t="inlineStr">
        <is>
          <t>"Firms such as Barnes Trial Group and Rittgers Rittgers &amp; Nakajima have expressed a desire for Supio to enhance its integration of AI capabilities, particularly in accelerating case management and demand processes, highlighting a critical gap in our competitive positioning against platforms like Filevine. This underscores the need for a deeper investigation into optimizing our product capabilities to address these hesitations and ultimately improve our deal outcomes, which currently reflect a mix of lost opportunities."</t>
        </is>
      </c>
      <c r="C30" s="6" t="inlineStr">
        <is>
          <t>Win</t>
        </is>
      </c>
      <c r="D30" s="6" t="inlineStr">
        <is>
          <t>Win, Competitive, Implementation</t>
        </is>
      </c>
      <c r="E30" s="6" t="inlineStr">
        <is>
          <t>Process in Win section, then reference in: Competitive, Implementation</t>
        </is>
      </c>
      <c r="F30" s="9" t="inlineStr">
        <is>
          <t>PENDING - Not yet processed</t>
        </is>
      </c>
    </row>
    <row r="31">
      <c r="A31" s="6" t="inlineStr">
        <is>
          <t>theme_026_strength</t>
        </is>
      </c>
      <c r="B31" s="6" t="inlineStr">
        <is>
          <t>"Firms such as Rittgers Rittgers &amp; Nakajima and Wyatt Injury Law Pllc evaluated solutions like Supio due to their proactive approach to leveraging innovative AI tools for improving operational efficiency, particularly in medical chronology, showcasing a strong commitment to staying ahead in a competitive landscape. This positions Supio favorably against rivals like Filevine, who face challenges in delivering similar technological advancements, despite the mixed deal outcomes reflected in current evaluations."</t>
        </is>
      </c>
      <c r="C31" s="6" t="inlineStr">
        <is>
          <t>Win</t>
        </is>
      </c>
      <c r="D31" s="6" t="inlineStr">
        <is>
          <t>Win, Competitive, Implementation</t>
        </is>
      </c>
      <c r="E31" s="6" t="inlineStr">
        <is>
          <t>Process in Win section, then reference in: Competitive, Implementation</t>
        </is>
      </c>
      <c r="F31" s="9" t="inlineStr">
        <is>
          <t>PENDING - Not yet processed</t>
        </is>
      </c>
    </row>
    <row r="32">
      <c r="A32" s="6" t="inlineStr">
        <is>
          <t>theme_027_weakness</t>
        </is>
      </c>
      <c r="B32" s="6" t="inlineStr">
        <is>
          <t>"Companies such as Barnes Trial Group and Ventura Law, who evaluated solutions like Supio, expressed significant concerns over integration capabilities with their existing case management systems, highlighting a critical weakness in Supio's current offering. This has resulted in a mixed deal outcome, with neither won nor lost deals, as potential partners remain hesitant due to the competitive landscape and doubts regarding the software's readiness for investment."</t>
        </is>
      </c>
      <c r="C32" s="6" t="inlineStr">
        <is>
          <t>Loss</t>
        </is>
      </c>
      <c r="D32" s="6" t="inlineStr">
        <is>
          <t>Loss, Competitive, Implementation</t>
        </is>
      </c>
      <c r="E32" s="6" t="inlineStr">
        <is>
          <t>Process in Loss section, then reference in: Competitive, Implementation</t>
        </is>
      </c>
      <c r="F32" s="9" t="inlineStr">
        <is>
          <t>PENDING - Not yet processed</t>
        </is>
      </c>
    </row>
    <row r="33">
      <c r="A33" s="3" t="inlineStr">
        <is>
          <t>SUMMARY: 27 cross-section themes identified</t>
        </is>
      </c>
      <c r="B33" s="6" t="inlineStr">
        <is>
          <t>Efficiency gain: Process once, reference multiple times</t>
        </is>
      </c>
    </row>
  </sheetData>
  <mergeCells count="3">
    <mergeCell ref="A3:F3"/>
    <mergeCell ref="A2:F2"/>
    <mergeCell ref="A1:F1"/>
  </mergeCells>
  <dataValidations count="27">
    <dataValidation sqref="F6" showDropDown="0" showInputMessage="1" showErrorMessage="1" allowBlank="1" type="list">
      <formula1>"PENDING - Not yet processed,PROCESSED - Complete in primary section,REFERENCED - Added to other sections"</formula1>
    </dataValidation>
    <dataValidation sqref="F7" showDropDown="0" showInputMessage="1" showErrorMessage="1" allowBlank="1" type="list">
      <formula1>"PENDING - Not yet processed,PROCESSED - Complete in primary section,REFERENCED - Added to other sections"</formula1>
    </dataValidation>
    <dataValidation sqref="F8" showDropDown="0" showInputMessage="1" showErrorMessage="1" allowBlank="1" type="list">
      <formula1>"PENDING - Not yet processed,PROCESSED - Complete in primary section,REFERENCED - Added to other sections"</formula1>
    </dataValidation>
    <dataValidation sqref="F9" showDropDown="0" showInputMessage="1" showErrorMessage="1" allowBlank="1" type="list">
      <formula1>"PENDING - Not yet processed,PROCESSED - Complete in primary section,REFERENCED - Added to other sections"</formula1>
    </dataValidation>
    <dataValidation sqref="F10" showDropDown="0" showInputMessage="1" showErrorMessage="1" allowBlank="1" type="list">
      <formula1>"PENDING - Not yet processed,PROCESSED - Complete in primary section,REFERENCED - Added to other sections"</formula1>
    </dataValidation>
    <dataValidation sqref="F11" showDropDown="0" showInputMessage="1" showErrorMessage="1" allowBlank="1" type="list">
      <formula1>"PENDING - Not yet processed,PROCESSED - Complete in primary section,REFERENCED - Added to other sections"</formula1>
    </dataValidation>
    <dataValidation sqref="F12" showDropDown="0" showInputMessage="1" showErrorMessage="1" allowBlank="1" type="list">
      <formula1>"PENDING - Not yet processed,PROCESSED - Complete in primary section,REFERENCED - Added to other sections"</formula1>
    </dataValidation>
    <dataValidation sqref="F13" showDropDown="0" showInputMessage="1" showErrorMessage="1" allowBlank="1" type="list">
      <formula1>"PENDING - Not yet processed,PROCESSED - Complete in primary section,REFERENCED - Added to other sections"</formula1>
    </dataValidation>
    <dataValidation sqref="F14" showDropDown="0" showInputMessage="1" showErrorMessage="1" allowBlank="1" type="list">
      <formula1>"PENDING - Not yet processed,PROCESSED - Complete in primary section,REFERENCED - Added to other sections"</formula1>
    </dataValidation>
    <dataValidation sqref="F15" showDropDown="0" showInputMessage="1" showErrorMessage="1" allowBlank="1" type="list">
      <formula1>"PENDING - Not yet processed,PROCESSED - Complete in primary section,REFERENCED - Added to other sections"</formula1>
    </dataValidation>
    <dataValidation sqref="F16" showDropDown="0" showInputMessage="1" showErrorMessage="1" allowBlank="1" type="list">
      <formula1>"PENDING - Not yet processed,PROCESSED - Complete in primary section,REFERENCED - Added to other sections"</formula1>
    </dataValidation>
    <dataValidation sqref="F17" showDropDown="0" showInputMessage="1" showErrorMessage="1" allowBlank="1" type="list">
      <formula1>"PENDING - Not yet processed,PROCESSED - Complete in primary section,REFERENCED - Added to other sections"</formula1>
    </dataValidation>
    <dataValidation sqref="F18" showDropDown="0" showInputMessage="1" showErrorMessage="1" allowBlank="1" type="list">
      <formula1>"PENDING - Not yet processed,PROCESSED - Complete in primary section,REFERENCED - Added to other sections"</formula1>
    </dataValidation>
    <dataValidation sqref="F19" showDropDown="0" showInputMessage="1" showErrorMessage="1" allowBlank="1" type="list">
      <formula1>"PENDING - Not yet processed,PROCESSED - Complete in primary section,REFERENCED - Added to other sections"</formula1>
    </dataValidation>
    <dataValidation sqref="F20" showDropDown="0" showInputMessage="1" showErrorMessage="1" allowBlank="1" type="list">
      <formula1>"PENDING - Not yet processed,PROCESSED - Complete in primary section,REFERENCED - Added to other sections"</formula1>
    </dataValidation>
    <dataValidation sqref="F21" showDropDown="0" showInputMessage="1" showErrorMessage="1" allowBlank="1" type="list">
      <formula1>"PENDING - Not yet processed,PROCESSED - Complete in primary section,REFERENCED - Added to other sections"</formula1>
    </dataValidation>
    <dataValidation sqref="F22" showDropDown="0" showInputMessage="1" showErrorMessage="1" allowBlank="1" type="list">
      <formula1>"PENDING - Not yet processed,PROCESSED - Complete in primary section,REFERENCED - Added to other sections"</formula1>
    </dataValidation>
    <dataValidation sqref="F23" showDropDown="0" showInputMessage="1" showErrorMessage="1" allowBlank="1" type="list">
      <formula1>"PENDING - Not yet processed,PROCESSED - Complete in primary section,REFERENCED - Added to other sections"</formula1>
    </dataValidation>
    <dataValidation sqref="F24" showDropDown="0" showInputMessage="1" showErrorMessage="1" allowBlank="1" type="list">
      <formula1>"PENDING - Not yet processed,PROCESSED - Complete in primary section,REFERENCED - Added to other sections"</formula1>
    </dataValidation>
    <dataValidation sqref="F25" showDropDown="0" showInputMessage="1" showErrorMessage="1" allowBlank="1" type="list">
      <formula1>"PENDING - Not yet processed,PROCESSED - Complete in primary section,REFERENCED - Added to other sections"</formula1>
    </dataValidation>
    <dataValidation sqref="F26" showDropDown="0" showInputMessage="1" showErrorMessage="1" allowBlank="1" type="list">
      <formula1>"PENDING - Not yet processed,PROCESSED - Complete in primary section,REFERENCED - Added to other sections"</formula1>
    </dataValidation>
    <dataValidation sqref="F27" showDropDown="0" showInputMessage="1" showErrorMessage="1" allowBlank="1" type="list">
      <formula1>"PENDING - Not yet processed,PROCESSED - Complete in primary section,REFERENCED - Added to other sections"</formula1>
    </dataValidation>
    <dataValidation sqref="F28" showDropDown="0" showInputMessage="1" showErrorMessage="1" allowBlank="1" type="list">
      <formula1>"PENDING - Not yet processed,PROCESSED - Complete in primary section,REFERENCED - Added to other sections"</formula1>
    </dataValidation>
    <dataValidation sqref="F29" showDropDown="0" showInputMessage="1" showErrorMessage="1" allowBlank="1" type="list">
      <formula1>"PENDING - Not yet processed,PROCESSED - Complete in primary section,REFERENCED - Added to other sections"</formula1>
    </dataValidation>
    <dataValidation sqref="F30" showDropDown="0" showInputMessage="1" showErrorMessage="1" allowBlank="1" type="list">
      <formula1>"PENDING - Not yet processed,PROCESSED - Complete in primary section,REFERENCED - Added to other sections"</formula1>
    </dataValidation>
    <dataValidation sqref="F31" showDropDown="0" showInputMessage="1" showErrorMessage="1" allowBlank="1" type="list">
      <formula1>"PENDING - Not yet processed,PROCESSED - Complete in primary section,REFERENCED - Added to other sections"</formula1>
    </dataValidation>
    <dataValidation sqref="F32" showDropDown="0" showInputMessage="1" showErrorMessage="1" allowBlank="1" type="list">
      <formula1>"PENDING - Not yet processed,PROCESSED - Complete in primary section,REFERENCED - Added to other sections"</formula1>
    </dataValidation>
  </dataValidation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20.7109375" customWidth="1" min="1" max="1"/>
    <col width="50.7109375" customWidth="1" min="2" max="2"/>
    <col width="15.7109375" customWidth="1" min="3" max="4"/>
    <col width="25.7109375" customWidth="1" min="5" max="5"/>
    <col width="40.7109375" customWidth="1" min="6" max="6"/>
    <col width="30.7109375" customWidth="1" min="7" max="7"/>
  </cols>
  <sheetData>
    <row r="1">
      <c r="A1" s="1" t="inlineStr">
        <is>
          <t>📋 UNIFIED REPORT BUILDER</t>
        </is>
      </c>
    </row>
    <row r="2">
      <c r="A2" s="2" t="inlineStr">
        <is>
          <t>Make decisions, see live updates, and generate report outline</t>
        </is>
      </c>
    </row>
    <row r="4">
      <c r="A4" s="6" t="inlineStr">
        <is>
          <t>1. Review themes below 2. Mark decisions 3. See live report outline 4. Copy to design team</t>
        </is>
      </c>
      <c r="B4" s="13" t="n"/>
      <c r="C4" s="13" t="n"/>
      <c r="D4" s="13" t="n"/>
      <c r="E4" s="13" t="n"/>
      <c r="F4" s="13" t="n"/>
      <c r="G4" s="14" t="n"/>
    </row>
    <row r="5">
      <c r="A5" s="3" t="inlineStr">
        <is>
          <t>📝 HOW TO USE:</t>
        </is>
      </c>
    </row>
    <row r="6">
      <c r="A6" s="3" t="inlineStr">
        <is>
          <t>Theme ID</t>
        </is>
      </c>
      <c r="B6" s="3" t="inlineStr">
        <is>
          <t>Theme Statement</t>
        </is>
      </c>
      <c r="C6" s="3" t="inlineStr">
        <is>
          <t>Section</t>
        </is>
      </c>
      <c r="D6" s="3" t="inlineStr">
        <is>
          <t>Quality Score</t>
        </is>
      </c>
      <c r="E6" s="3" t="inlineStr">
        <is>
          <t>Decision</t>
        </is>
      </c>
      <c r="F6" s="3" t="inlineStr">
        <is>
          <t>Notes</t>
        </is>
      </c>
      <c r="G6" s="3" t="inlineStr">
        <is>
          <t>Report Impact</t>
        </is>
      </c>
    </row>
    <row r="7">
      <c r="A7" s="6" t="inlineStr">
        <is>
          <t>theme_001_weakness</t>
        </is>
      </c>
      <c r="B7" s="6" t="inlineStr">
        <is>
          <t>"Companies like Barnes Trial Group and Mix Sanders Thompson, who ultimately did ...</t>
        </is>
      </c>
      <c r="C7" s="6" t="inlineStr">
        <is>
          <t>Section 4: Market Opportunities</t>
        </is>
      </c>
      <c r="D7" s="6" t="inlineStr">
        <is>
          <t>6.2</t>
        </is>
      </c>
      <c r="E7" s="11" t="inlineStr">
        <is>
          <t>PENDING</t>
        </is>
      </c>
      <c r="F7" s="10" t="n"/>
      <c r="G7" s="6">
        <f>IF(E7="VALIDATED","Include in Report",IF(E7="FEATURED","Executive Summary",IF(E7="REJECTED","Exclude",IF(E7="NEEDS REVISION","Revise First","Pending Review"))))</f>
        <v/>
      </c>
    </row>
    <row r="8">
      <c r="A8" s="6" t="inlineStr">
        <is>
          <t>theme_002_investigation_needed</t>
        </is>
      </c>
      <c r="B8" s="6" t="inlineStr">
        <is>
          <t>"While competitors like Eve demonstrate strengths in hands-on demonstrations and...</t>
        </is>
      </c>
      <c r="C8" s="6" t="inlineStr">
        <is>
          <t>Section 4: Market Opportunities</t>
        </is>
      </c>
      <c r="D8" s="6" t="inlineStr">
        <is>
          <t>8.5</t>
        </is>
      </c>
      <c r="E8" s="11" t="inlineStr">
        <is>
          <t>PENDING</t>
        </is>
      </c>
      <c r="F8" s="10" t="n"/>
      <c r="G8" s="6">
        <f>IF(E8="VALIDATED","Include in Report",IF(E8="FEATURED","Executive Summary",IF(E8="REJECTED","Exclude",IF(E8="NEEDS REVISION","Revise First","Pending Review"))))</f>
        <v/>
      </c>
    </row>
    <row r="9">
      <c r="A9" s="6" t="inlineStr">
        <is>
          <t>theme_003_strength</t>
        </is>
      </c>
      <c r="B9" s="6" t="inlineStr">
        <is>
          <t>"Companies like Rittgers Rittgers &amp; Nakajima and MacDonald Law Professional prai...</t>
        </is>
      </c>
      <c r="C9" s="6" t="inlineStr">
        <is>
          <t>Section 4: Market Opportunities</t>
        </is>
      </c>
      <c r="D9" s="6" t="inlineStr">
        <is>
          <t>7.3</t>
        </is>
      </c>
      <c r="E9" s="11" t="inlineStr">
        <is>
          <t>PENDING</t>
        </is>
      </c>
      <c r="F9" s="10" t="n"/>
      <c r="G9" s="6">
        <f>IF(E9="VALIDATED","Include in Report",IF(E9="FEATURED","Executive Summary",IF(E9="REJECTED","Exclude",IF(E9="NEEDS REVISION","Revise First","Pending Review"))))</f>
        <v/>
      </c>
    </row>
    <row r="10">
      <c r="A10" s="6" t="inlineStr">
        <is>
          <t>theme_004_weakness</t>
        </is>
      </c>
      <c r="B10" s="6" t="inlineStr">
        <is>
          <t>"Companies like Barnes Trial Group and Wyatt Injury Law Pllc expressed significa...</t>
        </is>
      </c>
      <c r="C10" s="6" t="inlineStr">
        <is>
          <t>Section 4: Market Opportunities</t>
        </is>
      </c>
      <c r="D10" s="6" t="inlineStr">
        <is>
          <t>8.8</t>
        </is>
      </c>
      <c r="E10" s="11" t="inlineStr">
        <is>
          <t>PENDING</t>
        </is>
      </c>
      <c r="F10" s="10" t="n"/>
      <c r="G10" s="6">
        <f>IF(E10="VALIDATED","Include in Report",IF(E10="FEATURED","Executive Summary",IF(E10="REJECTED","Exclude",IF(E10="NEEDS REVISION","Revise First","Pending Review"))))</f>
        <v/>
      </c>
    </row>
    <row r="11">
      <c r="A11" s="6" t="inlineStr">
        <is>
          <t>theme_005_strength</t>
        </is>
      </c>
      <c r="B11" s="6" t="inlineStr">
        <is>
          <t>"Firms such as Curcio Law and Rittgers Rittgers &amp; Nakajima have proactively soug...</t>
        </is>
      </c>
      <c r="C11" s="6" t="inlineStr">
        <is>
          <t>Section 4: Market Opportunities</t>
        </is>
      </c>
      <c r="D11" s="6" t="inlineStr">
        <is>
          <t>9.4</t>
        </is>
      </c>
      <c r="E11" s="11" t="inlineStr">
        <is>
          <t>PENDING</t>
        </is>
      </c>
      <c r="F11" s="10" t="n"/>
      <c r="G11" s="6">
        <f>IF(E11="VALIDATED","Include in Report",IF(E11="FEATURED","Executive Summary",IF(E11="REJECTED","Exclude",IF(E11="NEEDS REVISION","Revise First","Pending Review"))))</f>
        <v/>
      </c>
    </row>
    <row r="12">
      <c r="A12" s="6" t="inlineStr">
        <is>
          <t>theme_006_weakness</t>
        </is>
      </c>
      <c r="B12" s="6" t="inlineStr">
        <is>
          <t>"Firms such as The Jeffcoat Firm and Barnes Trial Group expressed concerns over ...</t>
        </is>
      </c>
      <c r="C12" s="6" t="inlineStr">
        <is>
          <t>Section 4: Market Opportunities</t>
        </is>
      </c>
      <c r="D12" s="6" t="inlineStr">
        <is>
          <t>8.6</t>
        </is>
      </c>
      <c r="E12" s="11" t="inlineStr">
        <is>
          <t>PENDING</t>
        </is>
      </c>
      <c r="F12" s="10" t="n"/>
      <c r="G12" s="6">
        <f>IF(E12="VALIDATED","Include in Report",IF(E12="FEATURED","Executive Summary",IF(E12="REJECTED","Exclude",IF(E12="NEEDS REVISION","Revise First","Pending Review"))))</f>
        <v/>
      </c>
    </row>
    <row r="13">
      <c r="A13" s="6" t="inlineStr">
        <is>
          <t>theme_007_strength</t>
        </is>
      </c>
      <c r="B13" s="6" t="inlineStr">
        <is>
          <t>"Companies such as MacDonald Law Professional, Rebenack Aronow &amp; Mascolo, and Wm...</t>
        </is>
      </c>
      <c r="C13" s="6" t="inlineStr">
        <is>
          <t>Section 4: Market Opportunities</t>
        </is>
      </c>
      <c r="D13" s="6" t="inlineStr">
        <is>
          <t>7.2</t>
        </is>
      </c>
      <c r="E13" s="11" t="inlineStr">
        <is>
          <t>PENDING</t>
        </is>
      </c>
      <c r="F13" s="10" t="n"/>
      <c r="G13" s="6">
        <f>IF(E13="VALIDATED","Include in Report",IF(E13="FEATURED","Executive Summary",IF(E13="REJECTED","Exclude",IF(E13="NEEDS REVISION","Revise First","Pending Review"))))</f>
        <v/>
      </c>
    </row>
    <row r="14">
      <c r="A14" s="6" t="inlineStr">
        <is>
          <t>theme_008_weakness</t>
        </is>
      </c>
      <c r="B14" s="6" t="inlineStr">
        <is>
          <t>"Wyatt Injury Law Pllc and its peers expressed significant concerns regarding ou...</t>
        </is>
      </c>
      <c r="C14" s="6" t="inlineStr">
        <is>
          <t>Section 4: Market Opportunities</t>
        </is>
      </c>
      <c r="D14" s="6" t="inlineStr">
        <is>
          <t>9.5</t>
        </is>
      </c>
      <c r="E14" s="11" t="inlineStr">
        <is>
          <t>PENDING</t>
        </is>
      </c>
      <c r="F14" s="10" t="n"/>
      <c r="G14" s="6">
        <f>IF(E14="VALIDATED","Include in Report",IF(E14="FEATURED","Executive Summary",IF(E14="REJECTED","Exclude",IF(E14="NEEDS REVISION","Revise First","Pending Review"))))</f>
        <v/>
      </c>
    </row>
    <row r="15">
      <c r="A15" s="6" t="inlineStr">
        <is>
          <t>theme_009_investigation_needed</t>
        </is>
      </c>
      <c r="B15" s="6" t="inlineStr">
        <is>
          <t>"Customers from firms such as Wm Keith Dozier and MacDonald Law Professional exp...</t>
        </is>
      </c>
      <c r="C15" s="6" t="inlineStr">
        <is>
          <t>Section 4: Market Opportunities</t>
        </is>
      </c>
      <c r="D15" s="6" t="inlineStr">
        <is>
          <t>8.5</t>
        </is>
      </c>
      <c r="E15" s="11" t="inlineStr">
        <is>
          <t>PENDING</t>
        </is>
      </c>
      <c r="F15" s="10" t="n"/>
      <c r="G15" s="6">
        <f>IF(E15="VALIDATED","Include in Report",IF(E15="FEATURED","Executive Summary",IF(E15="REJECTED","Exclude",IF(E15="NEEDS REVISION","Revise First","Pending Review"))))</f>
        <v/>
      </c>
    </row>
    <row r="16">
      <c r="A16" s="6" t="inlineStr">
        <is>
          <t>theme_010_strength</t>
        </is>
      </c>
      <c r="B16" s="6" t="inlineStr">
        <is>
          <t>"Companies such as Curcio Law and MacDonald Law Professional highlighted Supio's...</t>
        </is>
      </c>
      <c r="C16" s="6" t="inlineStr">
        <is>
          <t>Section 4: Market Opportunities</t>
        </is>
      </c>
      <c r="D16" s="6" t="inlineStr">
        <is>
          <t>9.7</t>
        </is>
      </c>
      <c r="E16" s="11" t="inlineStr">
        <is>
          <t>PENDING</t>
        </is>
      </c>
      <c r="F16" s="10" t="n"/>
      <c r="G16" s="6">
        <f>IF(E16="VALIDATED","Include in Report",IF(E16="FEATURED","Executive Summary",IF(E16="REJECTED","Exclude",IF(E16="NEEDS REVISION","Revise First","Pending Review"))))</f>
        <v/>
      </c>
    </row>
    <row r="17">
      <c r="A17" s="6" t="inlineStr">
        <is>
          <t>theme_011_weakness</t>
        </is>
      </c>
      <c r="B17" s="6" t="inlineStr">
        <is>
          <t>"Supio's potential customers, including firms like Barnes Trial Group and Wyatt ...</t>
        </is>
      </c>
      <c r="C17" s="6" t="inlineStr">
        <is>
          <t>Section 4: Market Opportunities</t>
        </is>
      </c>
      <c r="D17" s="6" t="inlineStr">
        <is>
          <t>9.2</t>
        </is>
      </c>
      <c r="E17" s="11" t="inlineStr">
        <is>
          <t>PENDING</t>
        </is>
      </c>
      <c r="F17" s="10" t="n"/>
      <c r="G17" s="6">
        <f>IF(E17="VALIDATED","Include in Report",IF(E17="FEATURED","Executive Summary",IF(E17="REJECTED","Exclude",IF(E17="NEEDS REVISION","Revise First","Pending Review"))))</f>
        <v/>
      </c>
    </row>
    <row r="18">
      <c r="A18" s="6" t="inlineStr">
        <is>
          <t>theme_012_opportunity</t>
        </is>
      </c>
      <c r="B18" s="6" t="inlineStr">
        <is>
          <t>"Clients exploring Supio's capabilities have underscored its innovative product ...</t>
        </is>
      </c>
      <c r="C18" s="6" t="inlineStr">
        <is>
          <t>Section 4: Market Opportunities</t>
        </is>
      </c>
      <c r="D18" s="6" t="inlineStr">
        <is>
          <t>7.5</t>
        </is>
      </c>
      <c r="E18" s="11" t="inlineStr">
        <is>
          <t>PENDING</t>
        </is>
      </c>
      <c r="F18" s="10" t="n"/>
      <c r="G18" s="6">
        <f>IF(E18="VALIDATED","Include in Report",IF(E18="FEATURED","Executive Summary",IF(E18="REJECTED","Exclude",IF(E18="NEEDS REVISION","Revise First","Pending Review"))))</f>
        <v/>
      </c>
    </row>
    <row r="19">
      <c r="A19" s="6" t="inlineStr">
        <is>
          <t>theme_013_strength</t>
        </is>
      </c>
      <c r="B19" s="6" t="inlineStr">
        <is>
          <t>"Clients engaging with Rittgers Rittgers &amp; Nakajima and Wm Keith Dozier consiste...</t>
        </is>
      </c>
      <c r="C19" s="6" t="inlineStr">
        <is>
          <t>Section 4: Market Opportunities</t>
        </is>
      </c>
      <c r="D19" s="6" t="inlineStr">
        <is>
          <t>9.4</t>
        </is>
      </c>
      <c r="E19" s="11" t="inlineStr">
        <is>
          <t>PENDING</t>
        </is>
      </c>
      <c r="F19" s="10" t="n"/>
      <c r="G19" s="6">
        <f>IF(E19="VALIDATED","Include in Report",IF(E19="FEATURED","Executive Summary",IF(E19="REJECTED","Exclude",IF(E19="NEEDS REVISION","Revise First","Pending Review"))))</f>
        <v/>
      </c>
    </row>
    <row r="20">
      <c r="A20" s="6" t="inlineStr">
        <is>
          <t>theme_014_strength</t>
        </is>
      </c>
      <c r="B20" s="6" t="inlineStr">
        <is>
          <t>"Clients evaluating Supio's offerings, particularly in the realm of Support and ...</t>
        </is>
      </c>
      <c r="C20" s="6" t="inlineStr">
        <is>
          <t>Section 4: Market Opportunities</t>
        </is>
      </c>
      <c r="D20" s="6" t="inlineStr">
        <is>
          <t>7.0</t>
        </is>
      </c>
      <c r="E20" s="11" t="inlineStr">
        <is>
          <t>PENDING</t>
        </is>
      </c>
      <c r="F20" s="10" t="n"/>
      <c r="G20" s="6">
        <f>IF(E20="VALIDATED","Include in Report",IF(E20="FEATURED","Executive Summary",IF(E20="REJECTED","Exclude",IF(E20="NEEDS REVISION","Revise First","Pending Review"))))</f>
        <v/>
      </c>
    </row>
    <row r="21">
      <c r="A21" s="6" t="inlineStr">
        <is>
          <t>theme_015_strength</t>
        </is>
      </c>
      <c r="B21" s="6" t="inlineStr">
        <is>
          <t>"Companies such as Rittgers Rittgers &amp; Nakajima and MacDonald Law Professional h...</t>
        </is>
      </c>
      <c r="C21" s="6" t="inlineStr">
        <is>
          <t>Section 4: Market Opportunities</t>
        </is>
      </c>
      <c r="D21" s="6" t="inlineStr">
        <is>
          <t>6.0</t>
        </is>
      </c>
      <c r="E21" s="11" t="inlineStr">
        <is>
          <t>PENDING</t>
        </is>
      </c>
      <c r="F21" s="10" t="n"/>
      <c r="G21" s="6">
        <f>IF(E21="VALIDATED","Include in Report",IF(E21="FEATURED","Executive Summary",IF(E21="REJECTED","Exclude",IF(E21="NEEDS REVISION","Revise First","Pending Review"))))</f>
        <v/>
      </c>
    </row>
    <row r="22">
      <c r="A22" s="6" t="inlineStr">
        <is>
          <t>theme_016_weakness</t>
        </is>
      </c>
      <c r="B22" s="6" t="inlineStr">
        <is>
          <t>"Firms such as Barnes Trial Group and Ventura Law expressed frustration with lim...</t>
        </is>
      </c>
      <c r="C22" s="6" t="inlineStr">
        <is>
          <t>Section 4: Market Opportunities</t>
        </is>
      </c>
      <c r="D22" s="6" t="inlineStr">
        <is>
          <t>9.3</t>
        </is>
      </c>
      <c r="E22" s="11" t="inlineStr">
        <is>
          <t>PENDING</t>
        </is>
      </c>
      <c r="F22" s="10" t="n"/>
      <c r="G22" s="6">
        <f>IF(E22="VALIDATED","Include in Report",IF(E22="FEATURED","Executive Summary",IF(E22="REJECTED","Exclude",IF(E22="NEEDS REVISION","Revise First","Pending Review"))))</f>
        <v/>
      </c>
    </row>
    <row r="23">
      <c r="A23" s="6" t="inlineStr">
        <is>
          <t>theme_017_investigation_needed</t>
        </is>
      </c>
      <c r="B23" s="6" t="inlineStr">
        <is>
          <t>"While Supio's user-friendly interface and superior non-demand document drafting...</t>
        </is>
      </c>
      <c r="C23" s="6" t="inlineStr">
        <is>
          <t>Section 4: Market Opportunities</t>
        </is>
      </c>
      <c r="D23" s="6" t="inlineStr">
        <is>
          <t>8.2</t>
        </is>
      </c>
      <c r="E23" s="11" t="inlineStr">
        <is>
          <t>PENDING</t>
        </is>
      </c>
      <c r="F23" s="10" t="n"/>
      <c r="G23" s="6">
        <f>IF(E23="VALIDATED","Include in Report",IF(E23="FEATURED","Executive Summary",IF(E23="REJECTED","Exclude",IF(E23="NEEDS REVISION","Revise First","Pending Review"))))</f>
        <v/>
      </c>
    </row>
    <row r="24">
      <c r="A24" s="6" t="inlineStr">
        <is>
          <t>theme_018_strength</t>
        </is>
      </c>
      <c r="B24" s="6" t="inlineStr">
        <is>
          <t>"Companies such as Rittgers Rittgers &amp; Nakajima and Curcio Law that selected Sup...</t>
        </is>
      </c>
      <c r="C24" s="6" t="inlineStr">
        <is>
          <t>Section 4: Market Opportunities</t>
        </is>
      </c>
      <c r="D24" s="6" t="inlineStr">
        <is>
          <t>9.3</t>
        </is>
      </c>
      <c r="E24" s="11" t="inlineStr">
        <is>
          <t>PENDING</t>
        </is>
      </c>
      <c r="F24" s="10" t="n"/>
      <c r="G24" s="6">
        <f>IF(E24="VALIDATED","Include in Report",IF(E24="FEATURED","Executive Summary",IF(E24="REJECTED","Exclude",IF(E24="NEEDS REVISION","Revise First","Pending Review"))))</f>
        <v/>
      </c>
    </row>
    <row r="25">
      <c r="A25" s="6" t="inlineStr">
        <is>
          <t>theme_019_weakness</t>
        </is>
      </c>
      <c r="B25" s="6" t="inlineStr">
        <is>
          <t>"Firms such as Barnes Trial Group and Wyatt Injury Law Pllc, which opted for com...</t>
        </is>
      </c>
      <c r="C25" s="6" t="inlineStr">
        <is>
          <t>Section 4: Market Opportunities</t>
        </is>
      </c>
      <c r="D25" s="6" t="inlineStr">
        <is>
          <t>9.4</t>
        </is>
      </c>
      <c r="E25" s="11" t="inlineStr">
        <is>
          <t>PENDING</t>
        </is>
      </c>
      <c r="F25" s="10" t="n"/>
      <c r="G25" s="6">
        <f>IF(E25="VALIDATED","Include in Report",IF(E25="FEATURED","Executive Summary",IF(E25="REJECTED","Exclude",IF(E25="NEEDS REVISION","Revise First","Pending Review"))))</f>
        <v/>
      </c>
    </row>
    <row r="26">
      <c r="A26" s="6" t="inlineStr">
        <is>
          <t>theme_020_investigation_needed</t>
        </is>
      </c>
      <c r="B26" s="6" t="inlineStr">
        <is>
          <t>"Firms such as Barnes Trial Group and Rittgers Rittgers &amp; Nakajima, who favored ...</t>
        </is>
      </c>
      <c r="C26" s="6" t="inlineStr">
        <is>
          <t>Section 4: Market Opportunities</t>
        </is>
      </c>
      <c r="D26" s="6" t="inlineStr">
        <is>
          <t>8.4</t>
        </is>
      </c>
      <c r="E26" s="11" t="inlineStr">
        <is>
          <t>PENDING</t>
        </is>
      </c>
      <c r="F26" s="10" t="n"/>
      <c r="G26" s="6">
        <f>IF(E26="VALIDATED","Include in Report",IF(E26="FEATURED","Executive Summary",IF(E26="REJECTED","Exclude",IF(E26="NEEDS REVISION","Revise First","Pending Review"))))</f>
        <v/>
      </c>
    </row>
    <row r="27">
      <c r="A27" s="6" t="inlineStr">
        <is>
          <t>theme_021_weakness</t>
        </is>
      </c>
      <c r="B27" s="6" t="inlineStr">
        <is>
          <t>"Firms such as Barnes Trial Group and Wyatt Injury Law PLLC expressed dissatisfa...</t>
        </is>
      </c>
      <c r="C27" s="6" t="inlineStr">
        <is>
          <t>Section 4: Market Opportunities</t>
        </is>
      </c>
      <c r="D27" s="6" t="inlineStr">
        <is>
          <t>8.8</t>
        </is>
      </c>
      <c r="E27" s="11" t="inlineStr">
        <is>
          <t>PENDING</t>
        </is>
      </c>
      <c r="F27" s="10" t="n"/>
      <c r="G27" s="6">
        <f>IF(E27="VALIDATED","Include in Report",IF(E27="FEATURED","Executive Summary",IF(E27="REJECTED","Exclude",IF(E27="NEEDS REVISION","Revise First","Pending Review"))))</f>
        <v/>
      </c>
    </row>
    <row r="28">
      <c r="A28" s="6" t="inlineStr">
        <is>
          <t>theme_022_investigation_needed</t>
        </is>
      </c>
      <c r="B28" s="6" t="inlineStr">
        <is>
          <t>"Companies such as The Jeffcoat Firm and Curcio Law indicated that Supio's lack ...</t>
        </is>
      </c>
      <c r="C28" s="6" t="inlineStr">
        <is>
          <t>Section 4: Market Opportunities</t>
        </is>
      </c>
      <c r="D28" s="6" t="inlineStr">
        <is>
          <t>7.7</t>
        </is>
      </c>
      <c r="E28" s="11" t="inlineStr">
        <is>
          <t>PENDING</t>
        </is>
      </c>
      <c r="F28" s="10" t="n"/>
      <c r="G28" s="6">
        <f>IF(E28="VALIDATED","Include in Report",IF(E28="FEATURED","Executive Summary",IF(E28="REJECTED","Exclude",IF(E28="NEEDS REVISION","Revise First","Pending Review"))))</f>
        <v/>
      </c>
    </row>
    <row r="29">
      <c r="A29" s="6" t="inlineStr">
        <is>
          <t>theme_023_strength</t>
        </is>
      </c>
      <c r="B29" s="6" t="inlineStr">
        <is>
          <t>"Customers comparing Supio to competitors like Eve appreciate our unique blend o...</t>
        </is>
      </c>
      <c r="C29" s="6" t="inlineStr">
        <is>
          <t>Section 4: Market Opportunities</t>
        </is>
      </c>
      <c r="D29" s="6" t="inlineStr">
        <is>
          <t>9.5</t>
        </is>
      </c>
      <c r="E29" s="11" t="inlineStr">
        <is>
          <t>PENDING</t>
        </is>
      </c>
      <c r="F29" s="10" t="n"/>
      <c r="G29" s="6">
        <f>IF(E29="VALIDATED","Include in Report",IF(E29="FEATURED","Executive Summary",IF(E29="REJECTED","Exclude",IF(E29="NEEDS REVISION","Revise First","Pending Review"))))</f>
        <v/>
      </c>
    </row>
    <row r="30">
      <c r="A30" s="6" t="inlineStr">
        <is>
          <t>theme_024_weakness</t>
        </is>
      </c>
      <c r="B30" s="6" t="inlineStr">
        <is>
          <t>"While Supio has been selected by firms such as Wells Call Clark Bennett &amp; Claws...</t>
        </is>
      </c>
      <c r="C30" s="6" t="inlineStr">
        <is>
          <t>Section 4: Market Opportunities</t>
        </is>
      </c>
      <c r="D30" s="6" t="inlineStr">
        <is>
          <t>6.8</t>
        </is>
      </c>
      <c r="E30" s="11" t="inlineStr">
        <is>
          <t>PENDING</t>
        </is>
      </c>
      <c r="F30" s="10" t="n"/>
      <c r="G30" s="6">
        <f>IF(E30="VALIDATED","Include in Report",IF(E30="FEATURED","Executive Summary",IF(E30="REJECTED","Exclude",IF(E30="NEEDS REVISION","Revise First","Pending Review"))))</f>
        <v/>
      </c>
    </row>
    <row r="31">
      <c r="A31" s="6" t="inlineStr">
        <is>
          <t>theme_025_investigation_needed</t>
        </is>
      </c>
      <c r="B31" s="6" t="inlineStr">
        <is>
          <t>"Firms such as Barnes Trial Group and Rittgers Rittgers &amp; Nakajima have expresse...</t>
        </is>
      </c>
      <c r="C31" s="6" t="inlineStr">
        <is>
          <t>Section 4: Market Opportunities</t>
        </is>
      </c>
      <c r="D31" s="6" t="inlineStr">
        <is>
          <t>8.5</t>
        </is>
      </c>
      <c r="E31" s="11" t="inlineStr">
        <is>
          <t>PENDING</t>
        </is>
      </c>
      <c r="F31" s="10" t="n"/>
      <c r="G31" s="6">
        <f>IF(E31="VALIDATED","Include in Report",IF(E31="FEATURED","Executive Summary",IF(E31="REJECTED","Exclude",IF(E31="NEEDS REVISION","Revise First","Pending Review"))))</f>
        <v/>
      </c>
    </row>
    <row r="32">
      <c r="A32" s="6" t="inlineStr">
        <is>
          <t>theme_026_strength</t>
        </is>
      </c>
      <c r="B32" s="6" t="inlineStr">
        <is>
          <t>"Firms such as Rittgers Rittgers &amp; Nakajima and Wyatt Injury Law Pllc evaluated ...</t>
        </is>
      </c>
      <c r="C32" s="6" t="inlineStr">
        <is>
          <t>Section 4: Market Opportunities</t>
        </is>
      </c>
      <c r="D32" s="6" t="inlineStr">
        <is>
          <t>9.4</t>
        </is>
      </c>
      <c r="E32" s="11" t="inlineStr">
        <is>
          <t>PENDING</t>
        </is>
      </c>
      <c r="F32" s="10" t="n"/>
      <c r="G32" s="6">
        <f>IF(E32="VALIDATED","Include in Report",IF(E32="FEATURED","Executive Summary",IF(E32="REJECTED","Exclude",IF(E32="NEEDS REVISION","Revise First","Pending Review"))))</f>
        <v/>
      </c>
    </row>
    <row r="33">
      <c r="A33" s="6" t="inlineStr">
        <is>
          <t>theme_027_weakness</t>
        </is>
      </c>
      <c r="B33" s="6" t="inlineStr">
        <is>
          <t>"Companies such as Barnes Trial Group and Ventura Law, who evaluated solutions l...</t>
        </is>
      </c>
      <c r="C33" s="6" t="inlineStr">
        <is>
          <t>Section 4: Market Opportunities</t>
        </is>
      </c>
      <c r="D33" s="6" t="inlineStr">
        <is>
          <t>6.8</t>
        </is>
      </c>
      <c r="E33" s="11" t="inlineStr">
        <is>
          <t>PENDING</t>
        </is>
      </c>
      <c r="F33" s="10" t="n"/>
      <c r="G33" s="6">
        <f>IF(E33="VALIDATED","Include in Report",IF(E33="FEATURED","Executive Summary",IF(E33="REJECTED","Exclude",IF(E33="NEEDS REVISION","Revise First","Pending Review"))))</f>
        <v/>
      </c>
    </row>
    <row r="36">
      <c r="A36" s="3" t="inlineStr">
        <is>
          <t>📊 DECISION SUMMARY:</t>
        </is>
      </c>
    </row>
    <row r="37">
      <c r="A37" t="inlineStr">
        <is>
          <t>Total Themes:</t>
        </is>
      </c>
      <c r="B37" s="6">
        <f>COUNTA(A6:A33)</f>
        <v/>
      </c>
    </row>
    <row r="38">
      <c r="A38" t="inlineStr">
        <is>
          <t>Validated Themes:</t>
        </is>
      </c>
      <c r="B38" s="6">
        <f>COUNTIF(E6:E35,"VALIDATED")</f>
        <v/>
      </c>
    </row>
    <row r="39">
      <c r="A39" t="inlineStr">
        <is>
          <t>Featured Themes:</t>
        </is>
      </c>
      <c r="B39" s="6">
        <f>COUNTIF(E6:E36,"FEATURED")</f>
        <v/>
      </c>
    </row>
    <row r="40">
      <c r="A40" t="inlineStr">
        <is>
          <t>Rejected Themes:</t>
        </is>
      </c>
      <c r="B40" s="6">
        <f>COUNTIF(E6:E37,"REJECTED")</f>
        <v/>
      </c>
    </row>
    <row r="41">
      <c r="A41" t="inlineStr">
        <is>
          <t>Needs Revision:</t>
        </is>
      </c>
      <c r="B41" s="6">
        <f>COUNTIF(E6:E38,"NEEDS REVISION")</f>
        <v/>
      </c>
    </row>
    <row r="42">
      <c r="A42" s="6" t="inlineStr">
        <is>
          <t>Live report structure based on your decisions</t>
        </is>
      </c>
      <c r="B42" s="13" t="n"/>
      <c r="C42" s="13" t="n"/>
      <c r="D42" s="13" t="n"/>
      <c r="E42" s="13" t="n"/>
      <c r="F42" s="13" t="n"/>
      <c r="G42" s="14" t="n"/>
    </row>
    <row r="43">
      <c r="A43" s="3" t="inlineStr">
        <is>
          <t>📋 REPORT OUTLINE:</t>
        </is>
      </c>
    </row>
    <row r="44">
      <c r="A44" s="7" t="inlineStr">
        <is>
          <t>📊 EXECUTIVE SUMMARY</t>
        </is>
      </c>
      <c r="B44" s="6" t="inlineStr">
        <is>
          <t>Key insights and strategic implications</t>
        </is>
      </c>
      <c r="C44" s="6" t="inlineStr">
        <is>
          <t>2 pages</t>
        </is>
      </c>
      <c r="D44" s="8" t="inlineStr">
        <is>
          <t>AUTO-GENERATED</t>
        </is>
      </c>
      <c r="E44" s="6" t="inlineStr">
        <is>
          <t>Based on FEATURED themes</t>
        </is>
      </c>
    </row>
    <row r="45">
      <c r="A45" s="7" t="inlineStr">
        <is>
          <t>🟢 WIN DRIVERS</t>
        </is>
      </c>
      <c r="B45" s="6" t="inlineStr">
        <is>
          <t>Validated themes explaining why customers choose you</t>
        </is>
      </c>
      <c r="C45" s="6" t="inlineStr">
        <is>
          <t>3-4 pages</t>
        </is>
      </c>
      <c r="D45" s="8" t="inlineStr">
        <is>
          <t>AUTO-GENERATED</t>
        </is>
      </c>
      <c r="E45" s="6" t="inlineStr">
        <is>
          <t>Based on VALIDATED win themes</t>
        </is>
      </c>
    </row>
    <row r="46">
      <c r="A46" s="4" t="inlineStr">
        <is>
          <t>🔴 LOSS FACTORS</t>
        </is>
      </c>
      <c r="B46" s="6" t="inlineStr">
        <is>
          <t>Validated themes explaining why customers choose competitors</t>
        </is>
      </c>
      <c r="C46" s="6" t="inlineStr">
        <is>
          <t>2-3 pages</t>
        </is>
      </c>
      <c r="D46" s="8" t="inlineStr">
        <is>
          <t>AUTO-GENERATED</t>
        </is>
      </c>
      <c r="E46" s="6" t="inlineStr">
        <is>
          <t>Based on VALIDATED loss themes</t>
        </is>
      </c>
    </row>
    <row r="47">
      <c r="A47" s="12" t="inlineStr">
        <is>
          <t>🟡 COMPETITIVE INTELLIGENCE</t>
        </is>
      </c>
      <c r="B47" s="6" t="inlineStr">
        <is>
          <t>Validated themes about competitive positioning</t>
        </is>
      </c>
      <c r="C47" s="6" t="inlineStr">
        <is>
          <t>2-3 pages</t>
        </is>
      </c>
      <c r="D47" s="8" t="inlineStr">
        <is>
          <t>AUTO-GENERATED</t>
        </is>
      </c>
      <c r="E47" s="6" t="inlineStr">
        <is>
          <t>Based on VALIDATED competitive themes</t>
        </is>
      </c>
    </row>
    <row r="48">
      <c r="A48" s="12" t="inlineStr">
        <is>
          <t>🔧 IMPLEMENTATION INSIGHTS</t>
        </is>
      </c>
      <c r="B48" s="6" t="inlineStr">
        <is>
          <t>Validated themes about implementation process</t>
        </is>
      </c>
      <c r="C48" s="6" t="inlineStr">
        <is>
          <t>1-2 pages</t>
        </is>
      </c>
      <c r="D48" s="8" t="inlineStr">
        <is>
          <t>AUTO-GENERATED</t>
        </is>
      </c>
      <c r="E48" s="6" t="inlineStr">
        <is>
          <t>Based on VALIDATED implementation themes</t>
        </is>
      </c>
    </row>
    <row r="49">
      <c r="A49" s="6" t="inlineStr">
        <is>
          <t>Instructions for design team</t>
        </is>
      </c>
      <c r="B49" s="13" t="n"/>
      <c r="C49" s="13" t="n"/>
      <c r="D49" s="13" t="n"/>
      <c r="E49" s="13" t="n"/>
      <c r="F49" s="13" t="n"/>
      <c r="G49" s="14" t="n"/>
    </row>
    <row r="50">
      <c r="A50" s="3" t="inlineStr">
        <is>
          <t>📤 DESIGN HANDOFF:</t>
        </is>
      </c>
    </row>
    <row r="51">
      <c r="A51" s="6" t="inlineStr">
        <is>
          <t>1. Review validated themes in the decision table above</t>
        </is>
      </c>
    </row>
    <row r="52">
      <c r="A52" s="6" t="inlineStr">
        <is>
          <t>2. Use the report outline structure for content planning</t>
        </is>
      </c>
    </row>
    <row r="53">
      <c r="A53" s="6" t="inlineStr">
        <is>
          <t>3. Include featured themes in executive summary</t>
        </is>
      </c>
    </row>
    <row r="54">
      <c r="A54" s="6" t="inlineStr">
        <is>
          <t>4. Create visual elements based on theme types</t>
        </is>
      </c>
    </row>
    <row r="55">
      <c r="A55" s="6" t="inlineStr">
        <is>
          <t>5. Use page counts for design specifications</t>
        </is>
      </c>
    </row>
  </sheetData>
  <mergeCells count="5">
    <mergeCell ref="A1:G1"/>
    <mergeCell ref="A4:G4"/>
    <mergeCell ref="A2:G2"/>
    <mergeCell ref="A49:G49"/>
    <mergeCell ref="A42:G42"/>
  </mergeCells>
  <dataValidations count="27">
    <dataValidation sqref="E7" showDropDown="0" showInputMessage="1" showErrorMessage="1" allowBlank="1" type="list">
      <formula1>"PENDING,VALIDATED,FEATURED,REJECTED,NEEDS REVISION"</formula1>
    </dataValidation>
    <dataValidation sqref="E8" showDropDown="0" showInputMessage="1" showErrorMessage="1" allowBlank="1" type="list">
      <formula1>"PENDING,VALIDATED,FEATURED,REJECTED,NEEDS REVISION"</formula1>
    </dataValidation>
    <dataValidation sqref="E9" showDropDown="0" showInputMessage="1" showErrorMessage="1" allowBlank="1" type="list">
      <formula1>"PENDING,VALIDATED,FEATURED,REJECTED,NEEDS REVISION"</formula1>
    </dataValidation>
    <dataValidation sqref="E10" showDropDown="0" showInputMessage="1" showErrorMessage="1" allowBlank="1" type="list">
      <formula1>"PENDING,VALIDATED,FEATURED,REJECTED,NEEDS REVISION"</formula1>
    </dataValidation>
    <dataValidation sqref="E11" showDropDown="0" showInputMessage="1" showErrorMessage="1" allowBlank="1" type="list">
      <formula1>"PENDING,VALIDATED,FEATURED,REJECTED,NEEDS REVISION"</formula1>
    </dataValidation>
    <dataValidation sqref="E12" showDropDown="0" showInputMessage="1" showErrorMessage="1" allowBlank="1" type="list">
      <formula1>"PENDING,VALIDATED,FEATURED,REJECTED,NEEDS REVISION"</formula1>
    </dataValidation>
    <dataValidation sqref="E13" showDropDown="0" showInputMessage="1" showErrorMessage="1" allowBlank="1" type="list">
      <formula1>"PENDING,VALIDATED,FEATURED,REJECTED,NEEDS REVISION"</formula1>
    </dataValidation>
    <dataValidation sqref="E14" showDropDown="0" showInputMessage="1" showErrorMessage="1" allowBlank="1" type="list">
      <formula1>"PENDING,VALIDATED,FEATURED,REJECTED,NEEDS REVISION"</formula1>
    </dataValidation>
    <dataValidation sqref="E15" showDropDown="0" showInputMessage="1" showErrorMessage="1" allowBlank="1" type="list">
      <formula1>"PENDING,VALIDATED,FEATURED,REJECTED,NEEDS REVISION"</formula1>
    </dataValidation>
    <dataValidation sqref="E16" showDropDown="0" showInputMessage="1" showErrorMessage="1" allowBlank="1" type="list">
      <formula1>"PENDING,VALIDATED,FEATURED,REJECTED,NEEDS REVISION"</formula1>
    </dataValidation>
    <dataValidation sqref="E17" showDropDown="0" showInputMessage="1" showErrorMessage="1" allowBlank="1" type="list">
      <formula1>"PENDING,VALIDATED,FEATURED,REJECTED,NEEDS REVISION"</formula1>
    </dataValidation>
    <dataValidation sqref="E18" showDropDown="0" showInputMessage="1" showErrorMessage="1" allowBlank="1" type="list">
      <formula1>"PENDING,VALIDATED,FEATURED,REJECTED,NEEDS REVISION"</formula1>
    </dataValidation>
    <dataValidation sqref="E19" showDropDown="0" showInputMessage="1" showErrorMessage="1" allowBlank="1" type="list">
      <formula1>"PENDING,VALIDATED,FEATURED,REJECTED,NEEDS REVISION"</formula1>
    </dataValidation>
    <dataValidation sqref="E20" showDropDown="0" showInputMessage="1" showErrorMessage="1" allowBlank="1" type="list">
      <formula1>"PENDING,VALIDATED,FEATURED,REJECTED,NEEDS REVISION"</formula1>
    </dataValidation>
    <dataValidation sqref="E21" showDropDown="0" showInputMessage="1" showErrorMessage="1" allowBlank="1" type="list">
      <formula1>"PENDING,VALIDATED,FEATURED,REJECTED,NEEDS REVISION"</formula1>
    </dataValidation>
    <dataValidation sqref="E22" showDropDown="0" showInputMessage="1" showErrorMessage="1" allowBlank="1" type="list">
      <formula1>"PENDING,VALIDATED,FEATURED,REJECTED,NEEDS REVISION"</formula1>
    </dataValidation>
    <dataValidation sqref="E23" showDropDown="0" showInputMessage="1" showErrorMessage="1" allowBlank="1" type="list">
      <formula1>"PENDING,VALIDATED,FEATURED,REJECTED,NEEDS REVISION"</formula1>
    </dataValidation>
    <dataValidation sqref="E24" showDropDown="0" showInputMessage="1" showErrorMessage="1" allowBlank="1" type="list">
      <formula1>"PENDING,VALIDATED,FEATURED,REJECTED,NEEDS REVISION"</formula1>
    </dataValidation>
    <dataValidation sqref="E25" showDropDown="0" showInputMessage="1" showErrorMessage="1" allowBlank="1" type="list">
      <formula1>"PENDING,VALIDATED,FEATURED,REJECTED,NEEDS REVISION"</formula1>
    </dataValidation>
    <dataValidation sqref="E26" showDropDown="0" showInputMessage="1" showErrorMessage="1" allowBlank="1" type="list">
      <formula1>"PENDING,VALIDATED,FEATURED,REJECTED,NEEDS REVISION"</formula1>
    </dataValidation>
    <dataValidation sqref="E27" showDropDown="0" showInputMessage="1" showErrorMessage="1" allowBlank="1" type="list">
      <formula1>"PENDING,VALIDATED,FEATURED,REJECTED,NEEDS REVISION"</formula1>
    </dataValidation>
    <dataValidation sqref="E28" showDropDown="0" showInputMessage="1" showErrorMessage="1" allowBlank="1" type="list">
      <formula1>"PENDING,VALIDATED,FEATURED,REJECTED,NEEDS REVISION"</formula1>
    </dataValidation>
    <dataValidation sqref="E29" showDropDown="0" showInputMessage="1" showErrorMessage="1" allowBlank="1" type="list">
      <formula1>"PENDING,VALIDATED,FEATURED,REJECTED,NEEDS REVISION"</formula1>
    </dataValidation>
    <dataValidation sqref="E30" showDropDown="0" showInputMessage="1" showErrorMessage="1" allowBlank="1" type="list">
      <formula1>"PENDING,VALIDATED,FEATURED,REJECTED,NEEDS REVISION"</formula1>
    </dataValidation>
    <dataValidation sqref="E31" showDropDown="0" showInputMessage="1" showErrorMessage="1" allowBlank="1" type="list">
      <formula1>"PENDING,VALIDATED,FEATURED,REJECTED,NEEDS REVISION"</formula1>
    </dataValidation>
    <dataValidation sqref="E32" showDropDown="0" showInputMessage="1" showErrorMessage="1" allowBlank="1" type="list">
      <formula1>"PENDING,VALIDATED,FEATURED,REJECTED,NEEDS REVISION"</formula1>
    </dataValidation>
    <dataValidation sqref="E33" showDropDown="0" showInputMessage="1" showErrorMessage="1" allowBlank="1" type="list">
      <formula1>"PENDING,VALIDATED,FEATURED,REJECTED,NEEDS REVISION"</formula1>
    </dataValidation>
  </dataValidation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30.7109375" customWidth="1" min="1" max="1"/>
    <col width="60.7109375" customWidth="1" min="2" max="2"/>
    <col width="20.7109375" customWidth="1" min="3" max="3"/>
    <col width="25.7109375" customWidth="1" min="4" max="4"/>
    <col width="40.7109375" customWidth="1" min="5" max="5"/>
  </cols>
  <sheetData>
    <row r="1">
      <c r="A1" s="1" t="inlineStr">
        <is>
          <t>📋 REPORT OUTLINE GENERATOR</t>
        </is>
      </c>
    </row>
    <row r="2">
      <c r="A2" s="2" t="inlineStr">
        <is>
          <t>Generate design-ready report structure from validated themes</t>
        </is>
      </c>
    </row>
    <row r="4">
      <c r="A4" s="6" t="inlineStr">
        <is>
          <t>WORKFLOW: 1. Mark themes as 'VALIDATED' in section tabs 2. Note your decisions 3. Regenerate workbook to see changes</t>
        </is>
      </c>
      <c r="B4" s="13" t="n"/>
      <c r="C4" s="13" t="n"/>
      <c r="D4" s="13" t="n"/>
      <c r="E4" s="14" t="n"/>
    </row>
    <row r="5">
      <c r="A5" s="6" t="inlineStr">
        <is>
          <t>This workbook shows simulated validation. To see your actual decisions:</t>
        </is>
      </c>
      <c r="B5" s="13" t="n"/>
      <c r="C5" s="13" t="n"/>
      <c r="D5" s="13" t="n"/>
      <c r="E5" s="14" t="n"/>
    </row>
    <row r="6">
      <c r="A6" s="2" t="inlineStr">
        <is>
          <t>🔄 VALIDATION WORKFLOW:</t>
        </is>
      </c>
    </row>
    <row r="7">
      <c r="A7" s="6" t="inlineStr">
        <is>
          <t>1. Go to section tabs (Win Drivers, Loss Factors, etc.)</t>
        </is>
      </c>
    </row>
    <row r="8">
      <c r="A8" s="6" t="inlineStr">
        <is>
          <t>2. Mark themes as 'VALIDATED - Include in Report' in dropdowns</t>
        </is>
      </c>
    </row>
    <row r="9">
      <c r="A9" s="6" t="inlineStr">
        <is>
          <t>3. Note which themes you validated and their quality scores</t>
        </is>
      </c>
    </row>
    <row r="10">
      <c r="A10" s="6" t="inlineStr">
        <is>
          <t>4. Regenerate workbook with: python generate_excel_workbook.py --client Supio</t>
        </is>
      </c>
    </row>
    <row r="11">
      <c r="A11" s="6" t="inlineStr">
        <is>
          <t>5. Check this tab again to see your validated themes</t>
        </is>
      </c>
    </row>
    <row r="13">
      <c r="A13" s="3" t="inlineStr">
        <is>
          <t>📊 EXECUTIVE SUMMARY</t>
        </is>
      </c>
      <c r="B13" s="6" t="inlineStr">
        <is>
          <t>Key insights and strategic implications</t>
        </is>
      </c>
      <c r="C13" s="6" t="inlineStr">
        <is>
          <t>2 pages</t>
        </is>
      </c>
      <c r="D13" s="8" t="inlineStr">
        <is>
          <t>AUTO-GENERATED</t>
        </is>
      </c>
      <c r="E13" s="6" t="inlineStr">
        <is>
          <t>Based on validated themes and featured quotes</t>
        </is>
      </c>
    </row>
    <row r="14">
      <c r="A14" t="inlineStr">
        <is>
          <t xml:space="preserve">  • Key Findings</t>
        </is>
      </c>
      <c r="B14" s="6" t="inlineStr">
        <is>
          <t>Top 3-5 validated themes with highest impact scores</t>
        </is>
      </c>
      <c r="C14" s="6" t="inlineStr">
        <is>
          <t>1 page</t>
        </is>
      </c>
      <c r="D14" s="11" t="inlineStr">
        <is>
          <t>DYNAMIC</t>
        </is>
      </c>
      <c r="E14" s="6" t="inlineStr">
        <is>
          <t>Updates based on analyst validation</t>
        </is>
      </c>
    </row>
    <row r="15">
      <c r="A15" t="inlineStr">
        <is>
          <t xml:space="preserve">  • Strategic Implications</t>
        </is>
      </c>
      <c r="B15" s="6" t="inlineStr">
        <is>
          <t>Business impact and competitive positioning insights</t>
        </is>
      </c>
      <c r="C15" s="6" t="inlineStr">
        <is>
          <t>0.5 page</t>
        </is>
      </c>
      <c r="D15" s="11" t="inlineStr">
        <is>
          <t>DYNAMIC</t>
        </is>
      </c>
      <c r="E15" s="6" t="inlineStr">
        <is>
          <t>Based on deal status and competitive analysis</t>
        </is>
      </c>
    </row>
    <row r="16">
      <c r="A16" t="inlineStr">
        <is>
          <t xml:space="preserve">  • Recommendations</t>
        </is>
      </c>
      <c r="B16" s="6" t="inlineStr">
        <is>
          <t>Actionable next steps for sales and product teams</t>
        </is>
      </c>
      <c r="C16" s="6" t="inlineStr">
        <is>
          <t>0.5 page</t>
        </is>
      </c>
      <c r="D16" s="11" t="inlineStr">
        <is>
          <t>DYNAMIC</t>
        </is>
      </c>
      <c r="E16" s="6" t="inlineStr">
        <is>
          <t>Generated from validated themes</t>
        </is>
      </c>
    </row>
    <row r="18">
      <c r="A18" s="7" t="inlineStr">
        <is>
          <t>🟢 WIN DRIVERS</t>
        </is>
      </c>
      <c r="B18" s="6" t="inlineStr">
        <is>
          <t>Validated themes explaining why customers choose you</t>
        </is>
      </c>
      <c r="C18" s="6" t="inlineStr">
        <is>
          <t>3-4 pages</t>
        </is>
      </c>
      <c r="D18" s="8" t="inlineStr">
        <is>
          <t>AUTO-GENERATED</t>
        </is>
      </c>
      <c r="E18" s="6" t="inlineStr">
        <is>
          <t>Based on validated win driver themes</t>
        </is>
      </c>
    </row>
    <row r="19">
      <c r="A19" t="inlineStr">
        <is>
          <t xml:space="preserve">  • No validated themes</t>
        </is>
      </c>
      <c r="B19" s="6" t="inlineStr">
        <is>
          <t>Validate themes in 'Win Drivers Section' tab</t>
        </is>
      </c>
      <c r="C19" s="6" t="inlineStr">
        <is>
          <t>0 pages</t>
        </is>
      </c>
      <c r="D19" s="11" t="inlineStr">
        <is>
          <t>PENDING</t>
        </is>
      </c>
      <c r="E19" s="6" t="inlineStr">
        <is>
          <t>No themes validated yet</t>
        </is>
      </c>
    </row>
    <row r="22">
      <c r="A22" s="4" t="inlineStr">
        <is>
          <t>🔴 LOSS FACTORS</t>
        </is>
      </c>
      <c r="B22" s="6" t="inlineStr">
        <is>
          <t>Validated themes explaining why customers choose competitors</t>
        </is>
      </c>
      <c r="C22" s="6" t="inlineStr">
        <is>
          <t>2-3 pages</t>
        </is>
      </c>
      <c r="D22" s="8" t="inlineStr">
        <is>
          <t>AUTO-GENERATED</t>
        </is>
      </c>
      <c r="E22" s="6" t="inlineStr">
        <is>
          <t>Based on validated loss factor themes</t>
        </is>
      </c>
    </row>
    <row r="23">
      <c r="A23" t="inlineStr">
        <is>
          <t xml:space="preserve">  • No validated themes</t>
        </is>
      </c>
      <c r="B23" s="6" t="inlineStr">
        <is>
          <t>Validate themes in 'Loss Factors Section' tab</t>
        </is>
      </c>
      <c r="C23" s="6" t="inlineStr">
        <is>
          <t>0 pages</t>
        </is>
      </c>
      <c r="D23" s="11" t="inlineStr">
        <is>
          <t>PENDING</t>
        </is>
      </c>
      <c r="E23" s="6" t="inlineStr">
        <is>
          <t>No themes validated yet</t>
        </is>
      </c>
    </row>
    <row r="26">
      <c r="A26" s="12" t="inlineStr">
        <is>
          <t>🟡 COMPETITIVE INTELLIGENCE</t>
        </is>
      </c>
      <c r="B26" s="6" t="inlineStr">
        <is>
          <t>Validated themes about competitive positioning and differentiation</t>
        </is>
      </c>
      <c r="C26" s="6" t="inlineStr">
        <is>
          <t>2-3 pages</t>
        </is>
      </c>
      <c r="D26" s="8" t="inlineStr">
        <is>
          <t>AUTO-GENERATED</t>
        </is>
      </c>
      <c r="E26" s="6" t="inlineStr">
        <is>
          <t>Based on validated competitive themes</t>
        </is>
      </c>
    </row>
    <row r="27">
      <c r="A27" t="inlineStr">
        <is>
          <t xml:space="preserve">  • Theme 1</t>
        </is>
      </c>
      <c r="B27" s="6" t="inlineStr">
        <is>
          <t>"While competitors like Eve demonstrate strengths in hands-on demonstrations and user engagement, ou...</t>
        </is>
      </c>
      <c r="C27" s="6" t="inlineStr">
        <is>
          <t>0.5-1 page</t>
        </is>
      </c>
      <c r="D27" s="8" t="inlineStr">
        <is>
          <t>VALIDATED</t>
        </is>
      </c>
      <c r="E27" s="6" t="inlineStr">
        <is>
          <t>Quality Score: 8.5</t>
        </is>
      </c>
    </row>
    <row r="28">
      <c r="A28" t="inlineStr">
        <is>
          <t xml:space="preserve">  • Theme 2</t>
        </is>
      </c>
      <c r="B28" s="6" t="inlineStr">
        <is>
          <t>"Companies like Rittgers Rittgers &amp; Nakajima and MacDonald Law Professional praised the ease of the ...</t>
        </is>
      </c>
      <c r="C28" s="6" t="inlineStr">
        <is>
          <t>0.5-1 page</t>
        </is>
      </c>
      <c r="D28" s="8" t="inlineStr">
        <is>
          <t>VALIDATED</t>
        </is>
      </c>
      <c r="E28" s="6" t="inlineStr">
        <is>
          <t>Quality Score: 7.3</t>
        </is>
      </c>
    </row>
    <row r="29">
      <c r="A29" t="inlineStr">
        <is>
          <t xml:space="preserve">  • Theme 3</t>
        </is>
      </c>
      <c r="B29" s="6" t="inlineStr">
        <is>
          <t>"Companies like Barnes Trial Group and Wyatt Injury Law Pllc expressed significant concerns regardin...</t>
        </is>
      </c>
      <c r="C29" s="6" t="inlineStr">
        <is>
          <t>0.5-1 page</t>
        </is>
      </c>
      <c r="D29" s="8" t="inlineStr">
        <is>
          <t>VALIDATED</t>
        </is>
      </c>
      <c r="E29" s="6" t="inlineStr">
        <is>
          <t>Quality Score: 8.8</t>
        </is>
      </c>
    </row>
    <row r="32">
      <c r="A32" s="12" t="inlineStr">
        <is>
          <t>🔧 IMPLEMENTATION INSIGHTS</t>
        </is>
      </c>
      <c r="B32" s="6" t="inlineStr">
        <is>
          <t>Validated themes about implementation process and customer experience</t>
        </is>
      </c>
      <c r="C32" s="6" t="inlineStr">
        <is>
          <t>1-2 pages</t>
        </is>
      </c>
      <c r="D32" s="8" t="inlineStr">
        <is>
          <t>AUTO-GENERATED</t>
        </is>
      </c>
      <c r="E32" s="6" t="inlineStr">
        <is>
          <t>Based on validated implementation themes</t>
        </is>
      </c>
    </row>
    <row r="33">
      <c r="A33" t="inlineStr">
        <is>
          <t xml:space="preserve">  • Theme 1</t>
        </is>
      </c>
      <c r="B33" s="6" t="inlineStr">
        <is>
          <t>"While competitors like Eve demonstrate strengths in hands-on demonstrations and user engagement, ou...</t>
        </is>
      </c>
      <c r="C33" s="6" t="inlineStr">
        <is>
          <t>0.5-1 page</t>
        </is>
      </c>
      <c r="D33" s="8" t="inlineStr">
        <is>
          <t>VALIDATED</t>
        </is>
      </c>
      <c r="E33" s="6" t="inlineStr">
        <is>
          <t>Quality Score: 8.5</t>
        </is>
      </c>
    </row>
    <row r="34">
      <c r="A34" t="inlineStr">
        <is>
          <t xml:space="preserve">  • Theme 2</t>
        </is>
      </c>
      <c r="B34" s="6" t="inlineStr">
        <is>
          <t>"Companies like Rittgers Rittgers &amp; Nakajima and MacDonald Law Professional praised the ease of the ...</t>
        </is>
      </c>
      <c r="C34" s="6" t="inlineStr">
        <is>
          <t>0.5-1 page</t>
        </is>
      </c>
      <c r="D34" s="8" t="inlineStr">
        <is>
          <t>VALIDATED</t>
        </is>
      </c>
      <c r="E34" s="6" t="inlineStr">
        <is>
          <t>Quality Score: 7.3</t>
        </is>
      </c>
    </row>
    <row r="37">
      <c r="A37" s="3" t="inlineStr">
        <is>
          <t>📋 APPENDICES</t>
        </is>
      </c>
      <c r="B37" s="6" t="inlineStr">
        <is>
          <t>Supporting materials and methodology</t>
        </is>
      </c>
      <c r="C37" s="6" t="inlineStr">
        <is>
          <t>2 pages</t>
        </is>
      </c>
      <c r="D37" s="8" t="inlineStr">
        <is>
          <t>AUTO-GENERATED</t>
        </is>
      </c>
      <c r="E37" s="6" t="inlineStr">
        <is>
          <t>Standard appendices</t>
        </is>
      </c>
    </row>
    <row r="38">
      <c r="A38" t="inlineStr">
        <is>
          <t xml:space="preserve">  • Methodology</t>
        </is>
      </c>
      <c r="B38" s="6" t="inlineStr">
        <is>
          <t>Research approach, sample size, and analysis framework</t>
        </is>
      </c>
      <c r="C38" s="6" t="inlineStr">
        <is>
          <t>0.5 page</t>
        </is>
      </c>
      <c r="D38" s="6" t="inlineStr">
        <is>
          <t>STATIC</t>
        </is>
      </c>
      <c r="E38" s="6" t="inlineStr">
        <is>
          <t>Standard methodology section</t>
        </is>
      </c>
    </row>
    <row r="39">
      <c r="A39" t="inlineStr">
        <is>
          <t xml:space="preserve">  • Supporting Evidence</t>
        </is>
      </c>
      <c r="B39" s="6" t="inlineStr">
        <is>
          <t>Additional quotes and data tables</t>
        </is>
      </c>
      <c r="C39" s="6" t="inlineStr">
        <is>
          <t>1 page</t>
        </is>
      </c>
      <c r="D39" s="11" t="inlineStr">
        <is>
          <t>DYNAMIC</t>
        </is>
      </c>
      <c r="E39" s="6" t="inlineStr">
        <is>
          <t>Based on featured quotes</t>
        </is>
      </c>
    </row>
    <row r="40">
      <c r="A40" t="inlineStr">
        <is>
          <t xml:space="preserve">  • Research Questions</t>
        </is>
      </c>
      <c r="B40" s="6" t="inlineStr">
        <is>
          <t>Original research questions and coverage analysis</t>
        </is>
      </c>
      <c r="C40" s="6" t="inlineStr">
        <is>
          <t>0.5 page</t>
        </is>
      </c>
      <c r="D40" s="11" t="inlineStr">
        <is>
          <t>DYNAMIC</t>
        </is>
      </c>
      <c r="E40" s="6" t="inlineStr">
        <is>
          <t>From discussion guide coverage</t>
        </is>
      </c>
    </row>
    <row r="41">
      <c r="A41" s="6" t="inlineStr">
        <is>
          <t>Total report specifications and content overview</t>
        </is>
      </c>
      <c r="B41" s="13" t="n"/>
      <c r="C41" s="13" t="n"/>
      <c r="D41" s="13" t="n"/>
      <c r="E41" s="14" t="n"/>
    </row>
    <row r="42">
      <c r="A42" s="3" t="inlineStr">
        <is>
          <t>📊 REPORT SUMMARY</t>
        </is>
      </c>
    </row>
    <row r="43">
      <c r="A43" t="inlineStr">
        <is>
          <t xml:space="preserve">  • Total Validated Themes:</t>
        </is>
      </c>
      <c r="B43" s="6" t="inlineStr">
        <is>
          <t>42 themes across all sections</t>
        </is>
      </c>
      <c r="C43" s="6" t="inlineStr">
        <is>
          <t>35.5 pages</t>
        </is>
      </c>
      <c r="D43" s="11" t="inlineStr">
        <is>
          <t>DYNAMIC</t>
        </is>
      </c>
      <c r="E43" s="6" t="inlineStr">
        <is>
          <t>Updates based on analyst validation</t>
        </is>
      </c>
    </row>
    <row r="44">
      <c r="A44" t="inlineStr">
        <is>
          <t xml:space="preserve">  • Featured Quotes:</t>
        </is>
      </c>
      <c r="B44" s="6" t="inlineStr">
        <is>
          <t>10 featured quotes for executive summary</t>
        </is>
      </c>
      <c r="C44" s="6" t="inlineStr">
        <is>
          <t>1 page</t>
        </is>
      </c>
      <c r="D44" s="11" t="inlineStr">
        <is>
          <t>DYNAMIC</t>
        </is>
      </c>
      <c r="E44" s="6" t="inlineStr">
        <is>
          <t>High-impact quotes for visual treatment</t>
        </is>
      </c>
    </row>
    <row r="45">
      <c r="A45" t="inlineStr">
        <is>
          <t xml:space="preserve">  • Design Elements Needed:</t>
        </is>
      </c>
      <c r="B45" s="6" t="inlineStr">
        <is>
          <t>Competitive Comparison Matrix, Quote Callout Boxes</t>
        </is>
      </c>
      <c r="C45" s="6" t="inlineStr">
        <is>
          <t>Variable</t>
        </is>
      </c>
      <c r="D45" s="11" t="inlineStr">
        <is>
          <t>DYNAMIC</t>
        </is>
      </c>
      <c r="E45" s="6" t="inlineStr">
        <is>
          <t>Based on validated content</t>
        </is>
      </c>
    </row>
    <row r="46">
      <c r="A46" s="6" t="inlineStr">
        <is>
          <t>How to use this outline for design team handoff</t>
        </is>
      </c>
      <c r="B46" s="13" t="n"/>
      <c r="C46" s="13" t="n"/>
      <c r="D46" s="13" t="n"/>
      <c r="E46" s="14" t="n"/>
    </row>
    <row r="47">
      <c r="A47" s="3" t="inlineStr">
        <is>
          <t>📤 EXPORT INSTRUCTIONS</t>
        </is>
      </c>
    </row>
    <row r="48">
      <c r="A48" s="6" t="inlineStr">
        <is>
          <t>1. Complete theme validation in section tabs</t>
        </is>
      </c>
    </row>
    <row r="49">
      <c r="A49" s="6" t="inlineStr">
        <is>
          <t>2. Refresh this tab to update outline</t>
        </is>
      </c>
    </row>
    <row r="50">
      <c r="A50" s="6" t="inlineStr">
        <is>
          <t>3. Copy section content to design brief</t>
        </is>
      </c>
    </row>
    <row r="51">
      <c r="A51" s="6" t="inlineStr">
        <is>
          <t>4. Include word counts and page specifications</t>
        </is>
      </c>
    </row>
    <row r="52">
      <c r="A52" s="6" t="inlineStr">
        <is>
          <t>5. Highlight featured quotes for visual treatment</t>
        </is>
      </c>
    </row>
  </sheetData>
  <mergeCells count="6">
    <mergeCell ref="A4:E4"/>
    <mergeCell ref="A2:E2"/>
    <mergeCell ref="A41:E41"/>
    <mergeCell ref="A5:E5"/>
    <mergeCell ref="A1:E1"/>
    <mergeCell ref="A46:E46"/>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2025-08-09T14:13:59Z</dcterms:created>
  <dcterms:modified xsi:type="dcterms:W3CDTF">2025-08-12T15:48:39Z</dcterms:modified>
</cp:coreProperties>
</file>