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 Executive Summary" sheetId="1" state="visible" r:id="rId1"/>
    <sheet name="Research Question Coverage" sheetId="2" state="visible" r:id="rId2"/>
    <sheet name="Win Drivers Section" sheetId="3" state="visible" r:id="rId3"/>
    <sheet name="Loss Factors Section" sheetId="4" state="visible" r:id="rId4"/>
    <sheet name="Competitive Intelligence" sheetId="5" state="visible" r:id="rId5"/>
    <sheet name="Implementation Insights" sheetId="6" state="visible" r:id="rId6"/>
    <sheet name="Pricing Analysis" sheetId="7" state="visible" r:id="rId7"/>
    <sheet name="Section Planning" sheetId="8" state="visible" r:id="rId8"/>
    <sheet name="📋 Raw Data" sheetId="9" state="visible" r:id="rId9"/>
    <sheet name="🔄 Cross-Section Themes" sheetId="10" state="visible" r:id="rId10"/>
    <sheet name="Report Builder" sheetId="11" state="visible" r:id="rId11"/>
    <sheet name="Report Outline Generator" sheetId="12" state="visible" r:id="rId12"/>
    <sheet name="Themes" sheetId="13" state="visible" r:id="rId13"/>
  </sheets>
  <definedNames>
    <definedName name="_xlnm._FilterDatabase" localSheetId="12" hidden="1">'Themes'!$A$1:$P$126</definedName>
  </definedNames>
  <calcPr calcId="124519" fullCalcOnLoad="1"/>
</workbook>
</file>

<file path=xl/styles.xml><?xml version="1.0" encoding="utf-8"?>
<styleSheet xmlns="http://schemas.openxmlformats.org/spreadsheetml/2006/main">
  <numFmts count="1">
    <numFmt numFmtId="164" formatCode="0.0"/>
  </numFmts>
  <fonts count="8">
    <font>
      <name val="Calibri"/>
      <family val="2"/>
      <color theme="1"/>
      <sz val="11"/>
      <scheme val="minor"/>
    </font>
    <font>
      <name val="Calibri"/>
      <family val="2"/>
      <b val="1"/>
      <color rgb="FFFFFFFF"/>
      <sz val="16"/>
      <scheme val="minor"/>
    </font>
    <font>
      <name val="Calibri"/>
      <family val="2"/>
      <b val="1"/>
      <color theme="1"/>
      <sz val="10"/>
      <scheme val="minor"/>
    </font>
    <font>
      <name val="Calibri"/>
      <family val="2"/>
      <b val="1"/>
      <color rgb="FFFFFFFF"/>
      <sz val="12"/>
      <scheme val="minor"/>
    </font>
    <font>
      <name val="Calibri"/>
      <family val="2"/>
      <b val="1"/>
      <color rgb="FF8B0000"/>
      <sz val="11"/>
      <scheme val="minor"/>
    </font>
    <font>
      <name val="Calibri"/>
      <family val="2"/>
      <b val="1"/>
      <color rgb="FF006400"/>
      <sz val="11"/>
      <scheme val="minor"/>
    </font>
    <font>
      <name val="Calibri"/>
      <family val="2"/>
      <b val="1"/>
      <color rgb="FF8B4513"/>
      <sz val="11"/>
      <scheme val="minor"/>
    </font>
    <font>
      <name val="Calibri"/>
      <family val="2"/>
      <b val="1"/>
      <color rgb="FFFF8C00"/>
      <sz val="11"/>
      <scheme val="minor"/>
    </font>
  </fonts>
  <fills count="10">
    <fill>
      <patternFill/>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
      <patternFill patternType="solid">
        <fgColor rgb="FFF0F8FF"/>
        <bgColor indexed="64"/>
      </patternFill>
    </fill>
    <fill>
      <patternFill patternType="solid">
        <fgColor rgb="FFFFFACD"/>
        <bgColor indexed="64"/>
      </patternFill>
    </fill>
    <fill>
      <patternFill patternType="solid">
        <fgColor rgb="FFFFD70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5">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left" vertical="center"/>
    </xf>
    <xf numFmtId="0" fontId="3" fillId="4" borderId="0" applyAlignment="1" pivotButton="0" quotePrefix="0" xfId="0">
      <alignment horizontal="center" vertical="center" wrapText="1"/>
    </xf>
    <xf numFmtId="0" fontId="4" fillId="5" borderId="0" pivotButton="0" quotePrefix="0" xfId="0"/>
    <xf numFmtId="164" fontId="0" fillId="0" borderId="0" applyAlignment="1" pivotButton="0" quotePrefix="0" xfId="0">
      <alignment horizontal="center"/>
    </xf>
    <xf numFmtId="0" fontId="0" fillId="0" borderId="1" applyAlignment="1" pivotButton="0" quotePrefix="0" xfId="0">
      <alignment vertical="top" wrapText="1"/>
    </xf>
    <xf numFmtId="0" fontId="5" fillId="6" borderId="0" pivotButton="0" quotePrefix="0" xfId="0"/>
    <xf numFmtId="0" fontId="5" fillId="6" borderId="0" applyAlignment="1" pivotButton="0" quotePrefix="0" xfId="0">
      <alignment horizontal="center"/>
    </xf>
    <xf numFmtId="0" fontId="0" fillId="7" borderId="1" applyAlignment="1" pivotButton="0" quotePrefix="0" xfId="0">
      <alignment horizontal="center"/>
    </xf>
    <xf numFmtId="0" fontId="0" fillId="8" borderId="0" applyAlignment="1" pivotButton="0" quotePrefix="0" xfId="0">
      <alignment vertical="top" wrapText="1"/>
    </xf>
    <xf numFmtId="0" fontId="6" fillId="9" borderId="0" applyAlignment="1" pivotButton="0" quotePrefix="0" xfId="0">
      <alignment horizontal="center"/>
    </xf>
    <xf numFmtId="0" fontId="7" fillId="9" borderId="0" pivotButton="0" quotePrefix="0" xfId="0"/>
    <xf numFmtId="0" fontId="0" fillId="0" borderId="4" pivotButton="0" quotePrefix="0" xfId="0"/>
    <xf numFmtId="0" fontId="0" fillId="0" borderId="5"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tabSelected="1" workbookViewId="0">
      <selection activeCell="A1" sqref="A1"/>
    </sheetView>
  </sheetViews>
  <sheetFormatPr baseColWidth="8" defaultRowHeight="15"/>
  <cols>
    <col width="25.7109375" customWidth="1" min="1" max="1"/>
    <col width="15.7109375" customWidth="1" min="2" max="6"/>
  </cols>
  <sheetData>
    <row r="1">
      <c r="A1" s="1" t="inlineStr">
        <is>
          <t>Win-Loss Analysis Executive Summary - Supio</t>
        </is>
      </c>
    </row>
    <row r="4">
      <c r="A4" s="2" t="inlineStr">
        <is>
          <t>Analysis Overview</t>
        </is>
      </c>
    </row>
    <row r="5">
      <c r="A5" t="inlineStr">
        <is>
          <t>Generated On:</t>
        </is>
      </c>
      <c r="B5" t="inlineStr">
        <is>
          <t>2025-08-09</t>
        </is>
      </c>
    </row>
    <row r="6">
      <c r="A6" t="inlineStr">
        <is>
          <t>Total Quotes Analyzed:</t>
        </is>
      </c>
      <c r="B6" t="n">
        <v>286</v>
      </c>
    </row>
    <row r="7">
      <c r="A7" t="inlineStr">
        <is>
          <t>Companies Analyzed:</t>
        </is>
      </c>
      <c r="B7" t="n">
        <v>14</v>
      </c>
    </row>
    <row r="8">
      <c r="A8" t="inlineStr">
        <is>
          <t>High-Quality Themes Generated:</t>
        </is>
      </c>
      <c r="B8" t="n">
        <v>27</v>
      </c>
    </row>
    <row r="11">
      <c r="A11" s="2" t="inlineStr">
        <is>
          <t>Theme Summary by Type</t>
        </is>
      </c>
    </row>
    <row r="12">
      <c r="A12" s="3" t="inlineStr">
        <is>
          <t>Theme Type</t>
        </is>
      </c>
      <c r="B12" s="3" t="inlineStr">
        <is>
          <t>Count</t>
        </is>
      </c>
      <c r="C12" s="3" t="inlineStr">
        <is>
          <t>Avg Quality Score</t>
        </is>
      </c>
      <c r="D12" s="3" t="inlineStr">
        <is>
          <t>Total Quotes</t>
        </is>
      </c>
      <c r="E12" s="3" t="inlineStr">
        <is>
          <t>Key Insights</t>
        </is>
      </c>
    </row>
    <row r="13">
      <c r="A13" s="4" t="inlineStr">
        <is>
          <t>Weakness</t>
        </is>
      </c>
      <c r="B13" t="n">
        <v>10</v>
      </c>
      <c r="C13" s="5" t="n">
        <v>0</v>
      </c>
      <c r="D13" t="n">
        <v>101</v>
      </c>
      <c r="E13" s="6" t="inlineStr">
        <is>
          <t>Found 10 areas requiring immediate attention</t>
        </is>
      </c>
    </row>
    <row r="14">
      <c r="A14" s="6" t="inlineStr">
        <is>
          <t>Investigation Needed</t>
        </is>
      </c>
      <c r="B14" t="n">
        <v>6</v>
      </c>
      <c r="C14" s="5" t="n">
        <v>0</v>
      </c>
      <c r="D14" t="n">
        <v>82</v>
      </c>
      <c r="E14" s="6" t="inlineStr">
        <is>
          <t>Discovered 6 complex patterns needing investigation</t>
        </is>
      </c>
    </row>
    <row r="15">
      <c r="A15" s="7" t="inlineStr">
        <is>
          <t>Strength</t>
        </is>
      </c>
      <c r="B15" t="n">
        <v>10</v>
      </c>
      <c r="C15" s="5" t="n">
        <v>0</v>
      </c>
      <c r="D15" t="n">
        <v>95</v>
      </c>
      <c r="E15" s="6" t="inlineStr">
        <is>
          <t>Identified 10 competitive advantages</t>
        </is>
      </c>
    </row>
    <row r="16">
      <c r="A16" s="6" t="inlineStr">
        <is>
          <t>Opportunity</t>
        </is>
      </c>
      <c r="B16" t="n">
        <v>1</v>
      </c>
      <c r="C16" s="5" t="n">
        <v>0</v>
      </c>
      <c r="D16" t="n">
        <v>5</v>
      </c>
      <c r="E16" s="6" t="inlineStr">
        <is>
          <t>Identified 1 opportunity themes</t>
        </is>
      </c>
    </row>
    <row r="19">
      <c r="A19" s="2" t="inlineStr">
        <is>
          <t>Discussion Guide Integration</t>
        </is>
      </c>
    </row>
    <row r="20">
      <c r="A20" s="7" t="inlineStr">
        <is>
          <t>✅ Discussion Guide Connected:</t>
        </is>
      </c>
      <c r="B20" t="inlineStr">
        <is>
          <t>31 research questions loaded</t>
        </is>
      </c>
    </row>
    <row r="21">
      <c r="A21" s="6" t="inlineStr">
        <is>
          <t>📊 Coverage:</t>
        </is>
      </c>
      <c r="B21" s="6">
        <f>'Research Question Coverage'!B7 &amp; "/" &amp; 'Research Question Coverage'!B6 &amp; " (" &amp; 'Research Question Coverage'!B8 &amp; ")"</f>
        <v/>
      </c>
    </row>
    <row r="22">
      <c r="A22" s="6" t="inlineStr">
        <is>
          <t>⚠️ Uncovered Questions:</t>
        </is>
      </c>
      <c r="B22" s="6">
        <f t="array" ref="B22">IFERROR(TEXTJOIN(", ", TRUE, _xlfn._xlws.FILTER('Research Question Coverage'!A11:A1000, 'Research Question Coverage'!D11:D1000="❌ UNCOVERED")), "None")</f>
        <v/>
      </c>
    </row>
    <row r="23">
      <c r="A23" s="6" t="inlineStr">
        <is>
          <t>📋 Details:</t>
        </is>
      </c>
      <c r="B23" t="inlineStr">
        <is>
          <t>See 'Research Question Coverage' tab for integrated view (Research + Discovered)</t>
        </is>
      </c>
    </row>
    <row r="26">
      <c r="A26" s="2" t="inlineStr">
        <is>
          <t>Analyst Action Items</t>
        </is>
      </c>
    </row>
    <row r="27">
      <c r="A27" s="6" t="inlineStr">
        <is>
          <t>1. Review section validation tabs - approve/reject themes for final report</t>
        </is>
      </c>
    </row>
    <row r="28">
      <c r="A28" s="6" t="inlineStr">
        <is>
          <t>2. Classify quotes as FEATURED/PRIMARY/SUPPORTING/EXCLUDE in each section</t>
        </is>
      </c>
    </row>
    <row r="29">
      <c r="A29" s="6" t="inlineStr">
        <is>
          <t>3. Use Discussion Guide Coverage tab to ensure research alignment</t>
        </is>
      </c>
    </row>
    <row r="30">
      <c r="A30" s="6" t="inlineStr">
        <is>
          <t>4. Build final report using Report Builder tab</t>
        </is>
      </c>
    </row>
    <row r="31">
      <c r="A31" s="6" t="inlineStr">
        <is>
          <t>5. Cross-reference Raw Data for additional context when needed</t>
        </is>
      </c>
    </row>
  </sheetData>
  <mergeCells count="1">
    <mergeCell ref="A1:F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30.7109375" customWidth="1" min="1" max="1"/>
    <col width="60.7109375" customWidth="1" min="2" max="2"/>
    <col width="20.7109375" customWidth="1" min="3" max="3"/>
    <col width="15.7109375" customWidth="1" min="4" max="4"/>
  </cols>
  <sheetData>
    <row r="1">
      <c r="A1" s="1" t="inlineStr">
        <is>
          <t>Research Question Coverage Analysis (Integrated)</t>
        </is>
      </c>
    </row>
    <row r="2">
      <c r="A2" s="2" t="inlineStr">
        <is>
          <t>Includes Discovered + Research themes. Coverage = any mapped theme (no validation gating)</t>
        </is>
      </c>
    </row>
    <row r="5">
      <c r="A5" s="3" t="inlineStr">
        <is>
          <t>Coverage Summary</t>
        </is>
      </c>
    </row>
    <row r="6">
      <c r="A6" t="inlineStr">
        <is>
          <t>Total Research Questions:</t>
        </is>
      </c>
      <c r="B6" s="6" t="n">
        <v>31</v>
      </c>
    </row>
    <row r="7">
      <c r="A7" t="inlineStr">
        <is>
          <t>Questions with Theme Coverage:</t>
        </is>
      </c>
      <c r="B7" s="6" t="n">
        <v>22</v>
      </c>
    </row>
    <row r="8">
      <c r="A8" t="inlineStr">
        <is>
          <t>Coverage Percentage:</t>
        </is>
      </c>
      <c r="B8" s="6" t="inlineStr">
        <is>
          <t>71.0%</t>
        </is>
      </c>
    </row>
    <row r="10">
      <c r="A10" s="3" t="inlineStr">
        <is>
          <t>Research Question</t>
        </is>
      </c>
      <c r="B10" s="3" t="inlineStr">
        <is>
          <t>Covering Themes</t>
        </is>
      </c>
      <c r="C10" s="3" t="inlineStr">
        <is>
          <t>Evidence Strength</t>
        </is>
      </c>
      <c r="D10" s="3" t="inlineStr">
        <is>
          <t>Coverage Status</t>
        </is>
      </c>
    </row>
    <row r="11">
      <c r="A11" s="6" t="inlineStr">
        <is>
          <t>1. To start, could you briefly introduce yourself, describe your role, and your firm?</t>
        </is>
      </c>
      <c r="B11" s="6" t="inlineStr">
        <is>
          <t>No themes found</t>
        </is>
      </c>
      <c r="C11" s="6" t="inlineStr">
        <is>
          <t>N/A</t>
        </is>
      </c>
      <c r="D11" s="6" t="inlineStr">
        <is>
          <t>❌ UNCOVERED</t>
        </is>
      </c>
    </row>
    <row r="12">
      <c r="A12" s="6" t="inlineStr">
        <is>
          <t>2. What prompted you to evaluate solutions like Supio?</t>
        </is>
      </c>
      <c r="B12" s="6" t="inlineStr">
        <is>
          <t>theme_004_weakness [H], theme_020_investigation_needed [R], theme_026_strength [R], theme_027_weakness [R]</t>
        </is>
      </c>
      <c r="C12" s="6" t="inlineStr">
        <is>
          <t>8.4/5.0</t>
        </is>
      </c>
      <c r="D12" s="8" t="inlineStr">
        <is>
          <t>✅ COVERED</t>
        </is>
      </c>
    </row>
    <row r="13">
      <c r="A13" s="6" t="inlineStr">
        <is>
          <t>3. What were the key criteria you used to evaluate providers?</t>
        </is>
      </c>
      <c r="B13"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13" s="6" t="inlineStr">
        <is>
          <t>8.1/5.0</t>
        </is>
      </c>
      <c r="D13" s="8" t="inlineStr">
        <is>
          <t>✅ COVERED</t>
        </is>
      </c>
    </row>
    <row r="14">
      <c r="A14" s="6" t="inlineStr">
        <is>
          <t>4. Who else was involved in the evaluation process and what was their role and focus?</t>
        </is>
      </c>
      <c r="B14" s="6" t="inlineStr">
        <is>
          <t>No themes found</t>
        </is>
      </c>
      <c r="C14" s="6" t="inlineStr">
        <is>
          <t>N/A</t>
        </is>
      </c>
      <c r="D14" s="6" t="inlineStr">
        <is>
          <t>❌ UNCOVERED</t>
        </is>
      </c>
    </row>
    <row r="15">
      <c r="A15" s="6" t="inlineStr">
        <is>
          <t>5. Which vendors did you evaluate?</t>
        </is>
      </c>
      <c r="B15"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15" s="6" t="inlineStr">
        <is>
          <t>8.4/5.0</t>
        </is>
      </c>
      <c r="D15" s="8" t="inlineStr">
        <is>
          <t>✅ COVERED</t>
        </is>
      </c>
    </row>
    <row r="16">
      <c r="A16" s="6" t="inlineStr">
        <is>
          <t>6. IF NOT ALREADY MENTIONED: Who did you ultimately select?</t>
        </is>
      </c>
      <c r="B16" s="6" t="inlineStr">
        <is>
          <t>No themes found</t>
        </is>
      </c>
      <c r="C16" s="6" t="inlineStr">
        <is>
          <t>N/A</t>
        </is>
      </c>
      <c r="D16" s="6" t="inlineStr">
        <is>
          <t>❌ UNCOVERED</t>
        </is>
      </c>
    </row>
    <row r="17">
      <c r="A17" s="6" t="inlineStr">
        <is>
          <t>7. WIN: Why did you ultimately choose Supio over other vendors / LOSS: Why did you ultimately choose [COMPETITOR] over Supio?</t>
        </is>
      </c>
      <c r="B17" s="6" t="inlineStr">
        <is>
          <t>No themes found</t>
        </is>
      </c>
      <c r="C17" s="6" t="inlineStr">
        <is>
          <t>N/A</t>
        </is>
      </c>
      <c r="D17" s="6" t="inlineStr">
        <is>
          <t>❌ UNCOVERED</t>
        </is>
      </c>
    </row>
    <row r="18">
      <c r="A18" s="6" t="inlineStr">
        <is>
          <t>8. What do you perceive as Supio’s strengths versus other companies?</t>
        </is>
      </c>
      <c r="B18"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theme_022_investigation_needed [R]</t>
        </is>
      </c>
      <c r="C18" s="6" t="inlineStr">
        <is>
          <t>8.3/5.0</t>
        </is>
      </c>
      <c r="D18" s="8" t="inlineStr">
        <is>
          <t>✅ COVERED</t>
        </is>
      </c>
    </row>
    <row r="19">
      <c r="A19" s="6" t="inlineStr">
        <is>
          <t>9. What do you perceive as Supio’s weaknesses versus other companies?</t>
        </is>
      </c>
      <c r="B19" s="6" t="inlineStr">
        <is>
          <t>theme_001_weakness [D], theme_004_weakness [H], theme_006_weakness [D], theme_008_weakness [H], theme_011_weakness [D], theme_016_weakness [D], theme_019_weakness [R], theme_020_investigation_needed [R], theme_021_weakness [R], theme_022_investigation_needed [R], theme_024_weakness [R], theme_027_weakness [R]</t>
        </is>
      </c>
      <c r="C19" s="6" t="inlineStr">
        <is>
          <t>8.3/5.0</t>
        </is>
      </c>
      <c r="D19" s="8" t="inlineStr">
        <is>
          <t>✅ COVERED</t>
        </is>
      </c>
    </row>
    <row r="20">
      <c r="A20" s="6" t="inlineStr">
        <is>
          <t>1. “I see you rated Pricing a #, can you elaborate on what’s driving that rating?</t>
        </is>
      </c>
      <c r="B20" s="6" t="inlineStr">
        <is>
          <t>theme_007_strength [H], theme_008_weakness [H], theme_009_investigation_needed [H], theme_011_weakness [D], theme_016_weakness [D], theme_018_strength [R], theme_020_investigation_needed [R]</t>
        </is>
      </c>
      <c r="C20" s="6" t="inlineStr">
        <is>
          <t>8.8/5.0</t>
        </is>
      </c>
      <c r="D20" s="8" t="inlineStr">
        <is>
          <t>✅ COVERED</t>
        </is>
      </c>
    </row>
    <row r="21">
      <c r="A21" s="6" t="inlineStr">
        <is>
          <t>2. How does Supio’s pricing compare to that of [competitor]?</t>
        </is>
      </c>
      <c r="B21" s="6" t="inlineStr">
        <is>
          <t>No themes found</t>
        </is>
      </c>
      <c r="C21" s="6" t="inlineStr">
        <is>
          <t>N/A</t>
        </is>
      </c>
      <c r="D21" s="6" t="inlineStr">
        <is>
          <t>❌ UNCOVERED</t>
        </is>
      </c>
    </row>
    <row r="22">
      <c r="A22" s="6" t="inlineStr">
        <is>
          <t>3. IF LOW RATING: What could Supio do to get it to a 4 or 5?</t>
        </is>
      </c>
      <c r="B22" s="6" t="inlineStr">
        <is>
          <t>No themes found</t>
        </is>
      </c>
      <c r="C22" s="6" t="inlineStr">
        <is>
          <t>N/A</t>
        </is>
      </c>
      <c r="D22" s="6" t="inlineStr">
        <is>
          <t>❌ UNCOVERED</t>
        </is>
      </c>
    </row>
    <row r="23">
      <c r="A23" s="6" t="inlineStr">
        <is>
          <t>11. FOLLOW UP ON FEATURES: Were there any features that competitors offered that Supio lacked, and how did that influence your decision?</t>
        </is>
      </c>
      <c r="B23" s="6" t="inlineStr">
        <is>
          <t>theme_007_strength [H], theme_009_investigation_needed [H]</t>
        </is>
      </c>
      <c r="C23" s="6" t="inlineStr">
        <is>
          <t>7.8/5.0</t>
        </is>
      </c>
      <c r="D23" s="8" t="inlineStr">
        <is>
          <t>✅ COVERED</t>
        </is>
      </c>
    </row>
    <row r="24">
      <c r="A24" s="6" t="inlineStr">
        <is>
          <t>12. FOLLOW UP ON IMPLEMENTATION: What was your impression of the implementation process?</t>
        </is>
      </c>
      <c r="B24"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24" s="6" t="inlineStr">
        <is>
          <t>8.3/5.0</t>
        </is>
      </c>
      <c r="D24" s="8" t="inlineStr">
        <is>
          <t>✅ COVERED</t>
        </is>
      </c>
    </row>
    <row r="25">
      <c r="A25" s="6" t="inlineStr">
        <is>
          <t>13. What did the sales team do well?</t>
        </is>
      </c>
      <c r="B25" s="6" t="inlineStr">
        <is>
          <t>theme_002_investigation_needed [D], theme_003_strength [H], theme_013_strength [H], theme_014_strength [D], theme_017_investigation_needed [D], theme_020_investigation_needed [R]</t>
        </is>
      </c>
      <c r="C25" s="6" t="inlineStr">
        <is>
          <t>8.1/5.0</t>
        </is>
      </c>
      <c r="D25" s="8" t="inlineStr">
        <is>
          <t>✅ COVERED</t>
        </is>
      </c>
    </row>
    <row r="26">
      <c r="A26" s="6" t="inlineStr">
        <is>
          <t>14. What could they improve?</t>
        </is>
      </c>
      <c r="B26"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26" s="6" t="inlineStr">
        <is>
          <t>8.3/5.0</t>
        </is>
      </c>
      <c r="D26" s="8" t="inlineStr">
        <is>
          <t>✅ COVERED</t>
        </is>
      </c>
    </row>
    <row r="27">
      <c r="A27" s="6" t="inlineStr">
        <is>
          <t>1. “I see you rated Understanding of Business needs a #, can you elaborate on what’s driving that rating?</t>
        </is>
      </c>
      <c r="B27" s="6" t="inlineStr">
        <is>
          <t>theme_011_weakness [D], theme_022_investigation_needed [R]</t>
        </is>
      </c>
      <c r="C27" s="6" t="inlineStr">
        <is>
          <t>8.4/5.0</t>
        </is>
      </c>
      <c r="D27" s="8" t="inlineStr">
        <is>
          <t>✅ COVERED</t>
        </is>
      </c>
    </row>
    <row r="28">
      <c r="A28" s="6" t="inlineStr">
        <is>
          <t>2. IF LOW RATING: What could Supio do to get it to a 4 or 5?</t>
        </is>
      </c>
      <c r="B28" s="6" t="inlineStr">
        <is>
          <t>No themes found</t>
        </is>
      </c>
      <c r="C28" s="6" t="inlineStr">
        <is>
          <t>N/A</t>
        </is>
      </c>
      <c r="D28" s="6" t="inlineStr">
        <is>
          <t>❌ UNCOVERED</t>
        </is>
      </c>
    </row>
    <row r="29">
      <c r="A29" s="6" t="inlineStr">
        <is>
          <t>16. Thinking back on our conversation today, what is the single most important thing you think Supio should focus on to improve their offerings or sales process?</t>
        </is>
      </c>
      <c r="B29"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theme_024_weakness [R], theme_025_investigation_needed [R]</t>
        </is>
      </c>
      <c r="C29" s="6" t="inlineStr">
        <is>
          <t>8.2/5.0</t>
        </is>
      </c>
      <c r="D29" s="8" t="inlineStr">
        <is>
          <t>✅ COVERED</t>
        </is>
      </c>
    </row>
    <row r="30">
      <c r="A30" s="6" t="inlineStr">
        <is>
          <t>What prompted you to evaluate solutions like Supio?</t>
        </is>
      </c>
      <c r="B30" s="6" t="inlineStr">
        <is>
          <t>theme_005_strength [D], theme_026_strength [R], theme_027_weakness [R], theme_004_weakness [H], theme_020_investigation_needed [R]</t>
        </is>
      </c>
      <c r="C30" s="6" t="inlineStr">
        <is>
          <t>8.6/5.0</t>
        </is>
      </c>
      <c r="D30" s="8" t="inlineStr">
        <is>
          <t>✅ COVERED</t>
        </is>
      </c>
    </row>
    <row r="31">
      <c r="A31" s="6" t="inlineStr">
        <is>
          <t>What were the key criteria you used to evaluate providers?</t>
        </is>
      </c>
      <c r="B31"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31" s="6" t="inlineStr">
        <is>
          <t>8.1/5.0</t>
        </is>
      </c>
      <c r="D31" s="8" t="inlineStr">
        <is>
          <t>✅ COVERED</t>
        </is>
      </c>
    </row>
    <row r="32">
      <c r="A32" s="6" t="inlineStr">
        <is>
          <t>Who else was involved in the evaluation process and what was their role?</t>
        </is>
      </c>
      <c r="B32" s="6" t="inlineStr">
        <is>
          <t>No themes found</t>
        </is>
      </c>
      <c r="C32" s="6" t="inlineStr">
        <is>
          <t>N/A</t>
        </is>
      </c>
      <c r="D32" s="6" t="inlineStr">
        <is>
          <t>❌ UNCOVERED</t>
        </is>
      </c>
    </row>
    <row r="33">
      <c r="A33" s="6" t="inlineStr">
        <is>
          <t>Which vendors did you evaluate?</t>
        </is>
      </c>
      <c r="B33"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33" s="6" t="inlineStr">
        <is>
          <t>8.4/5.0</t>
        </is>
      </c>
      <c r="D33" s="8" t="inlineStr">
        <is>
          <t>✅ COVERED</t>
        </is>
      </c>
    </row>
    <row r="34">
      <c r="A34" s="6" t="inlineStr">
        <is>
          <t>Why did you ultimately choose Supio over other vendors?</t>
        </is>
      </c>
      <c r="B34" s="6" t="inlineStr">
        <is>
          <t>No themes found</t>
        </is>
      </c>
      <c r="C34" s="6" t="inlineStr">
        <is>
          <t>N/A</t>
        </is>
      </c>
      <c r="D34" s="6" t="inlineStr">
        <is>
          <t>❌ UNCOVERED</t>
        </is>
      </c>
    </row>
    <row r="35">
      <c r="A35" s="6" t="inlineStr">
        <is>
          <t>What do you perceive as Supio's strengths versus other companies?</t>
        </is>
      </c>
      <c r="B35"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theme_021_weakness [R], theme_022_investigation_needed [R], theme_024_weakness [R], theme_027_weakness [R]</t>
        </is>
      </c>
      <c r="C35" s="6" t="inlineStr">
        <is>
          <t>8.2/5.0</t>
        </is>
      </c>
      <c r="D35" s="8" t="inlineStr">
        <is>
          <t>✅ COVERED</t>
        </is>
      </c>
    </row>
    <row r="36">
      <c r="A36" s="6" t="inlineStr">
        <is>
          <t>What do you perceive as Supio's weaknesses versus other companies?</t>
        </is>
      </c>
      <c r="B36" s="6" t="inlineStr">
        <is>
          <t>theme_001_weakness [D], theme_004_weakness [H], theme_006_weakness [D], theme_008_weakness [H], theme_010_strength [D], theme_011_weakness [D], theme_012_opportunity [D], theme_014_strength [D], theme_015_strength [D], theme_016_weakness [D], theme_017_investigation_needed [D], theme_019_weakness [R], theme_020_investigation_needed [R], theme_021_weakness [R], theme_022_investigation_needed [R], theme_024_weakness [R], theme_027_weakness [R]</t>
        </is>
      </c>
      <c r="C36" s="6" t="inlineStr">
        <is>
          <t>8.1/5.0</t>
        </is>
      </c>
      <c r="D36" s="8" t="inlineStr">
        <is>
          <t>✅ COVERED</t>
        </is>
      </c>
    </row>
    <row r="37">
      <c r="A37" s="6" t="inlineStr">
        <is>
          <t>Were there any features that competitors offered that Supio lacked?</t>
        </is>
      </c>
      <c r="B37" s="6" t="inlineStr">
        <is>
          <t>theme_007_strength [H], theme_009_investigation_needed [H]</t>
        </is>
      </c>
      <c r="C37" s="6" t="inlineStr">
        <is>
          <t>7.8/5.0</t>
        </is>
      </c>
      <c r="D37" s="8" t="inlineStr">
        <is>
          <t>✅ COVERED</t>
        </is>
      </c>
    </row>
    <row r="38">
      <c r="A38" s="6" t="inlineStr">
        <is>
          <t>What was your impression of the implementation process?</t>
        </is>
      </c>
      <c r="B38"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38" s="6" t="inlineStr">
        <is>
          <t>8.3/5.0</t>
        </is>
      </c>
      <c r="D38" s="8" t="inlineStr">
        <is>
          <t>✅ COVERED</t>
        </is>
      </c>
    </row>
    <row r="39">
      <c r="A39" s="6" t="inlineStr">
        <is>
          <t>What did the sales team do well?</t>
        </is>
      </c>
      <c r="B39" s="6" t="inlineStr">
        <is>
          <t>theme_013_strength [H], theme_002_investigation_needed [D], theme_003_strength [H], theme_014_strength [D], theme_017_investigation_needed [D], theme_020_investigation_needed [R]</t>
        </is>
      </c>
      <c r="C39" s="6" t="inlineStr">
        <is>
          <t>8.1/5.0</t>
        </is>
      </c>
      <c r="D39" s="8" t="inlineStr">
        <is>
          <t>✅ COVERED</t>
        </is>
      </c>
    </row>
    <row r="40">
      <c r="A40" s="6" t="inlineStr">
        <is>
          <t>What could the sales team improve?</t>
        </is>
      </c>
      <c r="B40" s="6" t="inlineStr">
        <is>
          <t>theme_001_weakness [D], theme_002_investigation_needed [D], theme_003_strength [H], theme_005_strength [D], theme_007_strength [H], theme_008_weakness [H], theme_009_investigation_needed [H], theme_011_weakness [D], theme_012_opportunity [D], theme_013_strength [H], theme_014_strength [D], theme_015_strength [D], theme_017_investigation_needed [D], theme_019_weakness [R], theme_020_investigation_needed [R], theme_022_investigation_needed [R], theme_023_strength [R], theme_025_investigation_needed [R]</t>
        </is>
      </c>
      <c r="C40" s="6" t="inlineStr">
        <is>
          <t>8.2/5.0</t>
        </is>
      </c>
      <c r="D40" s="8" t="inlineStr">
        <is>
          <t>✅ COVERED</t>
        </is>
      </c>
    </row>
    <row r="41">
      <c r="A41" s="6" t="inlineStr">
        <is>
          <t>What is the single most important thing Supio should focus on to improve?</t>
        </is>
      </c>
      <c r="B41"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41" s="6" t="inlineStr">
        <is>
          <t>8.3/5.0</t>
        </is>
      </c>
      <c r="D41" s="8" t="inlineStr">
        <is>
          <t>✅ COVERED</t>
        </is>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193"/>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6" t="inlineStr">
        <is>
          <t>📖 SECTION CONTEXT: This section explains why customers choose your solution over competitors. Focus on strengths, capabilities, and positive differentiators.</t>
        </is>
      </c>
      <c r="B3" s="13" t="n"/>
      <c r="C3" s="13" t="n"/>
      <c r="D3" s="13" t="n"/>
      <c r="E3" s="13" t="n"/>
      <c r="F3" s="13" t="n"/>
      <c r="G3" s="13" t="n"/>
      <c r="H3" s="13" t="n"/>
      <c r="I3" s="13" t="n"/>
      <c r="J3" s="13" t="n"/>
      <c r="K3" s="13" t="n"/>
      <c r="L3" s="13" t="n"/>
      <c r="M3" s="13" t="n"/>
      <c r="N3" s="13" t="n"/>
      <c r="O3" s="14" t="n"/>
    </row>
    <row r="4">
      <c r="A4" s="6" t="inlineStr">
        <is>
          <t>🔍 RESEARCH FOCUS: 'What product features and capabilities drive vendor selection decisions?' 'What do customers value most about our solution?'</t>
        </is>
      </c>
      <c r="B4" s="13" t="n"/>
      <c r="C4" s="13" t="n"/>
      <c r="D4" s="13" t="n"/>
      <c r="E4" s="13" t="n"/>
      <c r="F4" s="13" t="n"/>
      <c r="G4" s="13" t="n"/>
      <c r="H4" s="13" t="n"/>
      <c r="I4" s="13" t="n"/>
      <c r="J4" s="13" t="n"/>
      <c r="K4" s="13" t="n"/>
      <c r="L4" s="13" t="n"/>
      <c r="M4" s="13" t="n"/>
      <c r="N4" s="13" t="n"/>
      <c r="O4" s="14" t="n"/>
    </row>
    <row r="5"/>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theme_003_strength</t>
        </is>
      </c>
      <c r="B7"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6" t="inlineStr">
        <is>
          <t>Hybrid</t>
        </is>
      </c>
      <c r="D7" s="6" t="inlineStr">
        <is>
          <t>Win Drivers</t>
        </is>
      </c>
      <c r="E7" s="6" t="inlineStr">
        <is>
          <t>What was your impression of the implementation process?</t>
        </is>
      </c>
      <c r="F7"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6" t="inlineStr">
        <is>
          <t>MacDonald Law Professional</t>
        </is>
      </c>
      <c r="H7" s="6" t="inlineStr">
        <is>
          <t>Margie Smith</t>
        </is>
      </c>
      <c r="I7" s="6" t="inlineStr">
        <is>
          <t>Positive</t>
        </is>
      </c>
      <c r="J7" s="5" t="n">
        <v>5</v>
      </c>
      <c r="K7" s="6" t="inlineStr">
        <is>
          <t>WON</t>
        </is>
      </c>
      <c r="L7" s="6" t="inlineStr">
        <is>
          <t>What was your impression of th... (5/5, high); WIN: Why did you ultimately ch... (4/5, medium)</t>
        </is>
      </c>
      <c r="M7" s="9" t="n"/>
      <c r="N7" s="9" t="n"/>
      <c r="O7" s="10" t="n"/>
    </row>
    <row r="8">
      <c r="A8" s="6" t="n"/>
      <c r="B8" s="6" t="n"/>
      <c r="C8" s="6" t="n"/>
      <c r="D8" s="6" t="n"/>
      <c r="E8" s="6" t="n"/>
      <c r="F8"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6" t="inlineStr">
        <is>
          <t>Rittgers Rittgers &amp; Nakajima</t>
        </is>
      </c>
      <c r="H8" s="6" t="inlineStr">
        <is>
          <t>Bridget Smith</t>
        </is>
      </c>
      <c r="I8" s="6" t="inlineStr">
        <is>
          <t>Positive</t>
        </is>
      </c>
      <c r="J8" s="5" t="n">
        <v>4</v>
      </c>
      <c r="K8" s="6" t="inlineStr">
        <is>
          <t>WON</t>
        </is>
      </c>
      <c r="L8" s="6" t="inlineStr">
        <is>
          <t>What was your impression of th... (4/5, high); WIN: Why did you ultimately ch... (3/5, medium)</t>
        </is>
      </c>
      <c r="M8" s="9" t="n"/>
      <c r="N8" s="9" t="n"/>
      <c r="O8" s="10" t="n"/>
    </row>
    <row r="9">
      <c r="A9" s="6" t="n"/>
      <c r="B9" s="6" t="n"/>
      <c r="C9" s="6" t="n"/>
      <c r="D9" s="6" t="n"/>
      <c r="E9" s="6" t="n"/>
      <c r="F9"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6" t="inlineStr">
        <is>
          <t>Devaughn James</t>
        </is>
      </c>
      <c r="H9" s="6" t="inlineStr">
        <is>
          <t>Lisa Benson</t>
        </is>
      </c>
      <c r="I9" s="6" t="inlineStr">
        <is>
          <t>Positive</t>
        </is>
      </c>
      <c r="J9" s="5" t="n">
        <v>4</v>
      </c>
      <c r="K9" s="6" t="inlineStr">
        <is>
          <t>WON</t>
        </is>
      </c>
      <c r="L9" s="6" t="inlineStr">
        <is>
          <t>What was your impression of th... (5/5, high); IF LOW RATING: What could Supi... (3/5, medium)</t>
        </is>
      </c>
      <c r="M9" s="9" t="n"/>
      <c r="N9" s="9" t="n"/>
      <c r="O9" s="10" t="n"/>
    </row>
    <row r="10">
      <c r="A10" s="6" t="n"/>
      <c r="B10" s="6" t="n"/>
      <c r="C10" s="6" t="n"/>
      <c r="D10" s="6" t="n"/>
      <c r="E10" s="6" t="n"/>
      <c r="F10"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6" t="inlineStr">
        <is>
          <t>Devaughn James</t>
        </is>
      </c>
      <c r="H10" s="6" t="inlineStr">
        <is>
          <t>Lisa Benson</t>
        </is>
      </c>
      <c r="I10" s="6" t="inlineStr">
        <is>
          <t>Positive</t>
        </is>
      </c>
      <c r="J10" s="5" t="n">
        <v>4</v>
      </c>
      <c r="K10" s="6" t="inlineStr">
        <is>
          <t>WON</t>
        </is>
      </c>
      <c r="L10" s="6" t="inlineStr">
        <is>
          <t>Who else was involved in the e... (5/5, high); What was your impression of th... (4/5, medium)</t>
        </is>
      </c>
      <c r="M10" s="9" t="n"/>
      <c r="N10" s="9" t="n"/>
      <c r="O10" s="10" t="n"/>
    </row>
    <row r="11">
      <c r="A11" s="3" t="inlineStr">
        <is>
          <t>THEME DECISION: theme_003_strength</t>
        </is>
      </c>
      <c r="B11" s="2" t="inlineStr">
        <is>
          <t>After reviewing all quotes above, make theme decision:</t>
        </is>
      </c>
      <c r="N11" s="11" t="inlineStr">
        <is>
          <t>PENDING REVIEW</t>
        </is>
      </c>
      <c r="O11" s="10" t="n"/>
    </row>
    <row r="12"/>
    <row r="13">
      <c r="A13" s="6" t="inlineStr">
        <is>
          <t>theme_005_strength</t>
        </is>
      </c>
      <c r="B1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3" s="6" t="inlineStr">
        <is>
          <t>Discovered</t>
        </is>
      </c>
      <c r="D13" s="6" t="inlineStr">
        <is>
          <t>Win Drivers</t>
        </is>
      </c>
      <c r="E13" s="6" t="inlineStr">
        <is>
          <t>What prompted you to evaluate solutions like Supio?</t>
        </is>
      </c>
      <c r="F1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3" s="6" t="inlineStr">
        <is>
          <t>Curcio Law</t>
        </is>
      </c>
      <c r="H13" s="6" t="inlineStr">
        <is>
          <t>Julia Martinez</t>
        </is>
      </c>
      <c r="I13" s="6" t="inlineStr">
        <is>
          <t>Positive</t>
        </is>
      </c>
      <c r="J13" s="5" t="n">
        <v>4</v>
      </c>
      <c r="K13" s="6" t="inlineStr">
        <is>
          <t>WON</t>
        </is>
      </c>
      <c r="L13" s="6" t="inlineStr">
        <is>
          <t>WIN: Why did you ultimately ch... (4/5, high); What do you perceive as Supio’... (3/5, medium)</t>
        </is>
      </c>
      <c r="M13" s="9" t="n"/>
      <c r="N13" s="9" t="n"/>
      <c r="O13" s="10" t="n"/>
    </row>
    <row r="14">
      <c r="A14" s="6" t="n"/>
      <c r="B14" s="6" t="n"/>
      <c r="C14" s="6" t="n"/>
      <c r="D14" s="6" t="n"/>
      <c r="E14" s="6" t="n"/>
      <c r="F1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4" s="6" t="inlineStr">
        <is>
          <t>Curcio Law</t>
        </is>
      </c>
      <c r="H14" s="6" t="inlineStr">
        <is>
          <t>Julia Martinez</t>
        </is>
      </c>
      <c r="I14" s="6" t="inlineStr">
        <is>
          <t>Positive</t>
        </is>
      </c>
      <c r="J14" s="5" t="n">
        <v>4</v>
      </c>
      <c r="K14" s="6" t="inlineStr">
        <is>
          <t>WON</t>
        </is>
      </c>
      <c r="L14" s="6" t="inlineStr">
        <is>
          <t>What prompted you to evaluate ... (4/5, high); What do you perceive as Supio’... (3/5, medium)</t>
        </is>
      </c>
      <c r="M14" s="9" t="n"/>
      <c r="N14" s="9" t="n"/>
      <c r="O14" s="10" t="n"/>
    </row>
    <row r="15">
      <c r="A15" s="6" t="n"/>
      <c r="B15" s="6" t="n"/>
      <c r="C15" s="6" t="n"/>
      <c r="D15" s="6" t="n"/>
      <c r="E15" s="6" t="n"/>
      <c r="F1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5" s="6" t="inlineStr">
        <is>
          <t>Curcio Law</t>
        </is>
      </c>
      <c r="H15" s="6" t="inlineStr">
        <is>
          <t>Julia Martinez</t>
        </is>
      </c>
      <c r="I15" s="6" t="inlineStr">
        <is>
          <t>Positive</t>
        </is>
      </c>
      <c r="J15" s="5" t="n">
        <v>4</v>
      </c>
      <c r="K15" s="6" t="inlineStr">
        <is>
          <t>WON</t>
        </is>
      </c>
      <c r="L15" s="6" t="inlineStr">
        <is>
          <t>To start, could you briefly in... (5/5, high); What prompted you to evaluate ... (4/5, medium)</t>
        </is>
      </c>
      <c r="M15" s="9" t="n"/>
      <c r="N15" s="9" t="n"/>
      <c r="O15" s="10" t="n"/>
    </row>
    <row r="16">
      <c r="A16" s="6" t="n"/>
      <c r="B16" s="6" t="n"/>
      <c r="C16" s="6" t="n"/>
      <c r="D16" s="6" t="n"/>
      <c r="E16" s="6" t="n"/>
      <c r="F1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6" s="6" t="inlineStr">
        <is>
          <t>MacDonald Law Professional</t>
        </is>
      </c>
      <c r="H16" s="6" t="inlineStr">
        <is>
          <t>Margie Smith</t>
        </is>
      </c>
      <c r="I16" s="6" t="inlineStr">
        <is>
          <t>Positive</t>
        </is>
      </c>
      <c r="J16" s="5" t="n">
        <v>4</v>
      </c>
      <c r="K16" s="6" t="inlineStr">
        <is>
          <t>WON</t>
        </is>
      </c>
      <c r="L16" s="6" t="inlineStr">
        <is>
          <t>What prompted you to evaluate ... (4/5, high); WIN: Why did you ultimately ch... (4/5, high)</t>
        </is>
      </c>
      <c r="M16" s="9" t="n"/>
      <c r="N16" s="9" t="n"/>
      <c r="O16" s="10" t="n"/>
    </row>
    <row r="17">
      <c r="A17" s="6" t="n"/>
      <c r="B17" s="6" t="n"/>
      <c r="C17" s="6" t="n"/>
      <c r="D17" s="6" t="n"/>
      <c r="E17" s="6" t="n"/>
      <c r="F17" s="6" t="inlineStr">
        <is>
          <t>We've been looking at different AI things. And I believe it was another firm that had used copio that told us about it, that were impressed with how things were going and told us about it. And so that's when we started looking into it.</t>
        </is>
      </c>
      <c r="G17" s="6" t="inlineStr">
        <is>
          <t>MacDonald Law Professional</t>
        </is>
      </c>
      <c r="H17" s="6" t="inlineStr">
        <is>
          <t>Margie Smith</t>
        </is>
      </c>
      <c r="I17" s="6" t="inlineStr">
        <is>
          <t>Positive</t>
        </is>
      </c>
      <c r="J17" s="5" t="n">
        <v>4</v>
      </c>
      <c r="K17" s="6" t="inlineStr">
        <is>
          <t>WON</t>
        </is>
      </c>
      <c r="L17" s="6" t="inlineStr">
        <is>
          <t>What prompted you to evaluate ... (4/5, high); Who did you ultimately select? (5/5, high)</t>
        </is>
      </c>
      <c r="M17" s="9" t="n"/>
      <c r="N17" s="9" t="n"/>
      <c r="O17" s="10" t="n"/>
    </row>
    <row r="18">
      <c r="A18" s="6" t="n"/>
      <c r="B18" s="6" t="n"/>
      <c r="C18" s="6" t="n"/>
      <c r="D18" s="6" t="n"/>
      <c r="E18" s="6" t="n"/>
      <c r="F1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 s="6" t="inlineStr">
        <is>
          <t>Rittgers Rittgers &amp; Nakajima</t>
        </is>
      </c>
      <c r="H18" s="6" t="inlineStr">
        <is>
          <t>Bridget Smith</t>
        </is>
      </c>
      <c r="I18" s="6" t="inlineStr">
        <is>
          <t>Positive</t>
        </is>
      </c>
      <c r="J18" s="5" t="n">
        <v>4</v>
      </c>
      <c r="K18" s="6" t="inlineStr">
        <is>
          <t>WON</t>
        </is>
      </c>
      <c r="L18" s="6" t="inlineStr">
        <is>
          <t>What prompted you to evaluate ... (4/5, high); WIN: Why did you ultimately ch... (4/5, high)</t>
        </is>
      </c>
      <c r="M18" s="9" t="n"/>
      <c r="N18" s="9" t="n"/>
      <c r="O18" s="10" t="n"/>
    </row>
    <row r="19">
      <c r="A19" s="6" t="n"/>
      <c r="B19" s="6" t="n"/>
      <c r="C19" s="6" t="n"/>
      <c r="D19" s="6" t="n"/>
      <c r="E19" s="6" t="n"/>
      <c r="F1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 s="6" t="inlineStr">
        <is>
          <t>Wm Keith Dozier</t>
        </is>
      </c>
      <c r="H19" s="6" t="inlineStr">
        <is>
          <t>Melissa Jorgensen</t>
        </is>
      </c>
      <c r="I19" s="6" t="inlineStr">
        <is>
          <t>Positive</t>
        </is>
      </c>
      <c r="J19" s="5" t="n">
        <v>4</v>
      </c>
      <c r="K19" s="6" t="inlineStr">
        <is>
          <t>WON</t>
        </is>
      </c>
      <c r="L19" s="6" t="inlineStr">
        <is>
          <t>What prompted you to evaluate ... (4/5, high); What did the sales team do wel... (4/5, high)</t>
        </is>
      </c>
      <c r="M19" s="9" t="n"/>
      <c r="N19" s="9" t="n"/>
      <c r="O19" s="10" t="n"/>
    </row>
    <row r="20">
      <c r="A20" s="6" t="n"/>
      <c r="B20" s="6" t="n"/>
      <c r="C20" s="6" t="n"/>
      <c r="D20" s="6" t="n"/>
      <c r="E20" s="6" t="n"/>
      <c r="F2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0" s="6" t="inlineStr">
        <is>
          <t>Rebenack Aronow &amp; Mascolo</t>
        </is>
      </c>
      <c r="H20" s="6" t="inlineStr">
        <is>
          <t>Elyssa Goldstein</t>
        </is>
      </c>
      <c r="I20" s="6" t="inlineStr">
        <is>
          <t>Positive</t>
        </is>
      </c>
      <c r="J20" s="5" t="n">
        <v>4</v>
      </c>
      <c r="K20" s="6" t="inlineStr">
        <is>
          <t>WON</t>
        </is>
      </c>
      <c r="L20" s="6" t="inlineStr">
        <is>
          <t>What prompted you to evaluate ... (4/5, high); WIN: Why did you ultimately ch... (4/5, high)</t>
        </is>
      </c>
      <c r="M20" s="9" t="n"/>
      <c r="N20" s="9" t="n"/>
      <c r="O20" s="10" t="n"/>
    </row>
    <row r="21">
      <c r="A21" s="6" t="n"/>
      <c r="B21" s="6" t="n"/>
      <c r="C21" s="6" t="n"/>
      <c r="D21" s="6" t="n"/>
      <c r="E21" s="6" t="n"/>
      <c r="F2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1" s="6" t="inlineStr">
        <is>
          <t>Rebenack Aronow &amp; Mascolo</t>
        </is>
      </c>
      <c r="H21" s="6" t="inlineStr">
        <is>
          <t>Elyssa Goldstein</t>
        </is>
      </c>
      <c r="I21" s="6" t="inlineStr">
        <is>
          <t>Positive</t>
        </is>
      </c>
      <c r="J21" s="5" t="n">
        <v>4</v>
      </c>
      <c r="K21" s="6" t="inlineStr">
        <is>
          <t>WON</t>
        </is>
      </c>
      <c r="L21" s="6" t="inlineStr">
        <is>
          <t>To start, could you briefly in... (4/5, high); What prompted you to evaluate ... (3/5, medium)</t>
        </is>
      </c>
      <c r="M21" s="9" t="n"/>
      <c r="N21" s="9" t="n"/>
      <c r="O21" s="10" t="n"/>
    </row>
    <row r="22">
      <c r="A22" s="6" t="n"/>
      <c r="B22" s="6" t="n"/>
      <c r="C22" s="6" t="n"/>
      <c r="D22" s="6" t="n"/>
      <c r="E22" s="6" t="n"/>
      <c r="F2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2" s="6" t="inlineStr">
        <is>
          <t>Rebenack Aronow &amp; Mascolo</t>
        </is>
      </c>
      <c r="H22" s="6" t="inlineStr">
        <is>
          <t>Elyssa Goldstein</t>
        </is>
      </c>
      <c r="I22" s="6" t="inlineStr">
        <is>
          <t>Positive</t>
        </is>
      </c>
      <c r="J22" s="5" t="n">
        <v>4</v>
      </c>
      <c r="K22" s="6" t="inlineStr">
        <is>
          <t>WON</t>
        </is>
      </c>
      <c r="L22" s="6" t="inlineStr">
        <is>
          <t>What prompted you to evaluate ... (4/5, high); Who else was involved in the e... (3/5, medium)</t>
        </is>
      </c>
      <c r="M22" s="9" t="n"/>
      <c r="N22" s="9" t="n"/>
      <c r="O22" s="10" t="n"/>
    </row>
    <row r="23">
      <c r="A23" s="6" t="n"/>
      <c r="B23" s="6" t="n"/>
      <c r="C23" s="6" t="n"/>
      <c r="D23" s="6" t="n"/>
      <c r="E23" s="6" t="n"/>
      <c r="F2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3" s="6" t="inlineStr">
        <is>
          <t>Devaughn James</t>
        </is>
      </c>
      <c r="H23" s="6" t="inlineStr">
        <is>
          <t>Lisa Benson</t>
        </is>
      </c>
      <c r="I23" s="6" t="inlineStr">
        <is>
          <t>Positive</t>
        </is>
      </c>
      <c r="J23" s="5" t="n">
        <v>4</v>
      </c>
      <c r="K23" s="6" t="inlineStr">
        <is>
          <t>WON</t>
        </is>
      </c>
      <c r="L23" s="6" t="inlineStr">
        <is>
          <t>What do you perceive as Supio’... (5/5, high); WIN: Why did you ultimately ch... (4/5, medium)</t>
        </is>
      </c>
      <c r="M23" s="9" t="n"/>
      <c r="N23" s="9" t="n"/>
      <c r="O23" s="10" t="n"/>
    </row>
    <row r="24">
      <c r="A24" s="6" t="n"/>
      <c r="B24" s="6" t="n"/>
      <c r="C24" s="6" t="n"/>
      <c r="D24" s="6" t="n"/>
      <c r="E24" s="6" t="n"/>
      <c r="F2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4" s="6" t="inlineStr">
        <is>
          <t>Devaughn James</t>
        </is>
      </c>
      <c r="H24" s="6" t="inlineStr">
        <is>
          <t>Lisa Benson</t>
        </is>
      </c>
      <c r="I24" s="6" t="inlineStr">
        <is>
          <t>Positive</t>
        </is>
      </c>
      <c r="J24" s="5" t="n">
        <v>4</v>
      </c>
      <c r="K24" s="6" t="inlineStr">
        <is>
          <t>WON</t>
        </is>
      </c>
      <c r="L24" s="6" t="inlineStr">
        <is>
          <t>WIN: Why did you ultimately ch... (4/5, high); What do you perceive as Supio’... (4/5, high)</t>
        </is>
      </c>
      <c r="M24" s="9" t="n"/>
      <c r="N24" s="9" t="n"/>
      <c r="O24" s="10" t="n"/>
    </row>
    <row r="25">
      <c r="A25" s="6" t="n"/>
      <c r="B25" s="6" t="n"/>
      <c r="C25" s="6" t="n"/>
      <c r="D25" s="6" t="n"/>
      <c r="E25" s="6" t="n"/>
      <c r="F2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5" s="6" t="inlineStr">
        <is>
          <t>Devaughn James</t>
        </is>
      </c>
      <c r="H25" s="6" t="inlineStr">
        <is>
          <t>Lisa Benson</t>
        </is>
      </c>
      <c r="I25" s="6" t="inlineStr">
        <is>
          <t>Positive</t>
        </is>
      </c>
      <c r="J25" s="5" t="n">
        <v>4</v>
      </c>
      <c r="K25" s="6" t="inlineStr">
        <is>
          <t>WON</t>
        </is>
      </c>
      <c r="L25" s="6" t="inlineStr">
        <is>
          <t>What prompted you to evaluate ... (4/5, high); What do you perceive as Supio’... (3/5, medium)</t>
        </is>
      </c>
      <c r="M25" s="9" t="n"/>
      <c r="N25" s="9" t="n"/>
      <c r="O25" s="10" t="n"/>
    </row>
    <row r="26">
      <c r="A26" s="3" t="inlineStr">
        <is>
          <t>THEME DECISION: theme_005_strength</t>
        </is>
      </c>
      <c r="B26" s="2" t="inlineStr">
        <is>
          <t>After reviewing all quotes above, make theme decision:</t>
        </is>
      </c>
      <c r="N26" s="11" t="inlineStr">
        <is>
          <t>PENDING REVIEW</t>
        </is>
      </c>
      <c r="O26" s="10" t="n"/>
    </row>
    <row r="27"/>
    <row r="28">
      <c r="A28" s="6" t="inlineStr">
        <is>
          <t>theme_007_strength</t>
        </is>
      </c>
      <c r="B28"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8" s="6" t="inlineStr">
        <is>
          <t>Hybrid</t>
        </is>
      </c>
      <c r="D28" s="6" t="inlineStr">
        <is>
          <t>Win Drivers</t>
        </is>
      </c>
      <c r="E28" s="6" t="inlineStr">
        <is>
          <t>I see you rated Pricing a #, can you elaborate on what’s driving that rating?</t>
        </is>
      </c>
      <c r="F28"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28" s="6" t="inlineStr">
        <is>
          <t>MacDonald Law Professional</t>
        </is>
      </c>
      <c r="H28" s="6" t="inlineStr">
        <is>
          <t>Margie Smith</t>
        </is>
      </c>
      <c r="I28" s="6" t="inlineStr">
        <is>
          <t>Positive</t>
        </is>
      </c>
      <c r="J28" s="5" t="n">
        <v>4</v>
      </c>
      <c r="K28" s="6" t="inlineStr">
        <is>
          <t>WON</t>
        </is>
      </c>
      <c r="L28" s="6" t="inlineStr">
        <is>
          <t>I see you rated Pricing a #, c... (4/5, high); IF LOW RATING: What could Supi... (3/5, medium)</t>
        </is>
      </c>
      <c r="M28" s="9" t="n"/>
      <c r="N28" s="9" t="n"/>
      <c r="O28" s="10" t="n"/>
    </row>
    <row r="29">
      <c r="A29" s="6" t="n"/>
      <c r="B29" s="6" t="n"/>
      <c r="C29" s="6" t="n"/>
      <c r="D29" s="6" t="n"/>
      <c r="E29" s="6" t="n"/>
      <c r="F29" s="6" t="inlineStr">
        <is>
          <t>Supio's pricing was competitive and aligned with the value offered. I'd say three.</t>
        </is>
      </c>
      <c r="G29" s="6" t="inlineStr">
        <is>
          <t>Wm Keith Dozier</t>
        </is>
      </c>
      <c r="H29" s="6" t="inlineStr">
        <is>
          <t>Melissa Jorgensen</t>
        </is>
      </c>
      <c r="I29" s="6" t="inlineStr">
        <is>
          <t>Positive</t>
        </is>
      </c>
      <c r="J29" s="5" t="n">
        <v>4</v>
      </c>
      <c r="K29" s="6" t="inlineStr">
        <is>
          <t>WON</t>
        </is>
      </c>
      <c r="L29" s="6" t="inlineStr">
        <is>
          <t>I see you rated Pricing a #, c... (4/5, high); WIN: Why did you ultimately ch... (4/5, high)</t>
        </is>
      </c>
      <c r="M29" s="9" t="n"/>
      <c r="N29" s="9" t="n"/>
      <c r="O29" s="10" t="n"/>
    </row>
    <row r="30">
      <c r="A30" s="6" t="n"/>
      <c r="B30" s="6" t="n"/>
      <c r="C30" s="6" t="n"/>
      <c r="D30" s="6" t="n"/>
      <c r="E30" s="6" t="n"/>
      <c r="F30" s="6" t="inlineStr">
        <is>
          <t>We thought it was worth it. Because we could recoup that cost with one case. So I think it was just good timing. I think if we didn't have that one case, we might still be like, do we want it? Do we not want it type thing.</t>
        </is>
      </c>
      <c r="G30" s="6" t="inlineStr">
        <is>
          <t>Wm Keith Dozier</t>
        </is>
      </c>
      <c r="H30" s="6" t="inlineStr">
        <is>
          <t>Melissa Jorgensen</t>
        </is>
      </c>
      <c r="I30" s="6" t="inlineStr">
        <is>
          <t>Positive</t>
        </is>
      </c>
      <c r="J30" s="5" t="n">
        <v>4</v>
      </c>
      <c r="K30" s="6" t="inlineStr">
        <is>
          <t>WON</t>
        </is>
      </c>
      <c r="L30" s="6" t="inlineStr">
        <is>
          <t>WIN: Why did you ultimately ch... (4/5, high); I see you rated Pricing a #, c... (4/5, high)</t>
        </is>
      </c>
      <c r="M30" s="9" t="n"/>
      <c r="N30" s="9" t="n"/>
      <c r="O30" s="10" t="n"/>
    </row>
    <row r="31">
      <c r="A31" s="6" t="n"/>
      <c r="B31" s="6" t="n"/>
      <c r="C31" s="6" t="n"/>
      <c r="D31" s="6" t="n"/>
      <c r="E31" s="6" t="n"/>
      <c r="F31"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1" s="6" t="inlineStr">
        <is>
          <t>Rebenack Aronow &amp; Mascolo</t>
        </is>
      </c>
      <c r="H31" s="6" t="inlineStr">
        <is>
          <t>Elyssa Goldstein</t>
        </is>
      </c>
      <c r="I31" s="6" t="inlineStr">
        <is>
          <t>Positive</t>
        </is>
      </c>
      <c r="J31" s="5" t="n">
        <v>4</v>
      </c>
      <c r="K31" s="6" t="inlineStr">
        <is>
          <t>WON</t>
        </is>
      </c>
      <c r="L31" s="6" t="inlineStr">
        <is>
          <t>I see you rated Pricing a #, c... (4/5, high); What do you perceive as Supio’... (4/5, high)</t>
        </is>
      </c>
      <c r="M31" s="9" t="n"/>
      <c r="N31" s="9" t="n"/>
      <c r="O31" s="10" t="n"/>
    </row>
    <row r="32">
      <c r="A32" s="3" t="inlineStr">
        <is>
          <t>THEME DECISION: theme_007_strength</t>
        </is>
      </c>
      <c r="B32" s="2" t="inlineStr">
        <is>
          <t>After reviewing all quotes above, make theme decision:</t>
        </is>
      </c>
      <c r="N32" s="11" t="inlineStr">
        <is>
          <t>PENDING REVIEW</t>
        </is>
      </c>
      <c r="O32" s="10" t="n"/>
    </row>
    <row r="33"/>
    <row r="34">
      <c r="A34" s="6" t="inlineStr">
        <is>
          <t>theme_010_strength</t>
        </is>
      </c>
      <c r="B34"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4" s="6" t="inlineStr">
        <is>
          <t>Discovered</t>
        </is>
      </c>
      <c r="D34" s="6" t="inlineStr">
        <is>
          <t>Win Drivers</t>
        </is>
      </c>
      <c r="E34" s="6" t="inlineStr">
        <is>
          <t>What do you perceive as Supio’s strengths versus other companies?</t>
        </is>
      </c>
      <c r="F34" s="6" t="inlineStr">
        <is>
          <t>So bar yester. So I give that a five at the moment.</t>
        </is>
      </c>
      <c r="G34" s="6" t="inlineStr">
        <is>
          <t>Curcio Law</t>
        </is>
      </c>
      <c r="H34" s="6" t="inlineStr">
        <is>
          <t>Julia Martinez</t>
        </is>
      </c>
      <c r="I34" s="6" t="inlineStr">
        <is>
          <t>Positive</t>
        </is>
      </c>
      <c r="J34" s="5" t="n">
        <v>5</v>
      </c>
      <c r="K34" s="6" t="inlineStr">
        <is>
          <t>WON</t>
        </is>
      </c>
      <c r="L34" s="6" t="inlineStr">
        <is>
          <t>What do you perceive as Supio’... (5/5, high); WIN: Why did you ultimately ch... (4/5, medium)</t>
        </is>
      </c>
      <c r="M34" s="9" t="n"/>
      <c r="N34" s="9" t="n"/>
      <c r="O34" s="10" t="n"/>
    </row>
    <row r="35">
      <c r="A35" s="6" t="n"/>
      <c r="B35" s="6" t="n"/>
      <c r="C35" s="6" t="n"/>
      <c r="D35" s="6" t="n"/>
      <c r="E35" s="6" t="n"/>
      <c r="F35"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5" s="6" t="inlineStr">
        <is>
          <t>Curcio Law</t>
        </is>
      </c>
      <c r="H35" s="6" t="inlineStr">
        <is>
          <t>Julia Martinez</t>
        </is>
      </c>
      <c r="I35" s="6" t="inlineStr">
        <is>
          <t>Positive</t>
        </is>
      </c>
      <c r="J35" s="5" t="n">
        <v>5</v>
      </c>
      <c r="K35" s="6" t="inlineStr">
        <is>
          <t>WON</t>
        </is>
      </c>
      <c r="L35" s="6" t="inlineStr">
        <is>
          <t>What do you perceive as Supio’... (5/5, high); WIN: Why did you ultimately ch... (4/5, medium)</t>
        </is>
      </c>
      <c r="M35" s="9" t="n"/>
      <c r="N35" s="9" t="n"/>
      <c r="O35" s="10" t="n"/>
    </row>
    <row r="36">
      <c r="A36" s="6" t="n"/>
      <c r="B36" s="6" t="n"/>
      <c r="C36" s="6" t="n"/>
      <c r="D36" s="6" t="n"/>
      <c r="E36" s="6" t="n"/>
      <c r="F36"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6" s="6" t="inlineStr">
        <is>
          <t>Curcio Law</t>
        </is>
      </c>
      <c r="H36" s="6" t="inlineStr">
        <is>
          <t>Julia Martinez</t>
        </is>
      </c>
      <c r="I36" s="6" t="inlineStr">
        <is>
          <t>Positive</t>
        </is>
      </c>
      <c r="J36" s="5" t="n">
        <v>4</v>
      </c>
      <c r="K36" s="6" t="inlineStr">
        <is>
          <t>WON</t>
        </is>
      </c>
      <c r="L36" s="6" t="inlineStr">
        <is>
          <t>What do you perceive as Supio’... (5/5, high); WIN: Why did you ultimately ch... (4/5, medium)</t>
        </is>
      </c>
      <c r="M36" s="9" t="n"/>
      <c r="N36" s="9" t="n"/>
      <c r="O36" s="10" t="n"/>
    </row>
    <row r="37">
      <c r="A37" s="6" t="n"/>
      <c r="B37" s="6" t="n"/>
      <c r="C37" s="6" t="n"/>
      <c r="D37" s="6" t="n"/>
      <c r="E37" s="6" t="n"/>
      <c r="F37" s="6" t="inlineStr">
        <is>
          <t>No, I think, I think they need to really hold on to the fact that they've got the human element. I think that's what makes them different from the ones that I've seen. But no, otherwise it's been great and very impressive.</t>
        </is>
      </c>
      <c r="G37" s="6" t="inlineStr">
        <is>
          <t>MacDonald Law Professional</t>
        </is>
      </c>
      <c r="H37" s="6" t="inlineStr">
        <is>
          <t>Margie Smith</t>
        </is>
      </c>
      <c r="I37" s="6" t="inlineStr">
        <is>
          <t>Positive</t>
        </is>
      </c>
      <c r="J37" s="5" t="n">
        <v>4</v>
      </c>
      <c r="K37" s="6" t="inlineStr">
        <is>
          <t>WON</t>
        </is>
      </c>
      <c r="L37" s="6" t="inlineStr">
        <is>
          <t>What do you perceive as Supio’... (5/5, high); WIN: Why did you ultimately ch... (4/5, medium)</t>
        </is>
      </c>
      <c r="M37" s="9" t="n"/>
      <c r="N37" s="9" t="n"/>
      <c r="O37" s="10" t="n"/>
    </row>
    <row r="38">
      <c r="A38" s="6" t="n"/>
      <c r="B38" s="6" t="n"/>
      <c r="C38" s="6" t="n"/>
      <c r="D38" s="6" t="n"/>
      <c r="E38" s="6" t="n"/>
      <c r="F38"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8" s="6" t="inlineStr">
        <is>
          <t>MacDonald Law Professional</t>
        </is>
      </c>
      <c r="H38" s="6" t="inlineStr">
        <is>
          <t>Margie Smith</t>
        </is>
      </c>
      <c r="I38" s="6" t="inlineStr">
        <is>
          <t>Positive</t>
        </is>
      </c>
      <c r="J38" s="5" t="n">
        <v>5</v>
      </c>
      <c r="K38" s="6" t="inlineStr">
        <is>
          <t>WON</t>
        </is>
      </c>
      <c r="L38" s="6" t="inlineStr">
        <is>
          <t>WIN: Why did you ultimately ch... (5/5, high); What do you perceive as Supio’... (4/5, medium)</t>
        </is>
      </c>
      <c r="M38" s="9" t="n"/>
      <c r="N38" s="9" t="n"/>
      <c r="O38" s="10" t="n"/>
    </row>
    <row r="39">
      <c r="A39" s="6" t="n"/>
      <c r="B39" s="6" t="n"/>
      <c r="C39" s="6" t="n"/>
      <c r="D39" s="6" t="n"/>
      <c r="E39" s="6" t="n"/>
      <c r="F39"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9" s="6" t="inlineStr">
        <is>
          <t>MacDonald Law Professional</t>
        </is>
      </c>
      <c r="H39" s="6" t="inlineStr">
        <is>
          <t>Margie Smith</t>
        </is>
      </c>
      <c r="I39" s="6" t="inlineStr">
        <is>
          <t>Positive</t>
        </is>
      </c>
      <c r="J39" s="5" t="n">
        <v>4</v>
      </c>
      <c r="K39" s="6" t="inlineStr">
        <is>
          <t>WON</t>
        </is>
      </c>
      <c r="L39" s="6" t="inlineStr">
        <is>
          <t>What prompted you to evaluate ... (4/5, high); What do you perceive as Supio’... (3/5, medium)</t>
        </is>
      </c>
      <c r="M39" s="9" t="n"/>
      <c r="N39" s="9" t="n"/>
      <c r="O39" s="10" t="n"/>
    </row>
    <row r="40">
      <c r="A40" s="6" t="n"/>
      <c r="B40" s="6" t="n"/>
      <c r="C40" s="6" t="n"/>
      <c r="D40" s="6" t="n"/>
      <c r="E40" s="6" t="n"/>
      <c r="F40" s="6" t="inlineStr">
        <is>
          <t>Supio's product and service offer the key features and capabilities we needed to meet our requirements. I would say three on that, too.</t>
        </is>
      </c>
      <c r="G40" s="6" t="inlineStr">
        <is>
          <t>Wm Keith Dozier</t>
        </is>
      </c>
      <c r="H40" s="6" t="inlineStr">
        <is>
          <t>Melissa Jorgensen</t>
        </is>
      </c>
      <c r="I40" s="6" t="inlineStr">
        <is>
          <t>Positive</t>
        </is>
      </c>
      <c r="J40" s="5" t="n">
        <v>5</v>
      </c>
      <c r="K40" s="6" t="inlineStr">
        <is>
          <t>WON</t>
        </is>
      </c>
      <c r="L40" s="6" t="inlineStr">
        <is>
          <t>What do you perceive as Supio’... (5/5, high); WIN: Why did you ultimately ch... (4/5, medium)</t>
        </is>
      </c>
      <c r="M40" s="9" t="n"/>
      <c r="N40" s="9" t="n"/>
      <c r="O40" s="10" t="n"/>
    </row>
    <row r="41">
      <c r="A41" s="6" t="n"/>
      <c r="B41" s="6" t="n"/>
      <c r="C41" s="6" t="n"/>
      <c r="D41" s="6" t="n"/>
      <c r="E41" s="6" t="n"/>
      <c r="F41" s="6" t="inlineStr">
        <is>
          <t>Supio's values, culture overall approach were a good fit for our organization. I'd say three.</t>
        </is>
      </c>
      <c r="G41" s="6" t="inlineStr">
        <is>
          <t>Wm Keith Dozier</t>
        </is>
      </c>
      <c r="H41" s="6" t="inlineStr">
        <is>
          <t>Melissa Jorgensen</t>
        </is>
      </c>
      <c r="I41" s="6" t="inlineStr">
        <is>
          <t>Positive</t>
        </is>
      </c>
      <c r="J41" s="5" t="n">
        <v>4</v>
      </c>
      <c r="K41" s="6" t="inlineStr">
        <is>
          <t>WON</t>
        </is>
      </c>
      <c r="L41" s="6" t="inlineStr">
        <is>
          <t>WIN: Why did you ultimately ch... (4/5, high); What do you perceive as Supio’... (4/5, high)</t>
        </is>
      </c>
      <c r="M41" s="9" t="n"/>
      <c r="N41" s="9" t="n"/>
      <c r="O41" s="10" t="n"/>
    </row>
    <row r="42">
      <c r="A42" s="6" t="n"/>
      <c r="B42" s="6" t="n"/>
      <c r="C42" s="6" t="n"/>
      <c r="D42" s="6" t="n"/>
      <c r="E42" s="6" t="n"/>
      <c r="F4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2" s="6" t="inlineStr">
        <is>
          <t>Rebenack Aronow &amp; Mascolo</t>
        </is>
      </c>
      <c r="H42" s="6" t="inlineStr">
        <is>
          <t>Elyssa Goldstein</t>
        </is>
      </c>
      <c r="I42" s="6" t="inlineStr">
        <is>
          <t>Positive</t>
        </is>
      </c>
      <c r="J42" s="5" t="n">
        <v>5</v>
      </c>
      <c r="K42" s="6" t="inlineStr">
        <is>
          <t>WON</t>
        </is>
      </c>
      <c r="L42" s="6" t="inlineStr">
        <is>
          <t>What do you perceive as Supio’... (5/5, high); WIN: Why did you ultimately ch... (4/5, medium)</t>
        </is>
      </c>
      <c r="M42" s="9" t="n"/>
      <c r="N42" s="9" t="n"/>
      <c r="O42" s="10" t="n"/>
    </row>
    <row r="43">
      <c r="A43" s="6" t="n"/>
      <c r="B43" s="6" t="n"/>
      <c r="C43" s="6" t="n"/>
      <c r="D43" s="6" t="n"/>
      <c r="E43" s="6" t="n"/>
      <c r="F43"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3" s="6" t="inlineStr">
        <is>
          <t>Rebenack Aronow &amp; Mascolo</t>
        </is>
      </c>
      <c r="H43" s="6" t="inlineStr">
        <is>
          <t>Elyssa Goldstein</t>
        </is>
      </c>
      <c r="I43" s="6" t="inlineStr">
        <is>
          <t>Positive</t>
        </is>
      </c>
      <c r="J43" s="5" t="n">
        <v>5</v>
      </c>
      <c r="K43" s="6" t="inlineStr">
        <is>
          <t>WON</t>
        </is>
      </c>
      <c r="L43" s="6" t="inlineStr">
        <is>
          <t>WIN: Why did you ultimately ch... (5/5, high); What do you perceive as Supio’... (4/5, medium)</t>
        </is>
      </c>
      <c r="M43" s="9" t="n"/>
      <c r="N43" s="9" t="n"/>
      <c r="O43" s="10" t="n"/>
    </row>
    <row r="44">
      <c r="A44" s="6" t="n"/>
      <c r="B44" s="6" t="n"/>
      <c r="C44" s="6" t="n"/>
      <c r="D44" s="6" t="n"/>
      <c r="E44" s="6" t="n"/>
      <c r="F44" s="6" t="inlineStr">
        <is>
          <t>Yes, indeed. I'm lucky—most people hopefully kind of maybe like their job, but I legitimately love it, so I'm lucky.</t>
        </is>
      </c>
      <c r="G44" s="6" t="inlineStr">
        <is>
          <t>Rebenack Aronow &amp; Mascolo</t>
        </is>
      </c>
      <c r="H44" s="6" t="inlineStr">
        <is>
          <t>Elyssa Goldstein</t>
        </is>
      </c>
      <c r="I44" s="6" t="inlineStr">
        <is>
          <t>Positive</t>
        </is>
      </c>
      <c r="J44" s="5" t="n">
        <v>5</v>
      </c>
      <c r="K44" s="6" t="inlineStr">
        <is>
          <t>WON</t>
        </is>
      </c>
      <c r="L44" s="6" t="inlineStr">
        <is>
          <t>WIN: Why did you ultimately ch... (4/5, high); What do you perceive as Supio’... (4/5, high)</t>
        </is>
      </c>
      <c r="M44" s="9" t="n"/>
      <c r="N44" s="9" t="n"/>
      <c r="O44" s="10" t="n"/>
    </row>
    <row r="45">
      <c r="A45" s="6" t="n"/>
      <c r="B45" s="6" t="n"/>
      <c r="C45" s="6" t="n"/>
      <c r="D45" s="6" t="n"/>
      <c r="E45" s="6" t="n"/>
      <c r="F45"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5" s="6" t="inlineStr">
        <is>
          <t>Rebenack Aronow &amp; Mascolo</t>
        </is>
      </c>
      <c r="H45" s="6" t="inlineStr">
        <is>
          <t>Elyssa Goldstein</t>
        </is>
      </c>
      <c r="I45" s="6" t="inlineStr">
        <is>
          <t>Positive</t>
        </is>
      </c>
      <c r="J45" s="5" t="n">
        <v>4</v>
      </c>
      <c r="K45" s="6" t="inlineStr">
        <is>
          <t>WON</t>
        </is>
      </c>
      <c r="L45" s="6" t="inlineStr">
        <is>
          <t>What do you perceive as Supio’... (4/5, high); Why did you ultimately choose ... (4/5, high)</t>
        </is>
      </c>
      <c r="M45" s="9" t="n"/>
      <c r="N45" s="9" t="n"/>
      <c r="O45" s="10" t="n"/>
    </row>
    <row r="46">
      <c r="A46" s="6" t="n"/>
      <c r="B46" s="6" t="n"/>
      <c r="C46" s="6" t="n"/>
      <c r="D46" s="6" t="n"/>
      <c r="E46" s="6" t="n"/>
      <c r="F46"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6" s="6" t="inlineStr">
        <is>
          <t>Devaughn James</t>
        </is>
      </c>
      <c r="H46" s="6" t="inlineStr">
        <is>
          <t>Lisa Benson</t>
        </is>
      </c>
      <c r="I46" s="6" t="inlineStr">
        <is>
          <t>Positive</t>
        </is>
      </c>
      <c r="J46" s="5" t="n">
        <v>4</v>
      </c>
      <c r="K46" s="6" t="inlineStr">
        <is>
          <t>WON</t>
        </is>
      </c>
      <c r="L46" s="6" t="inlineStr">
        <is>
          <t>What do you perceive as Supio’... (4/5, high); IF LOW RATING: What could Supi... (3/5, medium)</t>
        </is>
      </c>
      <c r="M46" s="9" t="n"/>
      <c r="N46" s="9" t="n"/>
      <c r="O46" s="10" t="n"/>
    </row>
    <row r="47">
      <c r="A47" s="6" t="n"/>
      <c r="B47" s="6" t="n"/>
      <c r="C47" s="6" t="n"/>
      <c r="D47" s="6" t="n"/>
      <c r="E47" s="6" t="n"/>
      <c r="F47"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7" s="6" t="inlineStr">
        <is>
          <t>Devaughn James</t>
        </is>
      </c>
      <c r="H47" s="6" t="inlineStr">
        <is>
          <t>Lisa Benson</t>
        </is>
      </c>
      <c r="I47" s="6" t="inlineStr">
        <is>
          <t>Positive</t>
        </is>
      </c>
      <c r="J47" s="5" t="n">
        <v>4</v>
      </c>
      <c r="K47" s="6" t="inlineStr">
        <is>
          <t>WON</t>
        </is>
      </c>
      <c r="L47" s="6" t="inlineStr">
        <is>
          <t>What do you perceive as Supio’... (4/5, high); WIN: Why did you ultimately ch... (3/5, medium)</t>
        </is>
      </c>
      <c r="M47" s="9" t="n"/>
      <c r="N47" s="9" t="n"/>
      <c r="O47" s="10" t="n"/>
    </row>
    <row r="48">
      <c r="A48" s="3" t="inlineStr">
        <is>
          <t>THEME DECISION: theme_010_strength</t>
        </is>
      </c>
      <c r="B48" s="2" t="inlineStr">
        <is>
          <t>After reviewing all quotes above, make theme decision:</t>
        </is>
      </c>
      <c r="N48" s="11" t="inlineStr">
        <is>
          <t>PENDING REVIEW</t>
        </is>
      </c>
      <c r="O48" s="10" t="n"/>
    </row>
    <row r="49"/>
    <row r="50">
      <c r="A50" s="6" t="inlineStr">
        <is>
          <t>theme_012_opportunity</t>
        </is>
      </c>
      <c r="B50"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0" s="6" t="inlineStr">
        <is>
          <t>Discovered</t>
        </is>
      </c>
      <c r="D50" s="6" t="inlineStr">
        <is>
          <t>Win Drivers</t>
        </is>
      </c>
      <c r="E50" s="6" t="inlineStr">
        <is>
          <t>What do you perceive as Supio’s strengths versus other companies?</t>
        </is>
      </c>
      <c r="F50"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0" s="6" t="inlineStr">
        <is>
          <t>Wells Call Clark Bennett &amp; Clawson</t>
        </is>
      </c>
      <c r="H50" s="6" t="inlineStr">
        <is>
          <t>Benjamin Scott</t>
        </is>
      </c>
      <c r="I50" s="6" t="inlineStr">
        <is>
          <t>Positive</t>
        </is>
      </c>
      <c r="J50" s="5" t="n">
        <v>4</v>
      </c>
      <c r="K50" s="6" t="inlineStr">
        <is>
          <t>LOST</t>
        </is>
      </c>
      <c r="L50" s="6" t="inlineStr">
        <is>
          <t>What do you perceive as Supio’... (4/5, high); Were there any features that c... (3/5, medium)</t>
        </is>
      </c>
      <c r="M50" s="9" t="n"/>
      <c r="N50" s="9" t="n"/>
      <c r="O50" s="10" t="n"/>
    </row>
    <row r="51">
      <c r="A51" s="6" t="n"/>
      <c r="B51" s="6" t="n"/>
      <c r="C51" s="6" t="n"/>
      <c r="D51" s="6" t="n"/>
      <c r="E51" s="6" t="n"/>
      <c r="F51" s="6" t="inlineStr">
        <is>
          <t>Yeah, I didn't use it, so I just saw the presentation, I would say. Five. I was impressed with the presentation.</t>
        </is>
      </c>
      <c r="G51" s="6" t="inlineStr">
        <is>
          <t>Mix Sanders Thompson</t>
        </is>
      </c>
      <c r="H51" s="6" t="inlineStr">
        <is>
          <t>Michael Rhodes</t>
        </is>
      </c>
      <c r="I51" s="6" t="inlineStr">
        <is>
          <t>Positive</t>
        </is>
      </c>
      <c r="J51" s="5" t="n">
        <v>2</v>
      </c>
      <c r="K51" s="6" t="inlineStr">
        <is>
          <t>LOST</t>
        </is>
      </c>
      <c r="L51" s="6" t="inlineStr">
        <is>
          <t>WIN: Why did you ultimately ch... (4/5, high); What do you perceive as Supio’... (3/5, medium)</t>
        </is>
      </c>
      <c r="M51" s="9" t="n"/>
      <c r="N51" s="9" t="n"/>
      <c r="O51" s="10" t="n"/>
    </row>
    <row r="52">
      <c r="A52" s="6" t="n"/>
      <c r="B52" s="6" t="n"/>
      <c r="C52" s="6" t="n"/>
      <c r="D52" s="6" t="n"/>
      <c r="E52" s="6" t="n"/>
      <c r="F5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2" s="6" t="inlineStr">
        <is>
          <t>Mix Sanders Thompson</t>
        </is>
      </c>
      <c r="H52" s="6" t="inlineStr">
        <is>
          <t>Michael Rhodes</t>
        </is>
      </c>
      <c r="I52" s="6" t="inlineStr">
        <is>
          <t>Positive</t>
        </is>
      </c>
      <c r="J52" s="5" t="n">
        <v>4</v>
      </c>
      <c r="K52" s="6" t="inlineStr">
        <is>
          <t>LOST</t>
        </is>
      </c>
      <c r="L52" s="6" t="inlineStr">
        <is>
          <t>What do you perceive as Supio’... (4/5, high); WIN: Why did you ultimately ch... (3/5, medium)</t>
        </is>
      </c>
      <c r="M52" s="9" t="n"/>
      <c r="N52" s="9" t="n"/>
      <c r="O52" s="10" t="n"/>
    </row>
    <row r="53">
      <c r="A53" s="6" t="n"/>
      <c r="B53" s="6" t="n"/>
      <c r="C53" s="6" t="n"/>
      <c r="D53" s="6" t="n"/>
      <c r="E53" s="6" t="n"/>
      <c r="F53" s="6" t="inlineStr">
        <is>
          <t>Because it was AI related and it indicated we could use it to be more productive and save time.</t>
        </is>
      </c>
      <c r="G53" s="6" t="inlineStr">
        <is>
          <t>Wyatt Injury Law Pllc</t>
        </is>
      </c>
      <c r="H53" s="6" t="inlineStr">
        <is>
          <t>Justin Wyatt</t>
        </is>
      </c>
      <c r="I53" s="6" t="inlineStr">
        <is>
          <t>Positive</t>
        </is>
      </c>
      <c r="J53" s="5" t="n">
        <v>4</v>
      </c>
      <c r="K53" s="6" t="inlineStr">
        <is>
          <t>LOST</t>
        </is>
      </c>
      <c r="L53" s="6" t="inlineStr">
        <is>
          <t>What prompted you to evaluate ... (4/5, high); What do you perceive as Supio’... (3/5, medium)</t>
        </is>
      </c>
      <c r="M53" s="9" t="n"/>
      <c r="N53" s="9" t="n"/>
      <c r="O53" s="10" t="n"/>
    </row>
    <row r="54">
      <c r="A54" s="6" t="n"/>
      <c r="B54" s="6" t="n"/>
      <c r="C54" s="6" t="n"/>
      <c r="D54" s="6" t="n"/>
      <c r="E54" s="6" t="n"/>
      <c r="F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4" s="6" t="inlineStr">
        <is>
          <t>Ventura Law</t>
        </is>
      </c>
      <c r="H54" s="6" t="inlineStr">
        <is>
          <t>Cathy Rafael</t>
        </is>
      </c>
      <c r="I54" s="6" t="inlineStr">
        <is>
          <t>Positive</t>
        </is>
      </c>
      <c r="J54" s="5" t="n">
        <v>4</v>
      </c>
      <c r="K54" s="6" t="inlineStr">
        <is>
          <t>LOST</t>
        </is>
      </c>
      <c r="L54" s="6" t="inlineStr">
        <is>
          <t>What do you perceive as Supio’... (5/5, high); Were there any features that c... (4/5, medium)</t>
        </is>
      </c>
      <c r="M54" s="9" t="n"/>
      <c r="N54" s="9" t="n"/>
      <c r="O54" s="10" t="n"/>
    </row>
    <row r="55">
      <c r="A55" s="3" t="inlineStr">
        <is>
          <t>THEME DECISION: theme_012_opportunity</t>
        </is>
      </c>
      <c r="B55" s="2" t="inlineStr">
        <is>
          <t>After reviewing all quotes above, make theme decision:</t>
        </is>
      </c>
      <c r="N55" s="11" t="inlineStr">
        <is>
          <t>PENDING REVIEW</t>
        </is>
      </c>
      <c r="O55" s="10" t="n"/>
    </row>
    <row r="56"/>
    <row r="57">
      <c r="A57" s="6" t="inlineStr">
        <is>
          <t>theme_013_strength</t>
        </is>
      </c>
      <c r="B57"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7" s="6" t="inlineStr">
        <is>
          <t>Hybrid</t>
        </is>
      </c>
      <c r="D57" s="6" t="inlineStr">
        <is>
          <t>Win Drivers</t>
        </is>
      </c>
      <c r="E57" s="6" t="inlineStr">
        <is>
          <t>What did the sales team do well?</t>
        </is>
      </c>
      <c r="F57" s="6" t="inlineStr">
        <is>
          <t>They did a great job. The only thing I would comment on is that in the subsequent call that we had with Andreas, his wi fi guess wasn't working properly. So that was a little difficult, but aside from that, it was good.</t>
        </is>
      </c>
      <c r="G57" s="6" t="inlineStr">
        <is>
          <t>Curcio Law</t>
        </is>
      </c>
      <c r="H57" s="6" t="inlineStr">
        <is>
          <t>Julia Martinez</t>
        </is>
      </c>
      <c r="I57" s="6" t="inlineStr">
        <is>
          <t>Positive</t>
        </is>
      </c>
      <c r="J57" s="5" t="n">
        <v>4</v>
      </c>
      <c r="K57" s="6" t="inlineStr">
        <is>
          <t>WON</t>
        </is>
      </c>
      <c r="L57" s="6" t="inlineStr">
        <is>
          <t>What did the sales team do wel... (5/5, high); What could the sales team impr... (4/5, medium)</t>
        </is>
      </c>
      <c r="M57" s="9" t="n"/>
      <c r="N57" s="9" t="n"/>
      <c r="O57" s="10" t="n"/>
    </row>
    <row r="58">
      <c r="A58" s="6" t="n"/>
      <c r="B58" s="6" t="n"/>
      <c r="C58" s="6" t="n"/>
      <c r="D58" s="6" t="n"/>
      <c r="E58" s="6" t="n"/>
      <c r="F58"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58" s="6" t="inlineStr">
        <is>
          <t>MacDonald Law Professional</t>
        </is>
      </c>
      <c r="H58" s="6" t="inlineStr">
        <is>
          <t>Margie Smith</t>
        </is>
      </c>
      <c r="I58" s="6" t="inlineStr">
        <is>
          <t>Positive</t>
        </is>
      </c>
      <c r="J58" s="5" t="n">
        <v>4</v>
      </c>
      <c r="K58" s="6" t="inlineStr">
        <is>
          <t>WON</t>
        </is>
      </c>
      <c r="L58" s="6" t="inlineStr">
        <is>
          <t>What did the sales team do wel... (5/5, high); What was your impression of th... (3/5, medium)</t>
        </is>
      </c>
      <c r="M58" s="9" t="n"/>
      <c r="N58" s="9" t="n"/>
      <c r="O58" s="10" t="n"/>
    </row>
    <row r="59">
      <c r="A59" s="6" t="n"/>
      <c r="B59" s="6" t="n"/>
      <c r="C59" s="6" t="n"/>
      <c r="D59" s="6" t="n"/>
      <c r="E59" s="6" t="n"/>
      <c r="F59"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9" s="6" t="inlineStr">
        <is>
          <t>Rittgers Rittgers &amp; Nakajima</t>
        </is>
      </c>
      <c r="H59" s="6" t="inlineStr">
        <is>
          <t>Bridget Smith</t>
        </is>
      </c>
      <c r="I59" s="6" t="inlineStr">
        <is>
          <t>Positive</t>
        </is>
      </c>
      <c r="J59" s="5" t="n">
        <v>5</v>
      </c>
      <c r="K59" s="6" t="inlineStr">
        <is>
          <t>WON</t>
        </is>
      </c>
      <c r="L59" s="6" t="inlineStr">
        <is>
          <t>What did the sales team do wel... (5/5, high); Why did you ultimately choose ... (4/5, medium)</t>
        </is>
      </c>
      <c r="M59" s="9" t="n"/>
      <c r="N59" s="9" t="n"/>
      <c r="O59" s="10" t="n"/>
    </row>
    <row r="60">
      <c r="A60" s="6" t="n"/>
      <c r="B60" s="6" t="n"/>
      <c r="C60" s="6" t="n"/>
      <c r="D60" s="6" t="n"/>
      <c r="E60" s="6" t="n"/>
      <c r="F60" s="6" t="inlineStr">
        <is>
          <t>I guess the way. Just the wording in general, the writing was a little bit better. The way that it put together. The injury portion of the package seemed a little bit more cohesive and better written.</t>
        </is>
      </c>
      <c r="G60" s="6" t="inlineStr">
        <is>
          <t>Rittgers Rittgers &amp; Nakajima</t>
        </is>
      </c>
      <c r="H60" s="6" t="inlineStr">
        <is>
          <t>Bridget Smith</t>
        </is>
      </c>
      <c r="I60" s="6" t="inlineStr">
        <is>
          <t>Positive</t>
        </is>
      </c>
      <c r="J60" s="5" t="n">
        <v>4</v>
      </c>
      <c r="K60" s="6" t="inlineStr">
        <is>
          <t>WON</t>
        </is>
      </c>
      <c r="L60" s="6" t="inlineStr">
        <is>
          <t>What did the sales team do wel... (4/5, high); What do you perceive as Supio’... (4/5, high)</t>
        </is>
      </c>
      <c r="M60" s="9" t="n"/>
      <c r="N60" s="9" t="n"/>
      <c r="O60" s="10" t="n"/>
    </row>
    <row r="61">
      <c r="A61" s="6" t="n"/>
      <c r="B61" s="6" t="n"/>
      <c r="C61" s="6" t="n"/>
      <c r="D61" s="6" t="n"/>
      <c r="E61" s="6" t="n"/>
      <c r="F61"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1" s="6" t="inlineStr">
        <is>
          <t>Rittgers Rittgers &amp; Nakajima</t>
        </is>
      </c>
      <c r="H61" s="6" t="inlineStr">
        <is>
          <t>Bridget Smith</t>
        </is>
      </c>
      <c r="I61" s="6" t="inlineStr">
        <is>
          <t>Positive</t>
        </is>
      </c>
      <c r="J61" s="5" t="n">
        <v>4</v>
      </c>
      <c r="K61" s="6" t="inlineStr">
        <is>
          <t>WON</t>
        </is>
      </c>
      <c r="L61" s="6" t="inlineStr">
        <is>
          <t>What did the sales team do wel... (4/5, high); What was your impression of th... (3/5, medium)</t>
        </is>
      </c>
      <c r="M61" s="9" t="n"/>
      <c r="N61" s="9" t="n"/>
      <c r="O61" s="10" t="n"/>
    </row>
    <row r="62">
      <c r="A62" s="6" t="n"/>
      <c r="B62" s="6" t="n"/>
      <c r="C62" s="6" t="n"/>
      <c r="D62" s="6" t="n"/>
      <c r="E62" s="6" t="n"/>
      <c r="F62" s="6" t="inlineStr">
        <is>
          <t>So it was they matched your urgency and heard your need? Mhm.</t>
        </is>
      </c>
      <c r="G62" s="6" t="inlineStr">
        <is>
          <t>Wm Keith Dozier</t>
        </is>
      </c>
      <c r="H62" s="6" t="inlineStr">
        <is>
          <t>Melissa Jorgensen</t>
        </is>
      </c>
      <c r="I62" s="6" t="inlineStr">
        <is>
          <t>Positive</t>
        </is>
      </c>
      <c r="J62" s="5" t="n">
        <v>4</v>
      </c>
      <c r="K62" s="6" t="inlineStr">
        <is>
          <t>WON</t>
        </is>
      </c>
      <c r="L62" s="6" t="inlineStr">
        <is>
          <t>What did the sales team do wel... (5/5, high); Why did you ultimately choose ... (4/5, medium)</t>
        </is>
      </c>
      <c r="M62" s="9" t="n"/>
      <c r="N62" s="9" t="n"/>
      <c r="O62" s="10" t="n"/>
    </row>
    <row r="63">
      <c r="A63" s="6" t="n"/>
      <c r="B63" s="6" t="n"/>
      <c r="C63" s="6" t="n"/>
      <c r="D63" s="6" t="n"/>
      <c r="E63" s="6" t="n"/>
      <c r="F63"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3" s="6" t="inlineStr">
        <is>
          <t>Wm Keith Dozier</t>
        </is>
      </c>
      <c r="H63" s="6" t="inlineStr">
        <is>
          <t>Melissa Jorgensen</t>
        </is>
      </c>
      <c r="I63" s="6" t="inlineStr">
        <is>
          <t>Positive</t>
        </is>
      </c>
      <c r="J63" s="5" t="n">
        <v>4</v>
      </c>
      <c r="K63" s="6" t="inlineStr">
        <is>
          <t>WON</t>
        </is>
      </c>
      <c r="L63" s="6" t="inlineStr">
        <is>
          <t>What did the sales team do wel... (5/5, high); Why did you ultimately choose ... (4/5, medium)</t>
        </is>
      </c>
      <c r="M63" s="9" t="n"/>
      <c r="N63" s="9" t="n"/>
      <c r="O63" s="10" t="n"/>
    </row>
    <row r="64">
      <c r="A64" s="6" t="n"/>
      <c r="B64" s="6" t="n"/>
      <c r="C64" s="6" t="n"/>
      <c r="D64" s="6" t="n"/>
      <c r="E64" s="6" t="n"/>
      <c r="F64"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4" s="6" t="inlineStr">
        <is>
          <t>Wm Keith Dozier</t>
        </is>
      </c>
      <c r="H64" s="6" t="inlineStr">
        <is>
          <t>Melissa Jorgensen</t>
        </is>
      </c>
      <c r="I64" s="6" t="inlineStr">
        <is>
          <t>Positive</t>
        </is>
      </c>
      <c r="J64" s="5" t="n">
        <v>5</v>
      </c>
      <c r="K64" s="6" t="inlineStr">
        <is>
          <t>WON</t>
        </is>
      </c>
      <c r="L64" s="6" t="inlineStr">
        <is>
          <t>What did the sales team do wel... (5/5, high); Why did you ultimately choose ... (4/5, medium)</t>
        </is>
      </c>
      <c r="M64" s="9" t="n"/>
      <c r="N64" s="9" t="n"/>
      <c r="O64" s="10" t="n"/>
    </row>
    <row r="65">
      <c r="A65" s="6" t="n"/>
      <c r="B65" s="6" t="n"/>
      <c r="C65" s="6" t="n"/>
      <c r="D65" s="6" t="n"/>
      <c r="E65" s="6" t="n"/>
      <c r="F65" s="6" t="inlineStr">
        <is>
          <t>Supio's sales team effectively communicated the implementation process and their ability to deliver a smooth onboarding experience. You know, I'd say four on that because the person who sold it to us was great.</t>
        </is>
      </c>
      <c r="G65" s="6" t="inlineStr">
        <is>
          <t>Wm Keith Dozier</t>
        </is>
      </c>
      <c r="H65" s="6" t="inlineStr">
        <is>
          <t>Melissa Jorgensen</t>
        </is>
      </c>
      <c r="I65" s="6" t="inlineStr">
        <is>
          <t>Positive</t>
        </is>
      </c>
      <c r="J65" s="5" t="n">
        <v>4</v>
      </c>
      <c r="K65" s="6" t="inlineStr">
        <is>
          <t>WON</t>
        </is>
      </c>
      <c r="L65" s="6" t="inlineStr">
        <is>
          <t>What did the sales team do wel... (5/5, high); What was your impression of th... (4/5, medium)</t>
        </is>
      </c>
      <c r="M65" s="9" t="n"/>
      <c r="N65" s="9" t="n"/>
      <c r="O65" s="10" t="n"/>
    </row>
    <row r="66">
      <c r="A66" s="6" t="n"/>
      <c r="B66" s="6" t="n"/>
      <c r="C66" s="6" t="n"/>
      <c r="D66" s="6" t="n"/>
      <c r="E66" s="6" t="n"/>
      <c r="F66" s="6" t="inlineStr">
        <is>
          <t>You know, I'd say four on that because the person who sold it to us was great.</t>
        </is>
      </c>
      <c r="G66" s="6" t="inlineStr">
        <is>
          <t>Wm Keith Dozier</t>
        </is>
      </c>
      <c r="H66" s="6" t="inlineStr">
        <is>
          <t>Melissa Jorgensen</t>
        </is>
      </c>
      <c r="I66" s="6" t="inlineStr">
        <is>
          <t>Positive</t>
        </is>
      </c>
      <c r="J66" s="5" t="n">
        <v>4</v>
      </c>
      <c r="K66" s="6" t="inlineStr">
        <is>
          <t>WON</t>
        </is>
      </c>
      <c r="L66" s="6" t="inlineStr">
        <is>
          <t>What did the sales team do wel... (5/5, high); Why did you ultimately choose ... (4/5, medium)</t>
        </is>
      </c>
      <c r="M66" s="9" t="n"/>
      <c r="N66" s="9" t="n"/>
      <c r="O66" s="10" t="n"/>
    </row>
    <row r="67">
      <c r="A67" s="6" t="n"/>
      <c r="B67" s="6" t="n"/>
      <c r="C67" s="6" t="n"/>
      <c r="D67" s="6" t="n"/>
      <c r="E67" s="6" t="n"/>
      <c r="F67"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7" s="6" t="inlineStr">
        <is>
          <t>Wm Keith Dozier</t>
        </is>
      </c>
      <c r="H67" s="6" t="inlineStr">
        <is>
          <t>Melissa Jorgensen</t>
        </is>
      </c>
      <c r="I67" s="6" t="inlineStr">
        <is>
          <t>Positive</t>
        </is>
      </c>
      <c r="J67" s="5" t="n">
        <v>4</v>
      </c>
      <c r="K67" s="6" t="inlineStr">
        <is>
          <t>WON</t>
        </is>
      </c>
      <c r="L67" s="6" t="inlineStr">
        <is>
          <t>What did the sales team do wel... (4/5, high); What could they improve? (3/5, medium)</t>
        </is>
      </c>
      <c r="M67" s="9" t="n"/>
      <c r="N67" s="9" t="n"/>
      <c r="O67" s="10" t="n"/>
    </row>
    <row r="68">
      <c r="A68" s="6" t="n"/>
      <c r="B68" s="6" t="n"/>
      <c r="C68" s="6" t="n"/>
      <c r="D68" s="6" t="n"/>
      <c r="E68" s="6" t="n"/>
      <c r="F68"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8" s="6" t="inlineStr">
        <is>
          <t>Devaughn James</t>
        </is>
      </c>
      <c r="H68" s="6" t="inlineStr">
        <is>
          <t>Lisa Benson</t>
        </is>
      </c>
      <c r="I68" s="6" t="inlineStr">
        <is>
          <t>Positive</t>
        </is>
      </c>
      <c r="J68" s="5" t="n">
        <v>4</v>
      </c>
      <c r="K68" s="6" t="inlineStr">
        <is>
          <t>WON</t>
        </is>
      </c>
      <c r="L68" s="6" t="inlineStr">
        <is>
          <t>What did the sales team do wel... (5/5, high); Why did you ultimately choose ... (4/5, medium)</t>
        </is>
      </c>
      <c r="M68" s="9" t="n"/>
      <c r="N68" s="9" t="n"/>
      <c r="O68" s="10" t="n"/>
    </row>
    <row r="69">
      <c r="A69" s="6" t="n"/>
      <c r="B69" s="6" t="n"/>
      <c r="C69" s="6" t="n"/>
      <c r="D69" s="6" t="n"/>
      <c r="E69" s="6" t="n"/>
      <c r="F69"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9" s="6" t="inlineStr">
        <is>
          <t>The Jeffcoat Firm</t>
        </is>
      </c>
      <c r="H69" s="6" t="inlineStr">
        <is>
          <t>Jessica Lockhart</t>
        </is>
      </c>
      <c r="I69" s="6" t="inlineStr">
        <is>
          <t>Positive</t>
        </is>
      </c>
      <c r="J69" s="5" t="n">
        <v>3</v>
      </c>
      <c r="K69" s="6" t="inlineStr">
        <is>
          <t>LOST</t>
        </is>
      </c>
      <c r="L69" s="6" t="inlineStr">
        <is>
          <t>What did the sales team do wel... (4/5, high); LOSS: Why did you ultimately c... (3/5, medium)</t>
        </is>
      </c>
      <c r="M69" s="9" t="n"/>
      <c r="N69" s="9" t="n"/>
      <c r="O69" s="10" t="n"/>
    </row>
    <row r="70">
      <c r="A70" s="6" t="n"/>
      <c r="B70" s="6" t="n"/>
      <c r="C70" s="6" t="n"/>
      <c r="D70" s="6" t="n"/>
      <c r="E70" s="6" t="n"/>
      <c r="F70"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6" t="inlineStr">
        <is>
          <t>Rocky Mcelhaney Law Firm</t>
        </is>
      </c>
      <c r="H70" s="6" t="inlineStr">
        <is>
          <t>Tiffany Gary</t>
        </is>
      </c>
      <c r="I70" s="6" t="inlineStr">
        <is>
          <t>Positive</t>
        </is>
      </c>
      <c r="J70" s="5" t="n">
        <v>3</v>
      </c>
      <c r="K70" s="6" t="inlineStr">
        <is>
          <t>LOST</t>
        </is>
      </c>
      <c r="L70" s="6" t="inlineStr">
        <is>
          <t>What did the sales team do wel... (5/5, high); What could they improve? (3/5, medium)</t>
        </is>
      </c>
      <c r="M70" s="9" t="n"/>
      <c r="N70" s="9" t="n"/>
      <c r="O70" s="10" t="n"/>
    </row>
    <row r="71">
      <c r="A71" s="6" t="n"/>
      <c r="B71" s="6" t="n"/>
      <c r="C71" s="6" t="n"/>
      <c r="D71" s="6" t="n"/>
      <c r="E71" s="6" t="n"/>
      <c r="F71"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1" s="6" t="inlineStr">
        <is>
          <t>Devaughn James</t>
        </is>
      </c>
      <c r="H71" s="6" t="inlineStr">
        <is>
          <t>Lisa Benson</t>
        </is>
      </c>
      <c r="I71" s="6" t="inlineStr">
        <is>
          <t>Positive</t>
        </is>
      </c>
      <c r="J71" s="5" t="n">
        <v>4</v>
      </c>
      <c r="K71" s="6" t="inlineStr">
        <is>
          <t>WON</t>
        </is>
      </c>
      <c r="L71" s="6" t="inlineStr">
        <is>
          <t>What did the sales team do wel... (5/5, high); What do you perceive as Supio’... (4/5, medium)</t>
        </is>
      </c>
      <c r="M71" s="9" t="n"/>
      <c r="N71" s="9" t="n"/>
      <c r="O71" s="10" t="n"/>
    </row>
    <row r="72">
      <c r="A72" s="3" t="inlineStr">
        <is>
          <t>THEME DECISION: theme_013_strength</t>
        </is>
      </c>
      <c r="B72" s="2" t="inlineStr">
        <is>
          <t>After reviewing all quotes above, make theme decision:</t>
        </is>
      </c>
      <c r="N72" s="11" t="inlineStr">
        <is>
          <t>PENDING REVIEW</t>
        </is>
      </c>
      <c r="O72" s="10" t="n"/>
    </row>
    <row r="73"/>
    <row r="74">
      <c r="A74" s="6" t="inlineStr">
        <is>
          <t>theme_014_strength</t>
        </is>
      </c>
      <c r="B74"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74" s="6" t="inlineStr">
        <is>
          <t>Discovered</t>
        </is>
      </c>
      <c r="D74" s="6" t="inlineStr">
        <is>
          <t>Win Drivers</t>
        </is>
      </c>
      <c r="E74" s="6" t="inlineStr">
        <is>
          <t>What do you perceive as Supio’s strengths versus other companies?</t>
        </is>
      </c>
      <c r="F74"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74" s="6" t="inlineStr">
        <is>
          <t>MacDonald Law Professional</t>
        </is>
      </c>
      <c r="H74" s="6" t="inlineStr">
        <is>
          <t>Margie Smith</t>
        </is>
      </c>
      <c r="I74" s="6" t="inlineStr">
        <is>
          <t>Positive</t>
        </is>
      </c>
      <c r="J74" s="5" t="n">
        <v>4</v>
      </c>
      <c r="K74" s="6" t="inlineStr">
        <is>
          <t>WON</t>
        </is>
      </c>
      <c r="L74" s="6" t="inlineStr">
        <is>
          <t>What do you perceive as Supio’... (4/5, high); WIN: Why did you ultimately ch... (4/5, high)</t>
        </is>
      </c>
      <c r="M74" s="9" t="n"/>
      <c r="N74" s="9" t="n"/>
      <c r="O74" s="10" t="n"/>
    </row>
    <row r="75">
      <c r="A75" s="6" t="n"/>
      <c r="B75" s="6" t="n"/>
      <c r="C75" s="6" t="n"/>
      <c r="D75" s="6" t="n"/>
      <c r="E75" s="6" t="n"/>
      <c r="F75"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75" s="6" t="inlineStr">
        <is>
          <t>The Jeffcoat Firm</t>
        </is>
      </c>
      <c r="H75" s="6" t="inlineStr">
        <is>
          <t>Jessica Lockhart</t>
        </is>
      </c>
      <c r="I75" s="6" t="inlineStr">
        <is>
          <t>Positive</t>
        </is>
      </c>
      <c r="J75" s="5" t="n">
        <v>4</v>
      </c>
      <c r="K75" s="6" t="inlineStr">
        <is>
          <t>LOST</t>
        </is>
      </c>
      <c r="L75" s="6" t="inlineStr">
        <is>
          <t>What do you perceive as Supio’... (4/5, high); What do you perceive as Supio’... (3/5, medium)</t>
        </is>
      </c>
      <c r="M75" s="9" t="n"/>
      <c r="N75" s="9" t="n"/>
      <c r="O75" s="10" t="n"/>
    </row>
    <row r="76">
      <c r="A76" s="6" t="n"/>
      <c r="B76" s="6" t="n"/>
      <c r="C76" s="6" t="n"/>
      <c r="D76" s="6" t="n"/>
      <c r="E76" s="6" t="n"/>
      <c r="F7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6" t="inlineStr">
        <is>
          <t>Devaughn James</t>
        </is>
      </c>
      <c r="H76" s="6" t="inlineStr">
        <is>
          <t>Lisa Benson</t>
        </is>
      </c>
      <c r="I76" s="6" t="inlineStr">
        <is>
          <t>Positive</t>
        </is>
      </c>
      <c r="J76" s="5" t="n">
        <v>4</v>
      </c>
      <c r="K76" s="6" t="inlineStr">
        <is>
          <t>WON</t>
        </is>
      </c>
      <c r="L76" s="6" t="inlineStr">
        <is>
          <t>What did the sales team do wel... (5/5, high); What do you perceive as Supio’... (4/5, medium)</t>
        </is>
      </c>
      <c r="M76" s="9" t="n"/>
      <c r="N76" s="9" t="n"/>
      <c r="O76" s="10" t="n"/>
    </row>
    <row r="77">
      <c r="A77" s="3" t="inlineStr">
        <is>
          <t>THEME DECISION: theme_014_strength</t>
        </is>
      </c>
      <c r="B77" s="2" t="inlineStr">
        <is>
          <t>After reviewing all quotes above, make theme decision:</t>
        </is>
      </c>
      <c r="N77" s="11" t="inlineStr">
        <is>
          <t>PENDING REVIEW</t>
        </is>
      </c>
      <c r="O77" s="10" t="n"/>
    </row>
    <row r="78"/>
    <row r="79">
      <c r="A79" s="6" t="inlineStr">
        <is>
          <t>theme_015_strength</t>
        </is>
      </c>
      <c r="B79"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9" s="6" t="inlineStr">
        <is>
          <t>Discovered</t>
        </is>
      </c>
      <c r="D79" s="6" t="inlineStr">
        <is>
          <t>Win Drivers</t>
        </is>
      </c>
      <c r="E79" s="6" t="inlineStr">
        <is>
          <t>What do you perceive as Supio’s strengths versus other companies?</t>
        </is>
      </c>
      <c r="F79"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79" s="6" t="inlineStr">
        <is>
          <t>MacDonald Law Professional</t>
        </is>
      </c>
      <c r="H79" s="6" t="inlineStr">
        <is>
          <t>Margie Smith</t>
        </is>
      </c>
      <c r="I79" s="6" t="inlineStr">
        <is>
          <t>Positive</t>
        </is>
      </c>
      <c r="J79" s="5" t="n">
        <v>4</v>
      </c>
      <c r="K79" s="6" t="inlineStr">
        <is>
          <t>WON</t>
        </is>
      </c>
      <c r="L79" s="6" t="inlineStr">
        <is>
          <t>What do you perceive as Supio’... (5/5, high); Were there any features that c... (4/5, medium)</t>
        </is>
      </c>
      <c r="M79" s="9" t="n"/>
      <c r="N79" s="9" t="n"/>
      <c r="O79" s="10" t="n"/>
    </row>
    <row r="80">
      <c r="A80" s="6" t="n"/>
      <c r="B80" s="6" t="n"/>
      <c r="C80" s="6" t="n"/>
      <c r="D80" s="6" t="n"/>
      <c r="E80" s="6" t="n"/>
      <c r="F80"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0" s="6" t="inlineStr">
        <is>
          <t>Rittgers Rittgers &amp; Nakajima</t>
        </is>
      </c>
      <c r="H80" s="6" t="inlineStr">
        <is>
          <t>Bridget Smith</t>
        </is>
      </c>
      <c r="I80" s="6" t="inlineStr">
        <is>
          <t>Positive</t>
        </is>
      </c>
      <c r="J80" s="5" t="n">
        <v>4</v>
      </c>
      <c r="K80" s="6" t="inlineStr">
        <is>
          <t>WON</t>
        </is>
      </c>
      <c r="L80" s="6" t="inlineStr">
        <is>
          <t>What do you perceive as Supio’... (5/5, high); What do you perceive as Supio’... (4/5, medium)</t>
        </is>
      </c>
      <c r="M80" s="9" t="n"/>
      <c r="N80" s="9" t="n"/>
      <c r="O80" s="10" t="n"/>
    </row>
    <row r="81">
      <c r="A81" s="6" t="n"/>
      <c r="B81" s="6" t="n"/>
      <c r="C81" s="6" t="n"/>
      <c r="D81" s="6" t="n"/>
      <c r="E81" s="6" t="n"/>
      <c r="F81"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1" s="6" t="inlineStr">
        <is>
          <t>Rittgers Rittgers &amp; Nakajima</t>
        </is>
      </c>
      <c r="H81" s="6" t="inlineStr">
        <is>
          <t>Bridget Smith</t>
        </is>
      </c>
      <c r="I81" s="6" t="inlineStr">
        <is>
          <t>Positive</t>
        </is>
      </c>
      <c r="J81" s="5" t="n">
        <v>4</v>
      </c>
      <c r="K81" s="6" t="inlineStr">
        <is>
          <t>WON</t>
        </is>
      </c>
      <c r="L81" s="6" t="inlineStr">
        <is>
          <t>WIN: Why did you ultimately ch... (4/5, high); What was your impression of th... (3/5, medium)</t>
        </is>
      </c>
      <c r="M81" s="9" t="n"/>
      <c r="N81" s="9" t="n"/>
      <c r="O81" s="10" t="n"/>
    </row>
    <row r="82">
      <c r="A82" s="3" t="inlineStr">
        <is>
          <t>THEME DECISION: theme_015_strength</t>
        </is>
      </c>
      <c r="B82" s="2" t="inlineStr">
        <is>
          <t>After reviewing all quotes above, make theme decision:</t>
        </is>
      </c>
      <c r="N82" s="11" t="inlineStr">
        <is>
          <t>PENDING REVIEW</t>
        </is>
      </c>
      <c r="O82" s="10" t="n"/>
    </row>
    <row r="83"/>
    <row r="84">
      <c r="A84" s="6" t="inlineStr">
        <is>
          <t>theme_017_investigation_needed</t>
        </is>
      </c>
      <c r="B84"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84" s="6" t="inlineStr">
        <is>
          <t>Discovered</t>
        </is>
      </c>
      <c r="D84" s="6" t="inlineStr">
        <is>
          <t>Win Drivers</t>
        </is>
      </c>
      <c r="E84" s="6" t="inlineStr">
        <is>
          <t>What do you perceive as Supio’s strengths versus other companies?</t>
        </is>
      </c>
      <c r="F84"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84" s="6" t="inlineStr">
        <is>
          <t>The Hurt Boss</t>
        </is>
      </c>
      <c r="H84" s="6" t="inlineStr">
        <is>
          <t>Jeremy E. Citron</t>
        </is>
      </c>
      <c r="I84" s="6" t="inlineStr">
        <is>
          <t>Neutral</t>
        </is>
      </c>
      <c r="J84" s="5" t="n">
        <v>2</v>
      </c>
      <c r="K84" s="6" t="inlineStr">
        <is>
          <t>LOST</t>
        </is>
      </c>
      <c r="L84" s="6" t="inlineStr">
        <is>
          <t>What prompted you to evaluate ... (4/5, high); What do you perceive as Supio’... (3/5, medium)</t>
        </is>
      </c>
      <c r="M84" s="9" t="n"/>
      <c r="N84" s="9" t="n"/>
      <c r="O84" s="10" t="n"/>
    </row>
    <row r="85">
      <c r="A85" s="6" t="n"/>
      <c r="B85" s="6" t="n"/>
      <c r="C85" s="6" t="n"/>
      <c r="D85" s="6" t="n"/>
      <c r="E85" s="6" t="n"/>
      <c r="F8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85" s="6" t="inlineStr">
        <is>
          <t>MacDonald Law Professional</t>
        </is>
      </c>
      <c r="H85" s="6" t="inlineStr">
        <is>
          <t>Margie Smith</t>
        </is>
      </c>
      <c r="I85" s="6" t="inlineStr">
        <is>
          <t>Neutral</t>
        </is>
      </c>
      <c r="J85" s="5" t="n">
        <v>3</v>
      </c>
      <c r="K85" s="6" t="inlineStr">
        <is>
          <t>WON</t>
        </is>
      </c>
      <c r="L85" s="6" t="inlineStr">
        <is>
          <t>Were there any features that c... (4/5, high); Thinking back on our conversat... (4/5, high)</t>
        </is>
      </c>
      <c r="M85" s="9" t="n"/>
      <c r="N85" s="9" t="n"/>
      <c r="O85" s="10" t="n"/>
    </row>
    <row r="86">
      <c r="A86" s="6" t="n"/>
      <c r="B86" s="6" t="n"/>
      <c r="C86" s="6" t="n"/>
      <c r="D86" s="6" t="n"/>
      <c r="E86" s="6" t="n"/>
      <c r="F86"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86" s="6" t="inlineStr">
        <is>
          <t>Barnes Trial Group</t>
        </is>
      </c>
      <c r="H86" s="6" t="inlineStr">
        <is>
          <t>Jordan Williams</t>
        </is>
      </c>
      <c r="I86" s="6" t="inlineStr">
        <is>
          <t>Mixed</t>
        </is>
      </c>
      <c r="J86" s="5" t="n">
        <v>3</v>
      </c>
      <c r="K86" s="6" t="inlineStr">
        <is>
          <t>LOST</t>
        </is>
      </c>
      <c r="L86" s="6" t="inlineStr">
        <is>
          <t>WIN: Why did you ultimately ch... (4/5, high); What did the sales team do wel... (4/5, high)</t>
        </is>
      </c>
      <c r="M86" s="9" t="n"/>
      <c r="N86" s="9" t="n"/>
      <c r="O86" s="10" t="n"/>
    </row>
    <row r="87">
      <c r="A87" s="6" t="n"/>
      <c r="B87" s="6" t="n"/>
      <c r="C87" s="6" t="n"/>
      <c r="D87" s="6" t="n"/>
      <c r="E87" s="6" t="n"/>
      <c r="F87"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87" s="6" t="inlineStr">
        <is>
          <t>Barnes Trial Group</t>
        </is>
      </c>
      <c r="H87" s="6" t="inlineStr">
        <is>
          <t>Jordan Williams</t>
        </is>
      </c>
      <c r="I87" s="6" t="inlineStr">
        <is>
          <t>Mixed</t>
        </is>
      </c>
      <c r="J87" s="5" t="n">
        <v>3</v>
      </c>
      <c r="K87" s="6" t="inlineStr">
        <is>
          <t>LOST</t>
        </is>
      </c>
      <c r="L87" s="6" t="inlineStr">
        <is>
          <t>What do you perceive as Supio’... (4/5, high); What do you perceive as Supio’... (4/5, high)</t>
        </is>
      </c>
      <c r="M87" s="9" t="n"/>
      <c r="N87" s="9" t="n"/>
      <c r="O87" s="10" t="n"/>
    </row>
    <row r="88">
      <c r="A88" s="6" t="n"/>
      <c r="B88" s="6" t="n"/>
      <c r="C88" s="6" t="n"/>
      <c r="D88" s="6" t="n"/>
      <c r="E88" s="6" t="n"/>
      <c r="F8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88" s="6" t="inlineStr">
        <is>
          <t>The Jeffcoat Firm</t>
        </is>
      </c>
      <c r="H88" s="6" t="inlineStr">
        <is>
          <t>Jessica Lockhart</t>
        </is>
      </c>
      <c r="I88" s="6" t="inlineStr">
        <is>
          <t>Mixed</t>
        </is>
      </c>
      <c r="J88" s="5" t="n">
        <v>3</v>
      </c>
      <c r="K88" s="6" t="inlineStr">
        <is>
          <t>LOST</t>
        </is>
      </c>
      <c r="L88" s="6" t="inlineStr">
        <is>
          <t>WIN: Why did you ultimately ch... (4/5, high); What do you perceive as Supio’... (4/5, high)</t>
        </is>
      </c>
      <c r="M88" s="9" t="n"/>
      <c r="N88" s="9" t="n"/>
      <c r="O88" s="10" t="n"/>
    </row>
    <row r="89">
      <c r="A89" s="6" t="n"/>
      <c r="B89" s="6" t="n"/>
      <c r="C89" s="6" t="n"/>
      <c r="D89" s="6" t="n"/>
      <c r="E89" s="6" t="n"/>
      <c r="F89"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89" s="6" t="inlineStr">
        <is>
          <t>Wm Keith Dozier</t>
        </is>
      </c>
      <c r="H89" s="6" t="inlineStr">
        <is>
          <t>Melissa Jorgensen</t>
        </is>
      </c>
      <c r="I89" s="6" t="inlineStr">
        <is>
          <t>Neutral</t>
        </is>
      </c>
      <c r="J89" s="5" t="n">
        <v>3</v>
      </c>
      <c r="K89" s="6" t="inlineStr">
        <is>
          <t>WON</t>
        </is>
      </c>
      <c r="L89" s="6" t="inlineStr">
        <is>
          <t>To start, could you briefly in... (3/5, medium); IF LOW RATING: What could Supi... (3/5, medium)</t>
        </is>
      </c>
      <c r="M89" s="9" t="n"/>
      <c r="N89" s="9" t="n"/>
      <c r="O89" s="10" t="n"/>
    </row>
    <row r="90">
      <c r="A90" s="6" t="n"/>
      <c r="B90" s="6" t="n"/>
      <c r="C90" s="6" t="n"/>
      <c r="D90" s="6" t="n"/>
      <c r="E90" s="6" t="n"/>
      <c r="F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0" s="6" t="inlineStr">
        <is>
          <t>Rebenack Aronow &amp; Mascolo</t>
        </is>
      </c>
      <c r="H90" s="6" t="inlineStr">
        <is>
          <t>Elyssa Goldstein</t>
        </is>
      </c>
      <c r="I90" s="6" t="inlineStr">
        <is>
          <t>Mixed</t>
        </is>
      </c>
      <c r="J90" s="5" t="n">
        <v>3</v>
      </c>
      <c r="K90" s="6" t="inlineStr">
        <is>
          <t>WON</t>
        </is>
      </c>
      <c r="L90" s="6" t="inlineStr">
        <is>
          <t>What do you perceive as Supio’... (4/5, high); What do you perceive as Supio’... (4/5, high)</t>
        </is>
      </c>
      <c r="M90" s="9" t="n"/>
      <c r="N90" s="9" t="n"/>
      <c r="O90" s="10" t="n"/>
    </row>
    <row r="91">
      <c r="A91" s="6" t="n"/>
      <c r="B91" s="6" t="n"/>
      <c r="C91" s="6" t="n"/>
      <c r="D91" s="6" t="n"/>
      <c r="E91" s="6" t="n"/>
      <c r="F91"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1" s="6" t="inlineStr">
        <is>
          <t>Wells Call Clark Bennett &amp; Clawson</t>
        </is>
      </c>
      <c r="H91" s="6" t="inlineStr">
        <is>
          <t>Benjamin Scott</t>
        </is>
      </c>
      <c r="I91" s="6" t="inlineStr">
        <is>
          <t>Neutral</t>
        </is>
      </c>
      <c r="J91" s="5" t="n">
        <v>3</v>
      </c>
      <c r="K91" s="6" t="inlineStr">
        <is>
          <t>LOST</t>
        </is>
      </c>
      <c r="L91" s="6" t="inlineStr">
        <is>
          <t>WIN: Why did you ultimately ch... (4/5, high); FOLLOW UP ON FEATURES: Were th... (3/5, medium)</t>
        </is>
      </c>
      <c r="M91" s="9" t="n"/>
      <c r="N91" s="9" t="n"/>
      <c r="O91" s="10" t="n"/>
    </row>
    <row r="92">
      <c r="A92" s="6" t="n"/>
      <c r="B92" s="6" t="n"/>
      <c r="C92" s="6" t="n"/>
      <c r="D92" s="6" t="n"/>
      <c r="E92" s="6" t="n"/>
      <c r="F92"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92" s="6" t="inlineStr">
        <is>
          <t>Ventura Law</t>
        </is>
      </c>
      <c r="H92" s="6" t="inlineStr">
        <is>
          <t>Cathy Rafael</t>
        </is>
      </c>
      <c r="I92" s="6" t="inlineStr">
        <is>
          <t>Mixed</t>
        </is>
      </c>
      <c r="J92" s="5" t="n">
        <v>3</v>
      </c>
      <c r="K92" s="6" t="inlineStr">
        <is>
          <t>LOST</t>
        </is>
      </c>
      <c r="L92" s="6" t="inlineStr">
        <is>
          <t>What do you perceive as Supio’... (4/5, high); What do you perceive as Supio’... (4/5, high)</t>
        </is>
      </c>
      <c r="M92" s="9" t="n"/>
      <c r="N92" s="9" t="n"/>
      <c r="O92" s="10" t="n"/>
    </row>
    <row r="93">
      <c r="A93" s="3" t="inlineStr">
        <is>
          <t>THEME DECISION: theme_017_investigation_needed</t>
        </is>
      </c>
      <c r="B93" s="2" t="inlineStr">
        <is>
          <t>After reviewing all quotes above, make theme decision:</t>
        </is>
      </c>
      <c r="N93" s="11" t="inlineStr">
        <is>
          <t>PENDING REVIEW</t>
        </is>
      </c>
      <c r="O93" s="10" t="n"/>
    </row>
    <row r="94"/>
    <row r="95">
      <c r="A95" s="6" t="inlineStr">
        <is>
          <t>theme_018_strength</t>
        </is>
      </c>
      <c r="B95"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95" s="6" t="inlineStr">
        <is>
          <t>Research</t>
        </is>
      </c>
      <c r="D95" s="6" t="inlineStr">
        <is>
          <t>Win Drivers</t>
        </is>
      </c>
      <c r="E95" s="6" t="inlineStr">
        <is>
          <t>WIN: Why did you ultimately choose Supio over other vendors / LOSS: Why did you ultimately choose [COMPETITOR] over Supio?</t>
        </is>
      </c>
      <c r="F95"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95" s="6" t="inlineStr">
        <is>
          <t>Curcio Law</t>
        </is>
      </c>
      <c r="H95" s="6" t="inlineStr">
        <is>
          <t>Julia Martinez</t>
        </is>
      </c>
      <c r="I95" s="6" t="inlineStr">
        <is>
          <t>Positive</t>
        </is>
      </c>
      <c r="J95" s="5" t="n">
        <v>4</v>
      </c>
      <c r="K95" s="6" t="inlineStr">
        <is>
          <t>WON</t>
        </is>
      </c>
      <c r="L95" s="6" t="inlineStr">
        <is>
          <t>WIN: Why did you ultimately ch... (4/5, high); What do you perceive as Supio’... (3/5, medium)</t>
        </is>
      </c>
      <c r="M95" s="9" t="n"/>
      <c r="N95" s="9" t="n"/>
      <c r="O95" s="10" t="n"/>
    </row>
    <row r="96">
      <c r="A96" s="6" t="n"/>
      <c r="B96" s="6" t="n"/>
      <c r="C96" s="6" t="n"/>
      <c r="D96" s="6" t="n"/>
      <c r="E96" s="6" t="n"/>
      <c r="F96"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96" s="6" t="inlineStr">
        <is>
          <t>MacDonald Law Professional</t>
        </is>
      </c>
      <c r="H96" s="6" t="inlineStr">
        <is>
          <t>Margie Smith</t>
        </is>
      </c>
      <c r="I96" s="6" t="inlineStr">
        <is>
          <t>Positive</t>
        </is>
      </c>
      <c r="J96" s="5" t="n">
        <v>5</v>
      </c>
      <c r="K96" s="6" t="inlineStr">
        <is>
          <t>WON</t>
        </is>
      </c>
      <c r="L96" s="6" t="inlineStr">
        <is>
          <t>WIN: Why did you ultimately ch... (5/5, high); What do you perceive as Supio’... (4/5, medium)</t>
        </is>
      </c>
      <c r="M96" s="9" t="n"/>
      <c r="N96" s="9" t="n"/>
      <c r="O96" s="10" t="n"/>
    </row>
    <row r="97">
      <c r="A97" s="6" t="n"/>
      <c r="B97" s="6" t="n"/>
      <c r="C97" s="6" t="n"/>
      <c r="D97" s="6" t="n"/>
      <c r="E97" s="6" t="n"/>
      <c r="F97"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97" s="6" t="inlineStr">
        <is>
          <t>Rittgers Rittgers &amp; Nakajima</t>
        </is>
      </c>
      <c r="H97" s="6" t="inlineStr">
        <is>
          <t>Bridget Smith</t>
        </is>
      </c>
      <c r="I97" s="6" t="inlineStr">
        <is>
          <t>Positive</t>
        </is>
      </c>
      <c r="J97" s="5" t="n">
        <v>5</v>
      </c>
      <c r="K97" s="6" t="inlineStr">
        <is>
          <t>WON</t>
        </is>
      </c>
      <c r="L97" s="6" t="inlineStr">
        <is>
          <t>WIN: Why did you ultimately ch... (5/5, high); What do you perceive as Supio’... (4/5, medium)</t>
        </is>
      </c>
      <c r="M97" s="9" t="n"/>
      <c r="N97" s="9" t="n"/>
      <c r="O97" s="10" t="n"/>
    </row>
    <row r="98">
      <c r="A98" s="6" t="n"/>
      <c r="B98" s="6" t="n"/>
      <c r="C98" s="6" t="n"/>
      <c r="D98" s="6" t="n"/>
      <c r="E98" s="6" t="n"/>
      <c r="F98"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98" s="6" t="inlineStr">
        <is>
          <t>Rittgers Rittgers &amp; Nakajima</t>
        </is>
      </c>
      <c r="H98" s="6" t="inlineStr">
        <is>
          <t>Bridget Smith</t>
        </is>
      </c>
      <c r="I98" s="6" t="inlineStr">
        <is>
          <t>Positive</t>
        </is>
      </c>
      <c r="J98" s="5" t="n">
        <v>4</v>
      </c>
      <c r="K98" s="6" t="inlineStr">
        <is>
          <t>WON</t>
        </is>
      </c>
      <c r="L98" s="6" t="inlineStr">
        <is>
          <t>WIN: Why did you ultimately ch... (4/5, high); What was your impression of th... (3/5, medium)</t>
        </is>
      </c>
      <c r="M98" s="9" t="n"/>
      <c r="N98" s="9" t="n"/>
      <c r="O98" s="10" t="n"/>
    </row>
    <row r="99">
      <c r="A99" s="6" t="n"/>
      <c r="B99" s="6" t="n"/>
      <c r="C99" s="6" t="n"/>
      <c r="D99" s="6" t="n"/>
      <c r="E99" s="6" t="n"/>
      <c r="F99" s="6" t="inlineStr">
        <is>
          <t>Supio's values, culture overall approach were a good fit for our organization. I'd say three.</t>
        </is>
      </c>
      <c r="G99" s="6" t="inlineStr">
        <is>
          <t>Wm Keith Dozier</t>
        </is>
      </c>
      <c r="H99" s="6" t="inlineStr">
        <is>
          <t>Melissa Jorgensen</t>
        </is>
      </c>
      <c r="I99" s="6" t="inlineStr">
        <is>
          <t>Positive</t>
        </is>
      </c>
      <c r="J99" s="5" t="n">
        <v>4</v>
      </c>
      <c r="K99" s="6" t="inlineStr">
        <is>
          <t>WON</t>
        </is>
      </c>
      <c r="L99" s="6" t="inlineStr">
        <is>
          <t>WIN: Why did you ultimately ch... (4/5, high); What do you perceive as Supio’... (4/5, high)</t>
        </is>
      </c>
      <c r="M99" s="9" t="n"/>
      <c r="N99" s="9" t="n"/>
      <c r="O99" s="10" t="n"/>
    </row>
    <row r="100">
      <c r="A100" s="6" t="n"/>
      <c r="B100" s="6" t="n"/>
      <c r="C100" s="6" t="n"/>
      <c r="D100" s="6" t="n"/>
      <c r="E100" s="6" t="n"/>
      <c r="F100" s="6" t="inlineStr">
        <is>
          <t>We thought it was worth it. Because we could recoup that cost with one case. So I think it was just good timing. I think if we didn't have that one case, we might still be like, do we want it? Do we not want it type thing.</t>
        </is>
      </c>
      <c r="G100" s="6" t="inlineStr">
        <is>
          <t>Wm Keith Dozier</t>
        </is>
      </c>
      <c r="H100" s="6" t="inlineStr">
        <is>
          <t>Melissa Jorgensen</t>
        </is>
      </c>
      <c r="I100" s="6" t="inlineStr">
        <is>
          <t>Positive</t>
        </is>
      </c>
      <c r="J100" s="5" t="n">
        <v>4</v>
      </c>
      <c r="K100" s="6" t="inlineStr">
        <is>
          <t>WON</t>
        </is>
      </c>
      <c r="L100" s="6" t="inlineStr">
        <is>
          <t>WIN: Why did you ultimately ch... (4/5, high); I see you rated Pricing a #, c... (4/5, high)</t>
        </is>
      </c>
      <c r="M100" s="9" t="n"/>
      <c r="N100" s="9" t="n"/>
      <c r="O100" s="10" t="n"/>
    </row>
    <row r="101">
      <c r="A101" s="6" t="n"/>
      <c r="B101" s="6" t="n"/>
      <c r="C101" s="6" t="n"/>
      <c r="D101" s="6" t="n"/>
      <c r="E101" s="6" t="n"/>
      <c r="F101" s="6" t="inlineStr">
        <is>
          <t>Yes, indeed. I'm lucky—most people hopefully kind of maybe like their job, but I legitimately love it, so I'm lucky.</t>
        </is>
      </c>
      <c r="G101" s="6" t="inlineStr">
        <is>
          <t>Rebenack Aronow &amp; Mascolo</t>
        </is>
      </c>
      <c r="H101" s="6" t="inlineStr">
        <is>
          <t>Elyssa Goldstein</t>
        </is>
      </c>
      <c r="I101" s="6" t="inlineStr">
        <is>
          <t>Positive</t>
        </is>
      </c>
      <c r="J101" s="5" t="n">
        <v>5</v>
      </c>
      <c r="K101" s="6" t="inlineStr">
        <is>
          <t>WON</t>
        </is>
      </c>
      <c r="L101" s="6" t="inlineStr">
        <is>
          <t>WIN: Why did you ultimately ch... (4/5, high); What do you perceive as Supio’... (4/5, high)</t>
        </is>
      </c>
      <c r="M101" s="9" t="n"/>
      <c r="N101" s="9" t="n"/>
      <c r="O101" s="10" t="n"/>
    </row>
    <row r="102">
      <c r="A102" s="6" t="n"/>
      <c r="B102" s="6" t="n"/>
      <c r="C102" s="6" t="n"/>
      <c r="D102" s="6" t="n"/>
      <c r="E102" s="6" t="n"/>
      <c r="F102" s="6" t="inlineStr">
        <is>
          <t>Yeah, I didn't use it, so I just saw the presentation, I would say. Five. I was impressed with the presentation.</t>
        </is>
      </c>
      <c r="G102" s="6" t="inlineStr">
        <is>
          <t>Mix Sanders Thompson</t>
        </is>
      </c>
      <c r="H102" s="6" t="inlineStr">
        <is>
          <t>Michael Rhodes</t>
        </is>
      </c>
      <c r="I102" s="6" t="inlineStr">
        <is>
          <t>Positive</t>
        </is>
      </c>
      <c r="J102" s="5" t="n">
        <v>2</v>
      </c>
      <c r="K102" s="6" t="inlineStr">
        <is>
          <t>LOST</t>
        </is>
      </c>
      <c r="L102" s="6" t="inlineStr">
        <is>
          <t>WIN: Why did you ultimately ch... (4/5, high); What do you perceive as Supio’... (3/5, medium)</t>
        </is>
      </c>
      <c r="M102" s="9" t="n"/>
      <c r="N102" s="9" t="n"/>
      <c r="O102" s="10" t="n"/>
    </row>
    <row r="103">
      <c r="A103" s="6" t="n"/>
      <c r="B103" s="6" t="n"/>
      <c r="C103" s="6" t="n"/>
      <c r="D103" s="6" t="n"/>
      <c r="E103" s="6" t="n"/>
      <c r="F103"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03" s="6" t="inlineStr">
        <is>
          <t>Devaughn James</t>
        </is>
      </c>
      <c r="H103" s="6" t="inlineStr">
        <is>
          <t>Lisa Benson</t>
        </is>
      </c>
      <c r="I103" s="6" t="inlineStr">
        <is>
          <t>Positive</t>
        </is>
      </c>
      <c r="J103" s="5" t="n">
        <v>4</v>
      </c>
      <c r="K103" s="6" t="inlineStr">
        <is>
          <t>WON</t>
        </is>
      </c>
      <c r="L103" s="6" t="inlineStr">
        <is>
          <t>WIN: Why did you ultimately ch... (4/5, high); What do you perceive as Supio’... (4/5, high)</t>
        </is>
      </c>
      <c r="M103" s="9" t="n"/>
      <c r="N103" s="9" t="n"/>
      <c r="O103" s="10" t="n"/>
    </row>
    <row r="104">
      <c r="A104" s="3" t="inlineStr">
        <is>
          <t>THEME DECISION: theme_018_strength</t>
        </is>
      </c>
      <c r="B104" s="2" t="inlineStr">
        <is>
          <t>After reviewing all quotes above, make theme decision:</t>
        </is>
      </c>
      <c r="N104" s="11" t="inlineStr">
        <is>
          <t>PENDING REVIEW</t>
        </is>
      </c>
      <c r="O104" s="10" t="n"/>
    </row>
    <row r="105"/>
    <row r="106">
      <c r="A106" s="6" t="inlineStr">
        <is>
          <t>theme_020_investigation_needed</t>
        </is>
      </c>
      <c r="B106"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06" s="6" t="inlineStr">
        <is>
          <t>Research</t>
        </is>
      </c>
      <c r="D106" s="6" t="inlineStr">
        <is>
          <t>Win Drivers</t>
        </is>
      </c>
      <c r="E106" s="6" t="inlineStr">
        <is>
          <t>WIN: Why did you ultimately choose Supio over other vendors / LOSS: Why did you ultimately choose [COMPETITOR] over Supio?</t>
        </is>
      </c>
      <c r="F106"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06" s="6" t="inlineStr">
        <is>
          <t>The Hurt Boss</t>
        </is>
      </c>
      <c r="H106" s="6" t="inlineStr">
        <is>
          <t>Jeremy E. Citron</t>
        </is>
      </c>
      <c r="I106" s="6" t="inlineStr">
        <is>
          <t>Mixed</t>
        </is>
      </c>
      <c r="J106" s="5" t="n">
        <v>3</v>
      </c>
      <c r="K106" s="6" t="inlineStr">
        <is>
          <t>LOST</t>
        </is>
      </c>
      <c r="L106" s="6" t="inlineStr">
        <is>
          <t>WIN: Why did you ultimately ch... (4/5, high); What do you perceive as Supio’... (3/5, medium)</t>
        </is>
      </c>
      <c r="M106" s="9" t="n"/>
      <c r="N106" s="9" t="n"/>
      <c r="O106" s="10" t="n"/>
    </row>
    <row r="107">
      <c r="A107" s="6" t="n"/>
      <c r="B107" s="6" t="n"/>
      <c r="C107" s="6" t="n"/>
      <c r="D107" s="6" t="n"/>
      <c r="E107" s="6" t="n"/>
      <c r="F107" s="6" t="inlineStr">
        <is>
          <t>Oh, good question. No, I don't think so. I think that is kind of what I was expected.</t>
        </is>
      </c>
      <c r="G107" s="6" t="inlineStr">
        <is>
          <t>MacDonald Law Professional</t>
        </is>
      </c>
      <c r="H107" s="6" t="inlineStr">
        <is>
          <t>Margie Smith</t>
        </is>
      </c>
      <c r="I107" s="6" t="inlineStr">
        <is>
          <t>Neutral</t>
        </is>
      </c>
      <c r="J107" s="5" t="n">
        <v>3</v>
      </c>
      <c r="K107" s="6" t="inlineStr">
        <is>
          <t>WON</t>
        </is>
      </c>
      <c r="L107" s="6" t="inlineStr">
        <is>
          <t>WIN: Why did you ultimately ch... (4/5, medium); What do you perceive as Supio’... (3/5, medium)</t>
        </is>
      </c>
      <c r="M107" s="9" t="n"/>
      <c r="N107" s="9" t="n"/>
      <c r="O107" s="10" t="n"/>
    </row>
    <row r="108">
      <c r="A108" s="6" t="n"/>
      <c r="B108" s="6" t="n"/>
      <c r="C108" s="6" t="n"/>
      <c r="D108" s="6" t="n"/>
      <c r="E108" s="6" t="n"/>
      <c r="F108"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08" s="6" t="inlineStr">
        <is>
          <t>Rittgers Rittgers &amp; Nakajima</t>
        </is>
      </c>
      <c r="H108" s="6" t="inlineStr">
        <is>
          <t>Bridget Smith</t>
        </is>
      </c>
      <c r="I108" s="6" t="inlineStr">
        <is>
          <t>Mixed</t>
        </is>
      </c>
      <c r="J108" s="5" t="n">
        <v>4</v>
      </c>
      <c r="K108" s="6" t="inlineStr">
        <is>
          <t>WON</t>
        </is>
      </c>
      <c r="L108" s="6" t="inlineStr">
        <is>
          <t>WIN: Why did you ultimately ch... (4/5, high); What do you perceive as Supio’... (3/5, medium)</t>
        </is>
      </c>
      <c r="M108" s="9" t="n"/>
      <c r="N108" s="9" t="n"/>
      <c r="O108" s="10" t="n"/>
    </row>
    <row r="109">
      <c r="A109" s="6" t="n"/>
      <c r="B109" s="6" t="n"/>
      <c r="C109" s="6" t="n"/>
      <c r="D109" s="6" t="n"/>
      <c r="E109" s="6" t="n"/>
      <c r="F109"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09" s="6" t="inlineStr">
        <is>
          <t>Barnes Trial Group</t>
        </is>
      </c>
      <c r="H109" s="6" t="inlineStr">
        <is>
          <t>Jordan Williams</t>
        </is>
      </c>
      <c r="I109" s="6" t="inlineStr">
        <is>
          <t>Mixed</t>
        </is>
      </c>
      <c r="J109" s="5" t="n">
        <v>3</v>
      </c>
      <c r="K109" s="6" t="inlineStr">
        <is>
          <t>LOST</t>
        </is>
      </c>
      <c r="L109" s="6" t="inlineStr">
        <is>
          <t>WIN: Why did you ultimately ch... (4/5, high); What did the sales team do wel... (4/5, high)</t>
        </is>
      </c>
      <c r="M109" s="9" t="n"/>
      <c r="N109" s="9" t="n"/>
      <c r="O109" s="10" t="n"/>
    </row>
    <row r="110">
      <c r="A110" s="6" t="n"/>
      <c r="B110" s="6" t="n"/>
      <c r="C110" s="6" t="n"/>
      <c r="D110" s="6" t="n"/>
      <c r="E110" s="6" t="n"/>
      <c r="F110"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10" s="6" t="inlineStr">
        <is>
          <t>The Jeffcoat Firm</t>
        </is>
      </c>
      <c r="H110" s="6" t="inlineStr">
        <is>
          <t>Jessica Lockhart</t>
        </is>
      </c>
      <c r="I110" s="6" t="inlineStr">
        <is>
          <t>Neutral</t>
        </is>
      </c>
      <c r="J110" s="5" t="n">
        <v>2</v>
      </c>
      <c r="K110" s="6" t="inlineStr">
        <is>
          <t>LOST</t>
        </is>
      </c>
      <c r="L110" s="6" t="inlineStr">
        <is>
          <t>WIN: Why did you ultimately ch... (4/5, high); What do you perceive as Supio’... (3/5, medium)</t>
        </is>
      </c>
      <c r="M110" s="9" t="n"/>
      <c r="N110" s="9" t="n"/>
      <c r="O110" s="10" t="n"/>
    </row>
    <row r="111">
      <c r="A111" s="6" t="n"/>
      <c r="B111" s="6" t="n"/>
      <c r="C111" s="6" t="n"/>
      <c r="D111" s="6" t="n"/>
      <c r="E111" s="6" t="n"/>
      <c r="F111"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11" s="6" t="inlineStr">
        <is>
          <t>The Jeffcoat Firm</t>
        </is>
      </c>
      <c r="H111" s="6" t="inlineStr">
        <is>
          <t>Jessica Lockhart</t>
        </is>
      </c>
      <c r="I111" s="6" t="inlineStr">
        <is>
          <t>Mixed</t>
        </is>
      </c>
      <c r="J111" s="5" t="n">
        <v>4</v>
      </c>
      <c r="K111" s="6" t="inlineStr">
        <is>
          <t>LOST</t>
        </is>
      </c>
      <c r="L111" s="6" t="inlineStr">
        <is>
          <t>WIN: Why did you ultimately ch... (4/5, high); What do you perceive as Supio’... (3/5, medium)</t>
        </is>
      </c>
      <c r="M111" s="9" t="n"/>
      <c r="N111" s="9" t="n"/>
      <c r="O111" s="10" t="n"/>
    </row>
    <row r="112">
      <c r="A112" s="6" t="n"/>
      <c r="B112" s="6" t="n"/>
      <c r="C112" s="6" t="n"/>
      <c r="D112" s="6" t="n"/>
      <c r="E112" s="6" t="n"/>
      <c r="F112"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12" s="6" t="inlineStr">
        <is>
          <t>The Jeffcoat Firm</t>
        </is>
      </c>
      <c r="H112" s="6" t="inlineStr">
        <is>
          <t>Jessica Lockhart</t>
        </is>
      </c>
      <c r="I112" s="6" t="inlineStr">
        <is>
          <t>Mixed</t>
        </is>
      </c>
      <c r="J112" s="5" t="n">
        <v>3</v>
      </c>
      <c r="K112" s="6" t="inlineStr">
        <is>
          <t>LOST</t>
        </is>
      </c>
      <c r="L112" s="6" t="inlineStr">
        <is>
          <t>WIN: Why did you ultimately ch... (4/5, high); What do you perceive as Supio’... (4/5, high)</t>
        </is>
      </c>
      <c r="M112" s="9" t="n"/>
      <c r="N112" s="9" t="n"/>
      <c r="O112" s="10" t="n"/>
    </row>
    <row r="113">
      <c r="A113" s="6" t="n"/>
      <c r="B113" s="6" t="n"/>
      <c r="C113" s="6" t="n"/>
      <c r="D113" s="6" t="n"/>
      <c r="E113" s="6" t="n"/>
      <c r="F113"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13" s="6" t="inlineStr">
        <is>
          <t>Rocky Mcelhaney Law Firm</t>
        </is>
      </c>
      <c r="H113" s="6" t="inlineStr">
        <is>
          <t>Tiffany Gary</t>
        </is>
      </c>
      <c r="I113" s="6" t="inlineStr">
        <is>
          <t>Neutral</t>
        </is>
      </c>
      <c r="J113" s="5" t="n">
        <v>2</v>
      </c>
      <c r="K113" s="6" t="inlineStr">
        <is>
          <t>LOST</t>
        </is>
      </c>
      <c r="L113" s="6" t="inlineStr">
        <is>
          <t>WIN: Why did you ultimately ch... (4/5, high); What do you perceive as Supio’... (3/5, medium)</t>
        </is>
      </c>
      <c r="M113" s="9" t="n"/>
      <c r="N113" s="9" t="n"/>
      <c r="O113" s="10" t="n"/>
    </row>
    <row r="114">
      <c r="A114" s="6" t="n"/>
      <c r="B114" s="6" t="n"/>
      <c r="C114" s="6" t="n"/>
      <c r="D114" s="6" t="n"/>
      <c r="E114" s="6" t="n"/>
      <c r="F114"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14" s="6" t="inlineStr">
        <is>
          <t>Rocky Mcelhaney Law Firm</t>
        </is>
      </c>
      <c r="H114" s="6" t="inlineStr">
        <is>
          <t>Tiffany Gary</t>
        </is>
      </c>
      <c r="I114" s="6" t="inlineStr">
        <is>
          <t>Mixed</t>
        </is>
      </c>
      <c r="J114" s="5" t="n">
        <v>3</v>
      </c>
      <c r="K114" s="6" t="inlineStr">
        <is>
          <t>LOST</t>
        </is>
      </c>
      <c r="L114" s="6" t="inlineStr">
        <is>
          <t>WIN: Why did you ultimately ch... (4/5, high); FOLLOW UP ON FEATURES: Were th... (4/5, high)</t>
        </is>
      </c>
      <c r="M114" s="9" t="n"/>
      <c r="N114" s="9" t="n"/>
      <c r="O114" s="10" t="n"/>
    </row>
    <row r="115">
      <c r="A115" s="6" t="n"/>
      <c r="B115" s="6" t="n"/>
      <c r="C115" s="6" t="n"/>
      <c r="D115" s="6" t="n"/>
      <c r="E115" s="6" t="n"/>
      <c r="F115"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15" s="6" t="inlineStr">
        <is>
          <t>Wells Call Clark Bennett &amp; Clawson</t>
        </is>
      </c>
      <c r="H115" s="6" t="inlineStr">
        <is>
          <t>Benjamin Scott</t>
        </is>
      </c>
      <c r="I115" s="6" t="inlineStr">
        <is>
          <t>Mixed</t>
        </is>
      </c>
      <c r="J115" s="5" t="n">
        <v>3</v>
      </c>
      <c r="K115" s="6" t="inlineStr">
        <is>
          <t>LOST</t>
        </is>
      </c>
      <c r="L115" s="6" t="inlineStr">
        <is>
          <t>WIN: Why did you ultimately ch... (4/5, high); What do you perceive as Supio’... (3/5, medium)</t>
        </is>
      </c>
      <c r="M115" s="9" t="n"/>
      <c r="N115" s="9" t="n"/>
      <c r="O115" s="10" t="n"/>
    </row>
    <row r="116">
      <c r="A116" s="6" t="n"/>
      <c r="B116" s="6" t="n"/>
      <c r="C116" s="6" t="n"/>
      <c r="D116" s="6" t="n"/>
      <c r="E116" s="6" t="n"/>
      <c r="F116"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16" s="6" t="inlineStr">
        <is>
          <t>Wells Call Clark Bennett &amp; Clawson</t>
        </is>
      </c>
      <c r="H116" s="6" t="inlineStr">
        <is>
          <t>Benjamin Scott</t>
        </is>
      </c>
      <c r="I116" s="6" t="inlineStr">
        <is>
          <t>Neutral</t>
        </is>
      </c>
      <c r="J116" s="5" t="n">
        <v>3</v>
      </c>
      <c r="K116" s="6" t="inlineStr">
        <is>
          <t>LOST</t>
        </is>
      </c>
      <c r="L116" s="6" t="inlineStr">
        <is>
          <t>WIN: Why did you ultimately ch... (4/5, high); FOLLOW UP ON FEATURES: Were th... (3/5, medium)</t>
        </is>
      </c>
      <c r="M116" s="9" t="n"/>
      <c r="N116" s="9" t="n"/>
      <c r="O116" s="10" t="n"/>
    </row>
    <row r="117">
      <c r="A117" s="6" t="n"/>
      <c r="B117" s="6" t="n"/>
      <c r="C117" s="6" t="n"/>
      <c r="D117" s="6" t="n"/>
      <c r="E117" s="6" t="n"/>
      <c r="F1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17" s="6" t="inlineStr">
        <is>
          <t>Wells Call Clark Bennett &amp; Clawson</t>
        </is>
      </c>
      <c r="H117" s="6" t="inlineStr">
        <is>
          <t>Benjamin Scott</t>
        </is>
      </c>
      <c r="I117" s="6" t="inlineStr">
        <is>
          <t>Neutral</t>
        </is>
      </c>
      <c r="J117" s="5" t="n">
        <v>3</v>
      </c>
      <c r="K117" s="6" t="inlineStr">
        <is>
          <t>LOST</t>
        </is>
      </c>
      <c r="L117" s="6" t="inlineStr">
        <is>
          <t>WIN: Why did you ultimately ch... (4/5, high); What do you perceive as Supio’... (3/5, medium)</t>
        </is>
      </c>
      <c r="M117" s="9" t="n"/>
      <c r="N117" s="9" t="n"/>
      <c r="O117" s="10" t="n"/>
    </row>
    <row r="118">
      <c r="A118" s="6" t="n"/>
      <c r="B118" s="6" t="n"/>
      <c r="C118" s="6" t="n"/>
      <c r="D118" s="6" t="n"/>
      <c r="E118" s="6" t="n"/>
      <c r="F118"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18" s="6" t="inlineStr">
        <is>
          <t>Wells Call Clark Bennett &amp; Clawson</t>
        </is>
      </c>
      <c r="H118" s="6" t="inlineStr">
        <is>
          <t>Benjamin Scott</t>
        </is>
      </c>
      <c r="I118" s="6" t="inlineStr">
        <is>
          <t>Neutral</t>
        </is>
      </c>
      <c r="J118" s="5" t="n">
        <v>3</v>
      </c>
      <c r="K118" s="6" t="inlineStr">
        <is>
          <t>LOST</t>
        </is>
      </c>
      <c r="L118" s="6" t="inlineStr">
        <is>
          <t>WIN: Why did you ultimately ch... (4/5, high); FOLLOW UP ON FEATURES: Were th... (3/5, medium)</t>
        </is>
      </c>
      <c r="M118" s="9" t="n"/>
      <c r="N118" s="9" t="n"/>
      <c r="O118" s="10" t="n"/>
    </row>
    <row r="119">
      <c r="A119" s="6" t="n"/>
      <c r="B119" s="6" t="n"/>
      <c r="C119" s="6" t="n"/>
      <c r="D119" s="6" t="n"/>
      <c r="E119" s="6" t="n"/>
      <c r="F119"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19" s="6" t="inlineStr">
        <is>
          <t>Wells Call Clark Bennett &amp; Clawson</t>
        </is>
      </c>
      <c r="H119" s="6" t="inlineStr">
        <is>
          <t>Benjamin Scott</t>
        </is>
      </c>
      <c r="I119" s="6" t="inlineStr">
        <is>
          <t>Mixed</t>
        </is>
      </c>
      <c r="J119" s="5" t="n">
        <v>3</v>
      </c>
      <c r="K119" s="6" t="inlineStr">
        <is>
          <t>LOST</t>
        </is>
      </c>
      <c r="L119" s="6" t="inlineStr">
        <is>
          <t>WIN: Why did you ultimately ch... (4/5, high); I see you rated Pricing a #, c... (4/5, high)</t>
        </is>
      </c>
      <c r="M119" s="9" t="n"/>
      <c r="N119" s="9" t="n"/>
      <c r="O119" s="10" t="n"/>
    </row>
    <row r="120">
      <c r="A120" s="6" t="n"/>
      <c r="B120" s="6" t="n"/>
      <c r="C120" s="6" t="n"/>
      <c r="D120" s="6" t="n"/>
      <c r="E120" s="6" t="n"/>
      <c r="F120"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20" s="6" t="inlineStr">
        <is>
          <t>Wells Call Clark Bennett &amp; Clawson</t>
        </is>
      </c>
      <c r="H120" s="6" t="inlineStr">
        <is>
          <t>Benjamin Scott</t>
        </is>
      </c>
      <c r="I120" s="6" t="inlineStr">
        <is>
          <t>Mixed</t>
        </is>
      </c>
      <c r="J120" s="5" t="n">
        <v>3</v>
      </c>
      <c r="K120" s="6" t="inlineStr">
        <is>
          <t>LOST</t>
        </is>
      </c>
      <c r="L120" s="6" t="inlineStr">
        <is>
          <t>WIN: Why did you ultimately ch... (4/5, high); FOLLOW UP ON FEATURES: Were th... (4/5, high)</t>
        </is>
      </c>
      <c r="M120" s="9" t="n"/>
      <c r="N120" s="9" t="n"/>
      <c r="O120" s="10" t="n"/>
    </row>
    <row r="121">
      <c r="A121" s="6" t="n"/>
      <c r="B121" s="6" t="n"/>
      <c r="C121" s="6" t="n"/>
      <c r="D121" s="6" t="n"/>
      <c r="E121" s="6" t="n"/>
      <c r="F121"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21" s="6" t="inlineStr">
        <is>
          <t>Mix Sanders Thompson</t>
        </is>
      </c>
      <c r="H121" s="6" t="inlineStr">
        <is>
          <t>Michael Rhodes</t>
        </is>
      </c>
      <c r="I121" s="6" t="inlineStr">
        <is>
          <t>Mixed</t>
        </is>
      </c>
      <c r="J121" s="5" t="n">
        <v>3</v>
      </c>
      <c r="K121" s="6" t="inlineStr">
        <is>
          <t>LOST</t>
        </is>
      </c>
      <c r="L121" s="6" t="inlineStr">
        <is>
          <t>WIN: Why did you ultimately ch... (4/5, high); FOLLOW UP ON FEATURES: Were th... (4/5, high)</t>
        </is>
      </c>
      <c r="M121" s="9" t="n"/>
      <c r="N121" s="9" t="n"/>
      <c r="O121" s="10" t="n"/>
    </row>
    <row r="122">
      <c r="A122" s="6" t="n"/>
      <c r="B122" s="6" t="n"/>
      <c r="C122" s="6" t="n"/>
      <c r="D122" s="6" t="n"/>
      <c r="E122" s="6" t="n"/>
      <c r="F122"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22" s="6" t="inlineStr">
        <is>
          <t>Mix Sanders Thompson</t>
        </is>
      </c>
      <c r="H122" s="6" t="inlineStr">
        <is>
          <t>Michael Rhodes</t>
        </is>
      </c>
      <c r="I122" s="6" t="inlineStr">
        <is>
          <t>Neutral</t>
        </is>
      </c>
      <c r="J122" s="5" t="n">
        <v>2</v>
      </c>
      <c r="K122" s="6" t="inlineStr">
        <is>
          <t>LOST</t>
        </is>
      </c>
      <c r="L122" s="6" t="inlineStr">
        <is>
          <t>WIN: Why did you ultimately ch... (4/5, high); What do you perceive as Supio’... (3/5, medium)</t>
        </is>
      </c>
      <c r="M122" s="9" t="n"/>
      <c r="N122" s="9" t="n"/>
      <c r="O122" s="10" t="n"/>
    </row>
    <row r="123">
      <c r="A123" s="6" t="n"/>
      <c r="B123" s="6" t="n"/>
      <c r="C123" s="6" t="n"/>
      <c r="D123" s="6" t="n"/>
      <c r="E123" s="6" t="n"/>
      <c r="F123" s="6" t="inlineStr">
        <is>
          <t>Yeah, mostly that we just do defense work. Well, I do some plaintiff's work, but yeah, I think the fit of it.</t>
        </is>
      </c>
      <c r="G123" s="6" t="inlineStr">
        <is>
          <t>Mix Sanders Thompson</t>
        </is>
      </c>
      <c r="H123" s="6" t="inlineStr">
        <is>
          <t>Michael Rhodes</t>
        </is>
      </c>
      <c r="I123" s="6" t="inlineStr">
        <is>
          <t>Neutral</t>
        </is>
      </c>
      <c r="J123" s="5" t="n">
        <v>2</v>
      </c>
      <c r="K123" s="6" t="inlineStr">
        <is>
          <t>LOST</t>
        </is>
      </c>
      <c r="L123" s="6" t="inlineStr">
        <is>
          <t>WIN: Why did you ultimately ch... (4/5, high); What do you perceive as Supio’... (3/5, medium)</t>
        </is>
      </c>
      <c r="M123" s="9" t="n"/>
      <c r="N123" s="9" t="n"/>
      <c r="O123" s="10" t="n"/>
    </row>
    <row r="124">
      <c r="A124" s="6" t="n"/>
      <c r="B124" s="6" t="n"/>
      <c r="C124" s="6" t="n"/>
      <c r="D124" s="6" t="n"/>
      <c r="E124" s="6" t="n"/>
      <c r="F124"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24" s="6" t="inlineStr">
        <is>
          <t>Devaughn James</t>
        </is>
      </c>
      <c r="H124" s="6" t="inlineStr">
        <is>
          <t>Lisa Benson</t>
        </is>
      </c>
      <c r="I124" s="6" t="inlineStr">
        <is>
          <t>Mixed</t>
        </is>
      </c>
      <c r="J124" s="5" t="n">
        <v>4</v>
      </c>
      <c r="K124" s="6" t="inlineStr">
        <is>
          <t>WON</t>
        </is>
      </c>
      <c r="L124" s="6" t="inlineStr">
        <is>
          <t>WIN: Why did you ultimately ch... (4/5, high); What do you perceive as Supio’... (4/5, high)</t>
        </is>
      </c>
      <c r="M124" s="9" t="n"/>
      <c r="N124" s="9" t="n"/>
      <c r="O124" s="10" t="n"/>
    </row>
    <row r="125">
      <c r="A125" s="6" t="n"/>
      <c r="B125" s="6" t="n"/>
      <c r="C125" s="6" t="n"/>
      <c r="D125" s="6" t="n"/>
      <c r="E125" s="6" t="n"/>
      <c r="F125"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25" s="6" t="inlineStr">
        <is>
          <t>Ventura Law</t>
        </is>
      </c>
      <c r="H125" s="6" t="inlineStr">
        <is>
          <t>Cathy Rafael</t>
        </is>
      </c>
      <c r="I125" s="6" t="inlineStr">
        <is>
          <t>Mixed</t>
        </is>
      </c>
      <c r="J125" s="5" t="n">
        <v>3</v>
      </c>
      <c r="K125" s="6" t="inlineStr">
        <is>
          <t>LOST</t>
        </is>
      </c>
      <c r="L125" s="6" t="inlineStr">
        <is>
          <t>WIN: Why did you ultimately ch... (4/5, high); FOLLOW UP ON FEATURES: Were th... (3/5, medium)</t>
        </is>
      </c>
      <c r="M125" s="9" t="n"/>
      <c r="N125" s="9" t="n"/>
      <c r="O125" s="10" t="n"/>
    </row>
    <row r="126">
      <c r="A126" s="6" t="n"/>
      <c r="B126" s="6" t="n"/>
      <c r="C126" s="6" t="n"/>
      <c r="D126" s="6" t="n"/>
      <c r="E126" s="6" t="n"/>
      <c r="F126"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26" s="6" t="inlineStr">
        <is>
          <t>Ventura Law</t>
        </is>
      </c>
      <c r="H126" s="6" t="inlineStr">
        <is>
          <t>Cathy Rafael</t>
        </is>
      </c>
      <c r="I126" s="6" t="inlineStr">
        <is>
          <t>Mixed</t>
        </is>
      </c>
      <c r="J126" s="5" t="n">
        <v>3</v>
      </c>
      <c r="K126" s="6" t="inlineStr">
        <is>
          <t>LOST</t>
        </is>
      </c>
      <c r="L126" s="6" t="inlineStr">
        <is>
          <t>WIN: Why did you ultimately ch... (4/5, high); FOLLOW UP ON FEATURES: Were th... (4/5, high)</t>
        </is>
      </c>
      <c r="M126" s="9" t="n"/>
      <c r="N126" s="9" t="n"/>
      <c r="O126" s="10" t="n"/>
    </row>
    <row r="127">
      <c r="A127" s="3" t="inlineStr">
        <is>
          <t>THEME DECISION: theme_020_investigation_needed</t>
        </is>
      </c>
      <c r="B127" s="2" t="inlineStr">
        <is>
          <t>After reviewing all quotes above, make theme decision:</t>
        </is>
      </c>
      <c r="N127" s="11" t="inlineStr">
        <is>
          <t>PENDING REVIEW</t>
        </is>
      </c>
      <c r="O127" s="10" t="n"/>
    </row>
    <row r="128"/>
    <row r="129">
      <c r="A129" s="6" t="inlineStr">
        <is>
          <t>theme_022_investigation_needed</t>
        </is>
      </c>
      <c r="B129"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6" t="inlineStr">
        <is>
          <t>Research</t>
        </is>
      </c>
      <c r="D129" s="6" t="inlineStr">
        <is>
          <t>Win Drivers</t>
        </is>
      </c>
      <c r="E129" s="6" t="inlineStr">
        <is>
          <t>Were there any features that competitors offered that Supio lacked, and how did that influence your decision?</t>
        </is>
      </c>
      <c r="F129" s="6" t="inlineStr">
        <is>
          <t>Not that I can think of. You know, perhaps once I get the training on the program and have used it for a while, then maybe I'd have a different answer to that, but for now I can't think of anything.</t>
        </is>
      </c>
      <c r="G129" s="6" t="inlineStr">
        <is>
          <t>Curcio Law</t>
        </is>
      </c>
      <c r="H129" s="6" t="inlineStr">
        <is>
          <t>Julia Martinez</t>
        </is>
      </c>
      <c r="I129" s="6" t="inlineStr">
        <is>
          <t>Neutral</t>
        </is>
      </c>
      <c r="J129" s="5" t="n">
        <v>3</v>
      </c>
      <c r="K129" s="6" t="inlineStr">
        <is>
          <t>WON</t>
        </is>
      </c>
      <c r="L129" s="6" t="inlineStr">
        <is>
          <t>Were there any features that c... (4/5, high); What could Supio do to get it ... (3/5, medium)</t>
        </is>
      </c>
      <c r="M129" s="9" t="n"/>
      <c r="N129" s="9" t="n"/>
      <c r="O129" s="10" t="n"/>
    </row>
    <row r="130">
      <c r="A130" s="6" t="n"/>
      <c r="B130" s="6" t="n"/>
      <c r="C130" s="6" t="n"/>
      <c r="D130" s="6" t="n"/>
      <c r="E130" s="6" t="n"/>
      <c r="F130"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30" s="6" t="inlineStr">
        <is>
          <t>Curcio Law</t>
        </is>
      </c>
      <c r="H130" s="6" t="inlineStr">
        <is>
          <t>Julia Martinez</t>
        </is>
      </c>
      <c r="I130" s="6" t="inlineStr">
        <is>
          <t>Mixed</t>
        </is>
      </c>
      <c r="J130" s="5" t="n">
        <v>3</v>
      </c>
      <c r="K130" s="6" t="inlineStr">
        <is>
          <t>WON</t>
        </is>
      </c>
      <c r="L130" s="6" t="inlineStr">
        <is>
          <t>Were there any features that c... (4/5, high); What do you perceive as Supio’... (3/5, medium)</t>
        </is>
      </c>
      <c r="M130" s="9" t="n"/>
      <c r="N130" s="9" t="n"/>
      <c r="O130" s="10" t="n"/>
    </row>
    <row r="131">
      <c r="A131" s="6" t="n"/>
      <c r="B131" s="6" t="n"/>
      <c r="C131" s="6" t="n"/>
      <c r="D131" s="6" t="n"/>
      <c r="E131" s="6" t="n"/>
      <c r="F131" s="6" t="inlineStr">
        <is>
          <t>Unless there was a way to upload all the emails. You know, if there was a way to link all emails and put those into a folder and use AI to be able to search, you know, to dos or conversations or anything like that, that could be something like. Could do.</t>
        </is>
      </c>
      <c r="G131" s="6" t="inlineStr">
        <is>
          <t>MacDonald Law Professional</t>
        </is>
      </c>
      <c r="H131" s="6" t="inlineStr">
        <is>
          <t>Margie Smith</t>
        </is>
      </c>
      <c r="I131" s="6" t="inlineStr">
        <is>
          <t>Neutral</t>
        </is>
      </c>
      <c r="J131" s="5" t="n">
        <v>3</v>
      </c>
      <c r="K131" s="6" t="inlineStr">
        <is>
          <t>WON</t>
        </is>
      </c>
      <c r="L131" s="6" t="inlineStr">
        <is>
          <t>Were there any features that c... (4/5, high); Thinking back on our conversat... (4/5, high)</t>
        </is>
      </c>
      <c r="M131" s="9" t="n"/>
      <c r="N131" s="9" t="n"/>
      <c r="O131" s="10" t="n"/>
    </row>
    <row r="132">
      <c r="A132" s="6" t="n"/>
      <c r="B132" s="6" t="n"/>
      <c r="C132" s="6" t="n"/>
      <c r="D132" s="6" t="n"/>
      <c r="E132" s="6" t="n"/>
      <c r="F132"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32" s="6" t="inlineStr">
        <is>
          <t>MacDonald Law Professional</t>
        </is>
      </c>
      <c r="H132" s="6" t="inlineStr">
        <is>
          <t>Margie Smith</t>
        </is>
      </c>
      <c r="I132" s="6" t="inlineStr">
        <is>
          <t>Neutral</t>
        </is>
      </c>
      <c r="J132" s="5" t="n">
        <v>3</v>
      </c>
      <c r="K132" s="6" t="inlineStr">
        <is>
          <t>WON</t>
        </is>
      </c>
      <c r="L132" s="6" t="inlineStr">
        <is>
          <t>Were there any features that c... (4/5, high); Thinking back on our conversat... (4/5, high)</t>
        </is>
      </c>
      <c r="M132" s="9" t="n"/>
      <c r="N132" s="9" t="n"/>
      <c r="O132" s="10" t="n"/>
    </row>
    <row r="133">
      <c r="A133" s="6" t="n"/>
      <c r="B133" s="6" t="n"/>
      <c r="C133" s="6" t="n"/>
      <c r="D133" s="6" t="n"/>
      <c r="E133" s="6" t="n"/>
      <c r="F133"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33" s="6" t="inlineStr">
        <is>
          <t>Barnes Trial Group</t>
        </is>
      </c>
      <c r="H133" s="6" t="inlineStr">
        <is>
          <t>Jordan Williams</t>
        </is>
      </c>
      <c r="I133" s="6" t="inlineStr">
        <is>
          <t>Mixed</t>
        </is>
      </c>
      <c r="J133" s="5" t="n">
        <v>3</v>
      </c>
      <c r="K133" s="6" t="inlineStr">
        <is>
          <t>LOST</t>
        </is>
      </c>
      <c r="L133" s="6" t="inlineStr">
        <is>
          <t>Were there any features that c... (4/5, high); LOSS: Why did you ultimately c... (3/5, medium)</t>
        </is>
      </c>
      <c r="M133" s="9" t="n"/>
      <c r="N133" s="9" t="n"/>
      <c r="O133" s="10" t="n"/>
    </row>
    <row r="134">
      <c r="A134" s="6" t="n"/>
      <c r="B134" s="6" t="n"/>
      <c r="C134" s="6" t="n"/>
      <c r="D134" s="6" t="n"/>
      <c r="E134" s="6" t="n"/>
      <c r="F134"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34" s="6" t="inlineStr">
        <is>
          <t>The Jeffcoat Firm</t>
        </is>
      </c>
      <c r="H134" s="6" t="inlineStr">
        <is>
          <t>Jessica Lockhart</t>
        </is>
      </c>
      <c r="I134" s="6" t="inlineStr">
        <is>
          <t>Mixed</t>
        </is>
      </c>
      <c r="J134" s="5" t="n">
        <v>3</v>
      </c>
      <c r="K134" s="6" t="inlineStr">
        <is>
          <t>LOST</t>
        </is>
      </c>
      <c r="L134" s="6" t="inlineStr">
        <is>
          <t>Were there any features that c... (4/5, high); What do you perceive as Supio’... (3/5, medium)</t>
        </is>
      </c>
      <c r="M134" s="9" t="n"/>
      <c r="N134" s="9" t="n"/>
      <c r="O134" s="10" t="n"/>
    </row>
    <row r="135">
      <c r="A135" s="3" t="inlineStr">
        <is>
          <t>THEME DECISION: theme_022_investigation_needed</t>
        </is>
      </c>
      <c r="B135" s="2" t="inlineStr">
        <is>
          <t>After reviewing all quotes above, make theme decision:</t>
        </is>
      </c>
      <c r="N135" s="11" t="inlineStr">
        <is>
          <t>PENDING REVIEW</t>
        </is>
      </c>
      <c r="O135" s="10" t="n"/>
    </row>
    <row r="136"/>
    <row r="137">
      <c r="A137" s="6" t="inlineStr">
        <is>
          <t>theme_023_strength</t>
        </is>
      </c>
      <c r="B137"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6" t="inlineStr">
        <is>
          <t>Research</t>
        </is>
      </c>
      <c r="D137" s="6" t="inlineStr">
        <is>
          <t>Win Drivers</t>
        </is>
      </c>
      <c r="E137" s="6" t="inlineStr">
        <is>
          <t>What do you perceive as Supio’s strengths versus other companies?</t>
        </is>
      </c>
      <c r="F137" s="6" t="inlineStr">
        <is>
          <t>So bar yester. So I give that a five at the moment.</t>
        </is>
      </c>
      <c r="G137" s="6" t="inlineStr">
        <is>
          <t>Curcio Law</t>
        </is>
      </c>
      <c r="H137" s="6" t="inlineStr">
        <is>
          <t>Julia Martinez</t>
        </is>
      </c>
      <c r="I137" s="6" t="inlineStr">
        <is>
          <t>Positive</t>
        </is>
      </c>
      <c r="J137" s="5" t="n">
        <v>5</v>
      </c>
      <c r="K137" s="6" t="inlineStr">
        <is>
          <t>WON</t>
        </is>
      </c>
      <c r="L137" s="6" t="inlineStr">
        <is>
          <t>What do you perceive as Supio’... (5/5, high); WIN: Why did you ultimately ch... (4/5, medium)</t>
        </is>
      </c>
      <c r="M137" s="9" t="n"/>
      <c r="N137" s="9" t="n"/>
      <c r="O137" s="10" t="n"/>
    </row>
    <row r="138">
      <c r="A138" s="6" t="n"/>
      <c r="B138" s="6" t="n"/>
      <c r="C138" s="6" t="n"/>
      <c r="D138" s="6" t="n"/>
      <c r="E138" s="6" t="n"/>
      <c r="F138"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38" s="6" t="inlineStr">
        <is>
          <t>Curcio Law</t>
        </is>
      </c>
      <c r="H138" s="6" t="inlineStr">
        <is>
          <t>Julia Martinez</t>
        </is>
      </c>
      <c r="I138" s="6" t="inlineStr">
        <is>
          <t>Positive</t>
        </is>
      </c>
      <c r="J138" s="5" t="n">
        <v>5</v>
      </c>
      <c r="K138" s="6" t="inlineStr">
        <is>
          <t>WON</t>
        </is>
      </c>
      <c r="L138" s="6" t="inlineStr">
        <is>
          <t>What do you perceive as Supio’... (5/5, high); WIN: Why did you ultimately ch... (4/5, medium)</t>
        </is>
      </c>
      <c r="M138" s="9" t="n"/>
      <c r="N138" s="9" t="n"/>
      <c r="O138" s="10" t="n"/>
    </row>
    <row r="139">
      <c r="A139" s="6" t="n"/>
      <c r="B139" s="6" t="n"/>
      <c r="C139" s="6" t="n"/>
      <c r="D139" s="6" t="n"/>
      <c r="E139" s="6" t="n"/>
      <c r="F139"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39" s="6" t="inlineStr">
        <is>
          <t>Curcio Law</t>
        </is>
      </c>
      <c r="H139" s="6" t="inlineStr">
        <is>
          <t>Julia Martinez</t>
        </is>
      </c>
      <c r="I139" s="6" t="inlineStr">
        <is>
          <t>Positive</t>
        </is>
      </c>
      <c r="J139" s="5" t="n">
        <v>4</v>
      </c>
      <c r="K139" s="6" t="inlineStr">
        <is>
          <t>WON</t>
        </is>
      </c>
      <c r="L139" s="6" t="inlineStr">
        <is>
          <t>What do you perceive as Supio’... (5/5, high); WIN: Why did you ultimately ch... (4/5, medium)</t>
        </is>
      </c>
      <c r="M139" s="9" t="n"/>
      <c r="N139" s="9" t="n"/>
      <c r="O139" s="10" t="n"/>
    </row>
    <row r="140">
      <c r="A140" s="6" t="n"/>
      <c r="B140" s="6" t="n"/>
      <c r="C140" s="6" t="n"/>
      <c r="D140" s="6" t="n"/>
      <c r="E140" s="6" t="n"/>
      <c r="F140" s="6" t="inlineStr">
        <is>
          <t>No, I think, I think they need to really hold on to the fact that they've got the human element. I think that's what makes them different from the ones that I've seen. But no, otherwise it's been great and very impressive.</t>
        </is>
      </c>
      <c r="G140" s="6" t="inlineStr">
        <is>
          <t>MacDonald Law Professional</t>
        </is>
      </c>
      <c r="H140" s="6" t="inlineStr">
        <is>
          <t>Margie Smith</t>
        </is>
      </c>
      <c r="I140" s="6" t="inlineStr">
        <is>
          <t>Positive</t>
        </is>
      </c>
      <c r="J140" s="5" t="n">
        <v>4</v>
      </c>
      <c r="K140" s="6" t="inlineStr">
        <is>
          <t>WON</t>
        </is>
      </c>
      <c r="L140" s="6" t="inlineStr">
        <is>
          <t>What do you perceive as Supio’... (5/5, high); WIN: Why did you ultimately ch... (4/5, medium)</t>
        </is>
      </c>
      <c r="M140" s="9" t="n"/>
      <c r="N140" s="9" t="n"/>
      <c r="O140" s="10" t="n"/>
    </row>
    <row r="141">
      <c r="A141" s="6" t="n"/>
      <c r="B141" s="6" t="n"/>
      <c r="C141" s="6" t="n"/>
      <c r="D141" s="6" t="n"/>
      <c r="E141" s="6" t="n"/>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s="6" t="inlineStr">
        <is>
          <t>MacDonald Law Professional</t>
        </is>
      </c>
      <c r="H141" s="6" t="inlineStr">
        <is>
          <t>Margie Smith</t>
        </is>
      </c>
      <c r="I141" s="6" t="inlineStr">
        <is>
          <t>Positive</t>
        </is>
      </c>
      <c r="J141" s="5" t="n">
        <v>4</v>
      </c>
      <c r="K141" s="6" t="inlineStr">
        <is>
          <t>WON</t>
        </is>
      </c>
      <c r="L141" s="6" t="inlineStr">
        <is>
          <t>What do you perceive as Supio’... (4/5, high); WIN: Why did you ultimately ch... (4/5, high)</t>
        </is>
      </c>
      <c r="M141" s="9" t="n"/>
      <c r="N141" s="9" t="n"/>
      <c r="O141" s="10" t="n"/>
    </row>
    <row r="142">
      <c r="A142" s="6" t="n"/>
      <c r="B142" s="6" t="n"/>
      <c r="C142" s="6" t="n"/>
      <c r="D142" s="6" t="n"/>
      <c r="E142" s="6" t="n"/>
      <c r="F14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6" t="inlineStr">
        <is>
          <t>MacDonald Law Professional</t>
        </is>
      </c>
      <c r="H142" s="6" t="inlineStr">
        <is>
          <t>Margie Smith</t>
        </is>
      </c>
      <c r="I142" s="6" t="inlineStr">
        <is>
          <t>Positive</t>
        </is>
      </c>
      <c r="J142" s="5" t="n">
        <v>4</v>
      </c>
      <c r="K142" s="6" t="inlineStr">
        <is>
          <t>WON</t>
        </is>
      </c>
      <c r="L142" s="6" t="inlineStr">
        <is>
          <t>What do you perceive as Supio’... (5/5, high); Were there any features that c... (4/5, medium)</t>
        </is>
      </c>
      <c r="M142" s="9" t="n"/>
      <c r="N142" s="9" t="n"/>
      <c r="O142" s="10" t="n"/>
    </row>
    <row r="143">
      <c r="A143" s="6" t="n"/>
      <c r="B143" s="6" t="n"/>
      <c r="C143" s="6" t="n"/>
      <c r="D143" s="6" t="n"/>
      <c r="E143" s="6" t="n"/>
      <c r="F14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3" s="6" t="inlineStr">
        <is>
          <t>Rittgers Rittgers &amp; Nakajima</t>
        </is>
      </c>
      <c r="H143" s="6" t="inlineStr">
        <is>
          <t>Bridget Smith</t>
        </is>
      </c>
      <c r="I143" s="6" t="inlineStr">
        <is>
          <t>Positive</t>
        </is>
      </c>
      <c r="J143" s="5" t="n">
        <v>4</v>
      </c>
      <c r="K143" s="6" t="inlineStr">
        <is>
          <t>WON</t>
        </is>
      </c>
      <c r="L143" s="6" t="inlineStr">
        <is>
          <t>What do you perceive as Supio’... (5/5, high); What do you perceive as Supio’... (4/5, medium)</t>
        </is>
      </c>
      <c r="M143" s="9" t="n"/>
      <c r="N143" s="9" t="n"/>
      <c r="O143" s="10" t="n"/>
    </row>
    <row r="144">
      <c r="A144" s="6" t="n"/>
      <c r="B144" s="6" t="n"/>
      <c r="C144" s="6" t="n"/>
      <c r="D144" s="6" t="n"/>
      <c r="E144" s="6" t="n"/>
      <c r="F144"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4" s="6" t="inlineStr">
        <is>
          <t>The Jeffcoat Firm</t>
        </is>
      </c>
      <c r="H144" s="6" t="inlineStr">
        <is>
          <t>Jessica Lockhart</t>
        </is>
      </c>
      <c r="I144" s="6" t="inlineStr">
        <is>
          <t>Positive</t>
        </is>
      </c>
      <c r="J144" s="5" t="n">
        <v>4</v>
      </c>
      <c r="K144" s="6" t="inlineStr">
        <is>
          <t>LOST</t>
        </is>
      </c>
      <c r="L144" s="6" t="inlineStr">
        <is>
          <t>What do you perceive as Supio’... (4/5, high); What do you perceive as Supio’... (3/5, medium)</t>
        </is>
      </c>
      <c r="M144" s="9" t="n"/>
      <c r="N144" s="9" t="n"/>
      <c r="O144" s="10" t="n"/>
    </row>
    <row r="145">
      <c r="A145" s="6" t="n"/>
      <c r="B145" s="6" t="n"/>
      <c r="C145" s="6" t="n"/>
      <c r="D145" s="6" t="n"/>
      <c r="E145" s="6" t="n"/>
      <c r="F145" s="6" t="inlineStr">
        <is>
          <t>Supio's product and service offer the key features and capabilities we needed to meet our requirements. I would say three on that, too.</t>
        </is>
      </c>
      <c r="G145" s="6" t="inlineStr">
        <is>
          <t>Wm Keith Dozier</t>
        </is>
      </c>
      <c r="H145" s="6" t="inlineStr">
        <is>
          <t>Melissa Jorgensen</t>
        </is>
      </c>
      <c r="I145" s="6" t="inlineStr">
        <is>
          <t>Positive</t>
        </is>
      </c>
      <c r="J145" s="5" t="n">
        <v>5</v>
      </c>
      <c r="K145" s="6" t="inlineStr">
        <is>
          <t>WON</t>
        </is>
      </c>
      <c r="L145" s="6" t="inlineStr">
        <is>
          <t>What do you perceive as Supio’... (5/5, high); WIN: Why did you ultimately ch... (4/5, medium)</t>
        </is>
      </c>
      <c r="M145" s="9" t="n"/>
      <c r="N145" s="9" t="n"/>
      <c r="O145" s="10" t="n"/>
    </row>
    <row r="146">
      <c r="A146" s="6" t="n"/>
      <c r="B146" s="6" t="n"/>
      <c r="C146" s="6" t="n"/>
      <c r="D146" s="6" t="n"/>
      <c r="E146" s="6" t="n"/>
      <c r="F146"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46" s="6" t="inlineStr">
        <is>
          <t>Rocky Mcelhaney Law Firm</t>
        </is>
      </c>
      <c r="H146" s="6" t="inlineStr">
        <is>
          <t>Tiffany Gary</t>
        </is>
      </c>
      <c r="I146" s="6" t="inlineStr">
        <is>
          <t>Positive</t>
        </is>
      </c>
      <c r="J146" s="5" t="n">
        <v>4</v>
      </c>
      <c r="K146" s="6" t="inlineStr">
        <is>
          <t>LOST</t>
        </is>
      </c>
      <c r="L146" s="6" t="inlineStr">
        <is>
          <t>What do you perceive as Supio’... (4/5, high); LOSS: Why did you ultimately c... (3/5, medium)</t>
        </is>
      </c>
      <c r="M146" s="9" t="n"/>
      <c r="N146" s="9" t="n"/>
      <c r="O146" s="10" t="n"/>
    </row>
    <row r="147">
      <c r="A147" s="6" t="n"/>
      <c r="B147" s="6" t="n"/>
      <c r="C147" s="6" t="n"/>
      <c r="D147" s="6" t="n"/>
      <c r="E147" s="6" t="n"/>
      <c r="F14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47" s="6" t="inlineStr">
        <is>
          <t>Rebenack Aronow &amp; Mascolo</t>
        </is>
      </c>
      <c r="H147" s="6" t="inlineStr">
        <is>
          <t>Elyssa Goldstein</t>
        </is>
      </c>
      <c r="I147" s="6" t="inlineStr">
        <is>
          <t>Positive</t>
        </is>
      </c>
      <c r="J147" s="5" t="n">
        <v>5</v>
      </c>
      <c r="K147" s="6" t="inlineStr">
        <is>
          <t>WON</t>
        </is>
      </c>
      <c r="L147" s="6" t="inlineStr">
        <is>
          <t>What do you perceive as Supio’... (5/5, high); WIN: Why did you ultimately ch... (4/5, medium)</t>
        </is>
      </c>
      <c r="M147" s="9" t="n"/>
      <c r="N147" s="9" t="n"/>
      <c r="O147" s="10" t="n"/>
    </row>
    <row r="148">
      <c r="A148" s="6" t="n"/>
      <c r="B148" s="6" t="n"/>
      <c r="C148" s="6" t="n"/>
      <c r="D148" s="6" t="n"/>
      <c r="E148" s="6" t="n"/>
      <c r="F148"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48" s="6" t="inlineStr">
        <is>
          <t>Rebenack Aronow &amp; Mascolo</t>
        </is>
      </c>
      <c r="H148" s="6" t="inlineStr">
        <is>
          <t>Elyssa Goldstein</t>
        </is>
      </c>
      <c r="I148" s="6" t="inlineStr">
        <is>
          <t>Positive</t>
        </is>
      </c>
      <c r="J148" s="5" t="n">
        <v>4</v>
      </c>
      <c r="K148" s="6" t="inlineStr">
        <is>
          <t>WON</t>
        </is>
      </c>
      <c r="L148" s="6" t="inlineStr">
        <is>
          <t>What do you perceive as Supio’... (4/5, high); Why did you ultimately choose ... (4/5, high)</t>
        </is>
      </c>
      <c r="M148" s="9" t="n"/>
      <c r="N148" s="9" t="n"/>
      <c r="O148" s="10" t="n"/>
    </row>
    <row r="149">
      <c r="A149" s="6" t="n"/>
      <c r="B149" s="6" t="n"/>
      <c r="C149" s="6" t="n"/>
      <c r="D149" s="6" t="n"/>
      <c r="E149" s="6" t="n"/>
      <c r="F149"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9" s="6" t="inlineStr">
        <is>
          <t>Wells Call Clark Bennett &amp; Clawson</t>
        </is>
      </c>
      <c r="H149" s="6" t="inlineStr">
        <is>
          <t>Benjamin Scott</t>
        </is>
      </c>
      <c r="I149" s="6" t="inlineStr">
        <is>
          <t>Positive</t>
        </is>
      </c>
      <c r="J149" s="5" t="n">
        <v>4</v>
      </c>
      <c r="K149" s="6" t="inlineStr">
        <is>
          <t>LOST</t>
        </is>
      </c>
      <c r="L149" s="6" t="inlineStr">
        <is>
          <t>What do you perceive as Supio’... (4/5, high); Were there any features that c... (3/5, medium)</t>
        </is>
      </c>
      <c r="M149" s="9" t="n"/>
      <c r="N149" s="9" t="n"/>
      <c r="O149" s="10" t="n"/>
    </row>
    <row r="150">
      <c r="A150" s="6" t="n"/>
      <c r="B150" s="6" t="n"/>
      <c r="C150" s="6" t="n"/>
      <c r="D150" s="6" t="n"/>
      <c r="E150" s="6" t="n"/>
      <c r="F150"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50" s="6" t="inlineStr">
        <is>
          <t>Mix Sanders Thompson</t>
        </is>
      </c>
      <c r="H150" s="6" t="inlineStr">
        <is>
          <t>Michael Rhodes</t>
        </is>
      </c>
      <c r="I150" s="6" t="inlineStr">
        <is>
          <t>Positive</t>
        </is>
      </c>
      <c r="J150" s="5" t="n">
        <v>4</v>
      </c>
      <c r="K150" s="6" t="inlineStr">
        <is>
          <t>LOST</t>
        </is>
      </c>
      <c r="L150" s="6" t="inlineStr">
        <is>
          <t>What do you perceive as Supio’... (4/5, high); WIN: Why did you ultimately ch... (3/5, medium)</t>
        </is>
      </c>
      <c r="M150" s="9" t="n"/>
      <c r="N150" s="9" t="n"/>
      <c r="O150" s="10" t="n"/>
    </row>
    <row r="151">
      <c r="A151" s="6" t="n"/>
      <c r="B151" s="6" t="n"/>
      <c r="C151" s="6" t="n"/>
      <c r="D151" s="6" t="n"/>
      <c r="E151" s="6" t="n"/>
      <c r="F151"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51" s="6" t="inlineStr">
        <is>
          <t>Devaughn James</t>
        </is>
      </c>
      <c r="H151" s="6" t="inlineStr">
        <is>
          <t>Lisa Benson</t>
        </is>
      </c>
      <c r="I151" s="6" t="inlineStr">
        <is>
          <t>Positive</t>
        </is>
      </c>
      <c r="J151" s="5" t="n">
        <v>4</v>
      </c>
      <c r="K151" s="6" t="inlineStr">
        <is>
          <t>WON</t>
        </is>
      </c>
      <c r="L151" s="6" t="inlineStr">
        <is>
          <t>What do you perceive as Supio’... (5/5, high); WIN: Why did you ultimately ch... (4/5, medium)</t>
        </is>
      </c>
      <c r="M151" s="9" t="n"/>
      <c r="N151" s="9" t="n"/>
      <c r="O151" s="10" t="n"/>
    </row>
    <row r="152">
      <c r="A152" s="6" t="n"/>
      <c r="B152" s="6" t="n"/>
      <c r="C152" s="6" t="n"/>
      <c r="D152" s="6" t="n"/>
      <c r="E152" s="6" t="n"/>
      <c r="F152"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52" s="6" t="inlineStr">
        <is>
          <t>Devaughn James</t>
        </is>
      </c>
      <c r="H152" s="6" t="inlineStr">
        <is>
          <t>Lisa Benson</t>
        </is>
      </c>
      <c r="I152" s="6" t="inlineStr">
        <is>
          <t>Positive</t>
        </is>
      </c>
      <c r="J152" s="5" t="n">
        <v>4</v>
      </c>
      <c r="K152" s="6" t="inlineStr">
        <is>
          <t>WON</t>
        </is>
      </c>
      <c r="L152" s="6" t="inlineStr">
        <is>
          <t>What do you perceive as Supio’... (4/5, high); IF LOW RATING: What could Supi... (3/5, medium)</t>
        </is>
      </c>
      <c r="M152" s="9" t="n"/>
      <c r="N152" s="9" t="n"/>
      <c r="O152" s="10" t="n"/>
    </row>
    <row r="153">
      <c r="A153" s="6" t="n"/>
      <c r="B153" s="6" t="n"/>
      <c r="C153" s="6" t="n"/>
      <c r="D153" s="6" t="n"/>
      <c r="E153" s="6" t="n"/>
      <c r="F153"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53" s="6" t="inlineStr">
        <is>
          <t>Devaughn James</t>
        </is>
      </c>
      <c r="H153" s="6" t="inlineStr">
        <is>
          <t>Lisa Benson</t>
        </is>
      </c>
      <c r="I153" s="6" t="inlineStr">
        <is>
          <t>Positive</t>
        </is>
      </c>
      <c r="J153" s="5" t="n">
        <v>4</v>
      </c>
      <c r="K153" s="6" t="inlineStr">
        <is>
          <t>WON</t>
        </is>
      </c>
      <c r="L153" s="6" t="inlineStr">
        <is>
          <t>What do you perceive as Supio’... (4/5, high); WIN: Why did you ultimately ch... (3/5, medium)</t>
        </is>
      </c>
      <c r="M153" s="9" t="n"/>
      <c r="N153" s="9" t="n"/>
      <c r="O153" s="10" t="n"/>
    </row>
    <row r="154">
      <c r="A154" s="6" t="n"/>
      <c r="B154" s="6" t="n"/>
      <c r="C154" s="6" t="n"/>
      <c r="D154" s="6" t="n"/>
      <c r="E154" s="6" t="n"/>
      <c r="F1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54" s="6" t="inlineStr">
        <is>
          <t>Ventura Law</t>
        </is>
      </c>
      <c r="H154" s="6" t="inlineStr">
        <is>
          <t>Cathy Rafael</t>
        </is>
      </c>
      <c r="I154" s="6" t="inlineStr">
        <is>
          <t>Positive</t>
        </is>
      </c>
      <c r="J154" s="5" t="n">
        <v>4</v>
      </c>
      <c r="K154" s="6" t="inlineStr">
        <is>
          <t>LOST</t>
        </is>
      </c>
      <c r="L154" s="6" t="inlineStr">
        <is>
          <t>What do you perceive as Supio’... (5/5, high); Were there any features that c... (4/5, medium)</t>
        </is>
      </c>
      <c r="M154" s="9" t="n"/>
      <c r="N154" s="9" t="n"/>
      <c r="O154" s="10" t="n"/>
    </row>
    <row r="155">
      <c r="A155" s="3" t="inlineStr">
        <is>
          <t>THEME DECISION: theme_023_strength</t>
        </is>
      </c>
      <c r="B155" s="2" t="inlineStr">
        <is>
          <t>After reviewing all quotes above, make theme decision:</t>
        </is>
      </c>
      <c r="N155" s="11" t="inlineStr">
        <is>
          <t>PENDING REVIEW</t>
        </is>
      </c>
      <c r="O155" s="10" t="n"/>
    </row>
    <row r="156"/>
    <row r="157">
      <c r="A157" s="6" t="inlineStr">
        <is>
          <t>theme_025_investigation_needed</t>
        </is>
      </c>
      <c r="B157"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6" t="inlineStr">
        <is>
          <t>Research</t>
        </is>
      </c>
      <c r="D157" s="6" t="inlineStr">
        <is>
          <t>Win Drivers</t>
        </is>
      </c>
      <c r="E157" s="6" t="inlineStr">
        <is>
          <t>What do you perceive as Supio’s strengths versus other companies?</t>
        </is>
      </c>
      <c r="F157"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57" s="6" t="inlineStr">
        <is>
          <t>The Hurt Boss</t>
        </is>
      </c>
      <c r="H157" s="6" t="inlineStr">
        <is>
          <t>Jeremy E. Citron</t>
        </is>
      </c>
      <c r="I157" s="6" t="inlineStr">
        <is>
          <t>Mixed</t>
        </is>
      </c>
      <c r="J157" s="5" t="n">
        <v>3</v>
      </c>
      <c r="K157" s="6" t="inlineStr">
        <is>
          <t>LOST</t>
        </is>
      </c>
      <c r="L157" s="6" t="inlineStr">
        <is>
          <t>What do you perceive as Supio’... (4/5, high); What do you perceive as Supio’... (4/5, high)</t>
        </is>
      </c>
      <c r="M157" s="9" t="n"/>
      <c r="N157" s="9" t="n"/>
      <c r="O157" s="10" t="n"/>
    </row>
    <row r="158">
      <c r="A158" s="6" t="n"/>
      <c r="B158" s="6" t="n"/>
      <c r="C158" s="6" t="n"/>
      <c r="D158" s="6" t="n"/>
      <c r="E158" s="6" t="n"/>
      <c r="F158" s="6" t="inlineStr">
        <is>
          <t>I don't know. You know, like I said, after I used the program for a while, maybe I'll have a better response. But at the moment I don't know.</t>
        </is>
      </c>
      <c r="G158" s="6" t="inlineStr">
        <is>
          <t>Curcio Law</t>
        </is>
      </c>
      <c r="H158" s="6" t="inlineStr">
        <is>
          <t>Julia Martinez</t>
        </is>
      </c>
      <c r="I158" s="6" t="inlineStr">
        <is>
          <t>Neutral</t>
        </is>
      </c>
      <c r="J158" s="5" t="n">
        <v>2</v>
      </c>
      <c r="K158" s="6" t="inlineStr">
        <is>
          <t>WON</t>
        </is>
      </c>
      <c r="L158" s="6" t="inlineStr">
        <is>
          <t>What do you perceive as Supio’... (3/5, medium); What do you perceive as Supio’... (3/5, medium)</t>
        </is>
      </c>
      <c r="M158" s="9" t="n"/>
      <c r="N158" s="9" t="n"/>
      <c r="O158" s="10" t="n"/>
    </row>
    <row r="159">
      <c r="A159" s="6" t="n"/>
      <c r="B159" s="6" t="n"/>
      <c r="C159" s="6" t="n"/>
      <c r="D159" s="6" t="n"/>
      <c r="E159" s="6" t="n"/>
      <c r="F159"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59" s="6" t="inlineStr">
        <is>
          <t>MacDonald Law Professional</t>
        </is>
      </c>
      <c r="H159" s="6" t="inlineStr">
        <is>
          <t>Margie Smith</t>
        </is>
      </c>
      <c r="I159" s="6" t="inlineStr">
        <is>
          <t>Neutral</t>
        </is>
      </c>
      <c r="J159" s="5" t="n">
        <v>3</v>
      </c>
      <c r="K159" s="6" t="inlineStr">
        <is>
          <t>WON</t>
        </is>
      </c>
      <c r="L159" s="6" t="inlineStr">
        <is>
          <t>What do you perceive as Supio’... (3/5, medium); Were there any features that c... (3/5, medium)</t>
        </is>
      </c>
      <c r="M159" s="9" t="n"/>
      <c r="N159" s="9" t="n"/>
      <c r="O159" s="10" t="n"/>
    </row>
    <row r="160">
      <c r="A160" s="6" t="n"/>
      <c r="B160" s="6" t="n"/>
      <c r="C160" s="6" t="n"/>
      <c r="D160" s="6" t="n"/>
      <c r="E160" s="6" t="n"/>
      <c r="F16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6" t="inlineStr">
        <is>
          <t>MacDonald Law Professional</t>
        </is>
      </c>
      <c r="H160" s="6" t="inlineStr">
        <is>
          <t>Margie Smith</t>
        </is>
      </c>
      <c r="I160" s="6" t="inlineStr">
        <is>
          <t>Neutral</t>
        </is>
      </c>
      <c r="J160" s="5" t="n">
        <v>3</v>
      </c>
      <c r="K160" s="6" t="inlineStr">
        <is>
          <t>WON</t>
        </is>
      </c>
      <c r="L160" s="6" t="inlineStr">
        <is>
          <t>What do you perceive as Supio’... (3/5, medium); Were there any features that c... (4/5, high)</t>
        </is>
      </c>
      <c r="M160" s="9" t="n"/>
      <c r="N160" s="9" t="n"/>
      <c r="O160" s="10" t="n"/>
    </row>
    <row r="161">
      <c r="A161" s="6" t="n"/>
      <c r="B161" s="6" t="n"/>
      <c r="C161" s="6" t="n"/>
      <c r="D161" s="6" t="n"/>
      <c r="E161" s="6" t="n"/>
      <c r="F161"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61" s="6" t="inlineStr">
        <is>
          <t>Rittgers Rittgers &amp; Nakajima</t>
        </is>
      </c>
      <c r="H161" s="6" t="inlineStr">
        <is>
          <t>Bridget Smith</t>
        </is>
      </c>
      <c r="I161" s="6" t="inlineStr">
        <is>
          <t>Mixed</t>
        </is>
      </c>
      <c r="J161" s="5" t="n">
        <v>3</v>
      </c>
      <c r="K161" s="6" t="inlineStr">
        <is>
          <t>WON</t>
        </is>
      </c>
      <c r="L161" s="6" t="inlineStr">
        <is>
          <t>What do you perceive as Supio’... (4/5, high); What do you perceive as Supio’... (4/5, high)</t>
        </is>
      </c>
      <c r="M161" s="9" t="n"/>
      <c r="N161" s="9" t="n"/>
      <c r="O161" s="10" t="n"/>
    </row>
    <row r="162">
      <c r="A162" s="6" t="n"/>
      <c r="B162" s="6" t="n"/>
      <c r="C162" s="6" t="n"/>
      <c r="D162" s="6" t="n"/>
      <c r="E162" s="6" t="n"/>
      <c r="F162"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62" s="6" t="inlineStr">
        <is>
          <t>Rittgers Rittgers &amp; Nakajima</t>
        </is>
      </c>
      <c r="H162" s="6" t="inlineStr">
        <is>
          <t>Bridget Smith</t>
        </is>
      </c>
      <c r="I162" s="6" t="inlineStr">
        <is>
          <t>Mixed</t>
        </is>
      </c>
      <c r="J162" s="5" t="n">
        <v>3</v>
      </c>
      <c r="K162" s="6" t="inlineStr">
        <is>
          <t>WON</t>
        </is>
      </c>
      <c r="L162" s="6" t="inlineStr">
        <is>
          <t>What do you perceive as Supio’... (4/5, high); What do you perceive as Supio’... (4/5, high)</t>
        </is>
      </c>
      <c r="M162" s="9" t="n"/>
      <c r="N162" s="9" t="n"/>
      <c r="O162" s="10" t="n"/>
    </row>
    <row r="163">
      <c r="A163" s="6" t="n"/>
      <c r="B163" s="6" t="n"/>
      <c r="C163" s="6" t="n"/>
      <c r="D163" s="6" t="n"/>
      <c r="E163" s="6" t="n"/>
      <c r="F163" s="6" t="inlineStr">
        <is>
          <t>There's a few more support staff than there is attorneys. I'd say the attorneys are probably. We're sitting right at around 20 right now, and then everybody else's support staff.</t>
        </is>
      </c>
      <c r="G163" s="6" t="inlineStr">
        <is>
          <t>Rittgers Rittgers &amp; Nakajima</t>
        </is>
      </c>
      <c r="H163" s="6" t="inlineStr">
        <is>
          <t>Bridget Smith</t>
        </is>
      </c>
      <c r="I163" s="6" t="inlineStr">
        <is>
          <t>Neutral</t>
        </is>
      </c>
      <c r="J163" s="5" t="n">
        <v>3</v>
      </c>
      <c r="K163" s="6" t="inlineStr">
        <is>
          <t>WON</t>
        </is>
      </c>
      <c r="L163" s="6" t="inlineStr">
        <is>
          <t>What do you perceive as Supio’... (3/5, medium); What do you perceive as Supio’... (4/5, high)</t>
        </is>
      </c>
      <c r="M163" s="9" t="n"/>
      <c r="N163" s="9" t="n"/>
      <c r="O163" s="10" t="n"/>
    </row>
    <row r="164">
      <c r="A164" s="6" t="n"/>
      <c r="B164" s="6" t="n"/>
      <c r="C164" s="6" t="n"/>
      <c r="D164" s="6" t="n"/>
      <c r="E164" s="6" t="n"/>
      <c r="F164"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4" s="6" t="inlineStr">
        <is>
          <t>Barnes Trial Group</t>
        </is>
      </c>
      <c r="H164" s="6" t="inlineStr">
        <is>
          <t>Jordan Williams</t>
        </is>
      </c>
      <c r="I164" s="6" t="inlineStr">
        <is>
          <t>Mixed</t>
        </is>
      </c>
      <c r="J164" s="5" t="n">
        <v>3</v>
      </c>
      <c r="K164" s="6" t="inlineStr">
        <is>
          <t>LOST</t>
        </is>
      </c>
      <c r="L164" s="6" t="inlineStr">
        <is>
          <t>What do you perceive as Supio’... (4/5, high); What do you perceive as Supio’... (4/5, high)</t>
        </is>
      </c>
      <c r="M164" s="9" t="n"/>
      <c r="N164" s="9" t="n"/>
      <c r="O164" s="10" t="n"/>
    </row>
    <row r="165">
      <c r="A165" s="6" t="n"/>
      <c r="B165" s="6" t="n"/>
      <c r="C165" s="6" t="n"/>
      <c r="D165" s="6" t="n"/>
      <c r="E165" s="6" t="n"/>
      <c r="F165"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5" s="6" t="inlineStr">
        <is>
          <t>Rebenack Aronow &amp; Mascolo</t>
        </is>
      </c>
      <c r="H165" s="6" t="inlineStr">
        <is>
          <t>Elyssa Goldstein</t>
        </is>
      </c>
      <c r="I165" s="6" t="inlineStr">
        <is>
          <t>Mixed</t>
        </is>
      </c>
      <c r="J165" s="5" t="n">
        <v>3</v>
      </c>
      <c r="K165" s="6" t="inlineStr">
        <is>
          <t>WON</t>
        </is>
      </c>
      <c r="L165" s="6" t="inlineStr">
        <is>
          <t>What do you perceive as Supio’... (4/5, high); What do you perceive as Supio’... (4/5, high)</t>
        </is>
      </c>
      <c r="M165" s="9" t="n"/>
      <c r="N165" s="9" t="n"/>
      <c r="O165" s="10" t="n"/>
    </row>
    <row r="166">
      <c r="A166" s="6" t="n"/>
      <c r="B166" s="6" t="n"/>
      <c r="C166" s="6" t="n"/>
      <c r="D166" s="6" t="n"/>
      <c r="E166" s="6" t="n"/>
      <c r="F166"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66" s="6" t="inlineStr">
        <is>
          <t>Wells Call Clark Bennett &amp; Clawson</t>
        </is>
      </c>
      <c r="H166" s="6" t="inlineStr">
        <is>
          <t>Benjamin Scott</t>
        </is>
      </c>
      <c r="I166" s="6" t="inlineStr">
        <is>
          <t>Mixed</t>
        </is>
      </c>
      <c r="J166" s="5" t="n">
        <v>3</v>
      </c>
      <c r="K166" s="6" t="inlineStr">
        <is>
          <t>LOST</t>
        </is>
      </c>
      <c r="L166" s="6" t="inlineStr">
        <is>
          <t>What do you perceive as Supio’... (4/5, high); What do you perceive as Supio’... (4/5, high)</t>
        </is>
      </c>
      <c r="M166" s="9" t="n"/>
      <c r="N166" s="9" t="n"/>
      <c r="O166" s="10" t="n"/>
    </row>
    <row r="167">
      <c r="A167" s="6" t="n"/>
      <c r="B167" s="6" t="n"/>
      <c r="C167" s="6" t="n"/>
      <c r="D167" s="6" t="n"/>
      <c r="E167" s="6" t="n"/>
      <c r="F167" s="6" t="inlineStr">
        <is>
          <t>Probably three to four, somewhere in that range. It looked to be pretty innovative, but it still had work to do.</t>
        </is>
      </c>
      <c r="G167" s="6" t="inlineStr">
        <is>
          <t>Wyatt Injury Law Pllc</t>
        </is>
      </c>
      <c r="H167" s="6" t="inlineStr">
        <is>
          <t>Justin Wyatt</t>
        </is>
      </c>
      <c r="I167" s="6" t="inlineStr">
        <is>
          <t>Mixed</t>
        </is>
      </c>
      <c r="J167" s="5" t="n">
        <v>3</v>
      </c>
      <c r="K167" s="6" t="inlineStr">
        <is>
          <t>LOST</t>
        </is>
      </c>
      <c r="L167" s="6" t="inlineStr">
        <is>
          <t>What do you perceive as Supio’... (4/5, high); What do you perceive as Supio’... (4/5, high)</t>
        </is>
      </c>
      <c r="M167" s="9" t="n"/>
      <c r="N167" s="9" t="n"/>
      <c r="O167" s="10" t="n"/>
    </row>
    <row r="168">
      <c r="A168" s="6" t="n"/>
      <c r="B168" s="6" t="n"/>
      <c r="C168" s="6" t="n"/>
      <c r="D168" s="6" t="n"/>
      <c r="E168" s="6" t="n"/>
      <c r="F168"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68" s="6" t="inlineStr">
        <is>
          <t>Devaughn James</t>
        </is>
      </c>
      <c r="H168" s="6" t="inlineStr">
        <is>
          <t>Lisa Benson</t>
        </is>
      </c>
      <c r="I168" s="6" t="inlineStr">
        <is>
          <t>Mixed</t>
        </is>
      </c>
      <c r="J168" s="5" t="n">
        <v>3</v>
      </c>
      <c r="K168" s="6" t="inlineStr">
        <is>
          <t>WON</t>
        </is>
      </c>
      <c r="L168" s="6" t="inlineStr">
        <is>
          <t>What do you perceive as Supio’... (4/5, high); What do you perceive as Supio’... (4/5, high)</t>
        </is>
      </c>
      <c r="M168" s="9" t="n"/>
      <c r="N168" s="9" t="n"/>
      <c r="O168" s="10" t="n"/>
    </row>
    <row r="169">
      <c r="A169" s="6" t="n"/>
      <c r="B169" s="6" t="n"/>
      <c r="C169" s="6" t="n"/>
      <c r="D169" s="6" t="n"/>
      <c r="E169" s="6" t="n"/>
      <c r="F169" s="6" t="inlineStr">
        <is>
          <t>I would say three. I mean I think it's obviously very valuable, but just for that, like I said, some of the discrepancies in and omissions that we have seen makes it, we're starting to feel a little bit less reli feel like it's a little bit less reliable.</t>
        </is>
      </c>
      <c r="G169" s="6" t="inlineStr">
        <is>
          <t>Devaughn James</t>
        </is>
      </c>
      <c r="H169" s="6" t="inlineStr">
        <is>
          <t>Lisa Benson</t>
        </is>
      </c>
      <c r="I169" s="6" t="inlineStr">
        <is>
          <t>Mixed</t>
        </is>
      </c>
      <c r="J169" s="5" t="n">
        <v>3</v>
      </c>
      <c r="K169" s="6" t="inlineStr">
        <is>
          <t>WON</t>
        </is>
      </c>
      <c r="L169" s="6" t="inlineStr">
        <is>
          <t>What do you perceive as Supio’... (4/5, high); What do you perceive as Supio’... (4/5, high)</t>
        </is>
      </c>
      <c r="M169" s="9" t="n"/>
      <c r="N169" s="9" t="n"/>
      <c r="O169" s="10" t="n"/>
    </row>
    <row r="170">
      <c r="A170" s="6" t="n"/>
      <c r="B170" s="6" t="n"/>
      <c r="C170" s="6" t="n"/>
      <c r="D170" s="6" t="n"/>
      <c r="E170" s="6" t="n"/>
      <c r="F170"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70" s="6" t="inlineStr">
        <is>
          <t>Devaughn James</t>
        </is>
      </c>
      <c r="H170" s="6" t="inlineStr">
        <is>
          <t>Lisa Benson</t>
        </is>
      </c>
      <c r="I170" s="6" t="inlineStr">
        <is>
          <t>Mixed</t>
        </is>
      </c>
      <c r="J170" s="5" t="n">
        <v>4</v>
      </c>
      <c r="K170" s="6" t="inlineStr">
        <is>
          <t>WON</t>
        </is>
      </c>
      <c r="L170" s="6" t="inlineStr">
        <is>
          <t>What do you perceive as Supio’... (4/5, high); What do you perceive as Supio’... (4/5, high)</t>
        </is>
      </c>
      <c r="M170" s="9" t="n"/>
      <c r="N170" s="9" t="n"/>
      <c r="O170" s="10" t="n"/>
    </row>
    <row r="171">
      <c r="A171" s="6" t="n"/>
      <c r="B171" s="6" t="n"/>
      <c r="C171" s="6" t="n"/>
      <c r="D171" s="6" t="n"/>
      <c r="E171" s="6" t="n"/>
      <c r="F17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71" s="6" t="inlineStr">
        <is>
          <t>Devaughn James</t>
        </is>
      </c>
      <c r="H171" s="6" t="inlineStr">
        <is>
          <t>Lisa Benson</t>
        </is>
      </c>
      <c r="I171" s="6" t="inlineStr">
        <is>
          <t>Mixed</t>
        </is>
      </c>
      <c r="J171" s="5" t="n">
        <v>3</v>
      </c>
      <c r="K171" s="6" t="inlineStr">
        <is>
          <t>WON</t>
        </is>
      </c>
      <c r="L171" s="6" t="inlineStr">
        <is>
          <t>What do you perceive as Supio’... (4/5, high); What do you perceive as Supio’... (4/5, high)</t>
        </is>
      </c>
      <c r="M171" s="9" t="n"/>
      <c r="N171" s="9" t="n"/>
      <c r="O171" s="10" t="n"/>
    </row>
    <row r="172">
      <c r="A172" s="6" t="n"/>
      <c r="B172" s="6" t="n"/>
      <c r="C172" s="6" t="n"/>
      <c r="D172" s="6" t="n"/>
      <c r="E172" s="6" t="n"/>
      <c r="F172"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72" s="6" t="inlineStr">
        <is>
          <t>Ventura Law</t>
        </is>
      </c>
      <c r="H172" s="6" t="inlineStr">
        <is>
          <t>Cathy Rafael</t>
        </is>
      </c>
      <c r="I172" s="6" t="inlineStr">
        <is>
          <t>Mixed</t>
        </is>
      </c>
      <c r="J172" s="5" t="n">
        <v>3</v>
      </c>
      <c r="K172" s="6" t="inlineStr">
        <is>
          <t>LOST</t>
        </is>
      </c>
      <c r="L172" s="6" t="inlineStr">
        <is>
          <t>What do you perceive as Supio’... (4/5, high); What do you perceive as Supio’... (5/5, high)</t>
        </is>
      </c>
      <c r="M172" s="9" t="n"/>
      <c r="N172" s="9" t="n"/>
      <c r="O172" s="10" t="n"/>
    </row>
    <row r="173">
      <c r="A173" s="6" t="n"/>
      <c r="B173" s="6" t="n"/>
      <c r="C173" s="6" t="n"/>
      <c r="D173" s="6" t="n"/>
      <c r="E173" s="6" t="n"/>
      <c r="F17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6" t="inlineStr">
        <is>
          <t>Ventura Law</t>
        </is>
      </c>
      <c r="H173" s="6" t="inlineStr">
        <is>
          <t>Cathy Rafael</t>
        </is>
      </c>
      <c r="I173" s="6" t="inlineStr">
        <is>
          <t>Mixed</t>
        </is>
      </c>
      <c r="J173" s="5" t="n">
        <v>3</v>
      </c>
      <c r="K173" s="6" t="inlineStr">
        <is>
          <t>LOST</t>
        </is>
      </c>
      <c r="L173" s="6" t="inlineStr">
        <is>
          <t>What do you perceive as Supio’... (4/5, high); What do you perceive as Supio’... (4/5, high)</t>
        </is>
      </c>
      <c r="M173" s="9" t="n"/>
      <c r="N173" s="9" t="n"/>
      <c r="O173" s="10" t="n"/>
    </row>
    <row r="174">
      <c r="A174" s="3" t="inlineStr">
        <is>
          <t>THEME DECISION: theme_025_investigation_needed</t>
        </is>
      </c>
      <c r="B174" s="2" t="inlineStr">
        <is>
          <t>After reviewing all quotes above, make theme decision:</t>
        </is>
      </c>
      <c r="N174" s="11" t="inlineStr">
        <is>
          <t>PENDING REVIEW</t>
        </is>
      </c>
      <c r="O174" s="10" t="n"/>
    </row>
    <row r="175"/>
    <row r="176">
      <c r="A176" s="6" t="inlineStr">
        <is>
          <t>theme_026_strength</t>
        </is>
      </c>
      <c r="B176"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6" t="inlineStr">
        <is>
          <t>Research</t>
        </is>
      </c>
      <c r="D176" s="6" t="inlineStr">
        <is>
          <t>Win Drivers</t>
        </is>
      </c>
      <c r="E176" s="6" t="inlineStr">
        <is>
          <t>What prompted you to evaluate solutions like Supio?</t>
        </is>
      </c>
      <c r="F176"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6" t="inlineStr">
        <is>
          <t>Curcio Law</t>
        </is>
      </c>
      <c r="H176" s="6" t="inlineStr">
        <is>
          <t>Julia Martinez</t>
        </is>
      </c>
      <c r="I176" s="6" t="inlineStr">
        <is>
          <t>Positive</t>
        </is>
      </c>
      <c r="J176" s="5" t="n">
        <v>4</v>
      </c>
      <c r="K176" s="6" t="inlineStr">
        <is>
          <t>WON</t>
        </is>
      </c>
      <c r="L176" s="6" t="inlineStr">
        <is>
          <t>What prompted you to evaluate ... (4/5, high); What do you perceive as Supio’... (3/5, medium)</t>
        </is>
      </c>
      <c r="M176" s="9" t="n"/>
      <c r="N176" s="9" t="n"/>
      <c r="O176" s="10" t="n"/>
    </row>
    <row r="177">
      <c r="A177" s="6" t="n"/>
      <c r="B177" s="6" t="n"/>
      <c r="C177" s="6" t="n"/>
      <c r="D177" s="6" t="n"/>
      <c r="E177" s="6" t="n"/>
      <c r="F177"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6" t="inlineStr">
        <is>
          <t>MacDonald Law Professional</t>
        </is>
      </c>
      <c r="H177" s="6" t="inlineStr">
        <is>
          <t>Margie Smith</t>
        </is>
      </c>
      <c r="I177" s="6" t="inlineStr">
        <is>
          <t>Positive</t>
        </is>
      </c>
      <c r="J177" s="5" t="n">
        <v>4</v>
      </c>
      <c r="K177" s="6" t="inlineStr">
        <is>
          <t>WON</t>
        </is>
      </c>
      <c r="L177" s="6" t="inlineStr">
        <is>
          <t>What prompted you to evaluate ... (4/5, high); WIN: Why did you ultimately ch... (4/5, high)</t>
        </is>
      </c>
      <c r="M177" s="9" t="n"/>
      <c r="N177" s="9" t="n"/>
      <c r="O177" s="10" t="n"/>
    </row>
    <row r="178">
      <c r="A178" s="6" t="n"/>
      <c r="B178" s="6" t="n"/>
      <c r="C178" s="6" t="n"/>
      <c r="D178" s="6" t="n"/>
      <c r="E178" s="6" t="n"/>
      <c r="F178"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6" t="inlineStr">
        <is>
          <t>MacDonald Law Professional</t>
        </is>
      </c>
      <c r="H178" s="6" t="inlineStr">
        <is>
          <t>Margie Smith</t>
        </is>
      </c>
      <c r="I178" s="6" t="inlineStr">
        <is>
          <t>Positive</t>
        </is>
      </c>
      <c r="J178" s="5" t="n">
        <v>4</v>
      </c>
      <c r="K178" s="6" t="inlineStr">
        <is>
          <t>WON</t>
        </is>
      </c>
      <c r="L178" s="6" t="inlineStr">
        <is>
          <t>What prompted you to evaluate ... (4/5, high); What do you perceive as Supio’... (3/5, medium)</t>
        </is>
      </c>
      <c r="M178" s="9" t="n"/>
      <c r="N178" s="9" t="n"/>
      <c r="O178" s="10" t="n"/>
    </row>
    <row r="179">
      <c r="A179" s="6" t="n"/>
      <c r="B179" s="6" t="n"/>
      <c r="C179" s="6" t="n"/>
      <c r="D179" s="6" t="n"/>
      <c r="E179" s="6" t="n"/>
      <c r="F179" s="6" t="inlineStr">
        <is>
          <t>We've been looking at different AI things. And I believe it was another firm that had used copio that told us about it, that were impressed with how things were going and told us about it. And so that's when we started looking into it.</t>
        </is>
      </c>
      <c r="G179" s="6" t="inlineStr">
        <is>
          <t>MacDonald Law Professional</t>
        </is>
      </c>
      <c r="H179" s="6" t="inlineStr">
        <is>
          <t>Margie Smith</t>
        </is>
      </c>
      <c r="I179" s="6" t="inlineStr">
        <is>
          <t>Positive</t>
        </is>
      </c>
      <c r="J179" s="5" t="n">
        <v>4</v>
      </c>
      <c r="K179" s="6" t="inlineStr">
        <is>
          <t>WON</t>
        </is>
      </c>
      <c r="L179" s="6" t="inlineStr">
        <is>
          <t>What prompted you to evaluate ... (4/5, high); Who did you ultimately select? (5/5, high)</t>
        </is>
      </c>
      <c r="M179" s="9" t="n"/>
      <c r="N179" s="9" t="n"/>
      <c r="O179" s="10" t="n"/>
    </row>
    <row r="180">
      <c r="A180" s="6" t="n"/>
      <c r="B180" s="6" t="n"/>
      <c r="C180" s="6" t="n"/>
      <c r="D180" s="6" t="n"/>
      <c r="E180" s="6" t="n"/>
      <c r="F180"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0" s="6" t="inlineStr">
        <is>
          <t>Rittgers Rittgers &amp; Nakajima</t>
        </is>
      </c>
      <c r="H180" s="6" t="inlineStr">
        <is>
          <t>Bridget Smith</t>
        </is>
      </c>
      <c r="I180" s="6" t="inlineStr">
        <is>
          <t>Positive</t>
        </is>
      </c>
      <c r="J180" s="5" t="n">
        <v>4</v>
      </c>
      <c r="K180" s="6" t="inlineStr">
        <is>
          <t>WON</t>
        </is>
      </c>
      <c r="L180" s="6" t="inlineStr">
        <is>
          <t>What prompted you to evaluate ... (4/5, high); WIN: Why did you ultimately ch... (4/5, high)</t>
        </is>
      </c>
      <c r="M180" s="9" t="n"/>
      <c r="N180" s="9" t="n"/>
      <c r="O180" s="10" t="n"/>
    </row>
    <row r="181">
      <c r="A181" s="6" t="n"/>
      <c r="B181" s="6" t="n"/>
      <c r="C181" s="6" t="n"/>
      <c r="D181" s="6" t="n"/>
      <c r="E181" s="6" t="n"/>
      <c r="F181"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81" s="6" t="inlineStr">
        <is>
          <t>Wm Keith Dozier</t>
        </is>
      </c>
      <c r="H181" s="6" t="inlineStr">
        <is>
          <t>Melissa Jorgensen</t>
        </is>
      </c>
      <c r="I181" s="6" t="inlineStr">
        <is>
          <t>Positive</t>
        </is>
      </c>
      <c r="J181" s="5" t="n">
        <v>4</v>
      </c>
      <c r="K181" s="6" t="inlineStr">
        <is>
          <t>WON</t>
        </is>
      </c>
      <c r="L181" s="6" t="inlineStr">
        <is>
          <t>What prompted you to evaluate ... (4/5, high); What did the sales team do wel... (4/5, high)</t>
        </is>
      </c>
      <c r="M181" s="9" t="n"/>
      <c r="N181" s="9" t="n"/>
      <c r="O181" s="10" t="n"/>
    </row>
    <row r="182">
      <c r="A182" s="6" t="n"/>
      <c r="B182" s="6" t="n"/>
      <c r="C182" s="6" t="n"/>
      <c r="D182" s="6" t="n"/>
      <c r="E182" s="6" t="n"/>
      <c r="F182"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82" s="6" t="inlineStr">
        <is>
          <t>Rebenack Aronow &amp; Mascolo</t>
        </is>
      </c>
      <c r="H182" s="6" t="inlineStr">
        <is>
          <t>Elyssa Goldstein</t>
        </is>
      </c>
      <c r="I182" s="6" t="inlineStr">
        <is>
          <t>Positive</t>
        </is>
      </c>
      <c r="J182" s="5" t="n">
        <v>4</v>
      </c>
      <c r="K182" s="6" t="inlineStr">
        <is>
          <t>WON</t>
        </is>
      </c>
      <c r="L182" s="6" t="inlineStr">
        <is>
          <t>What prompted you to evaluate ... (4/5, high); What were the key criteria you... (4/5, high)</t>
        </is>
      </c>
      <c r="M182" s="9" t="n"/>
      <c r="N182" s="9" t="n"/>
      <c r="O182" s="10" t="n"/>
    </row>
    <row r="183">
      <c r="A183" s="6" t="n"/>
      <c r="B183" s="6" t="n"/>
      <c r="C183" s="6" t="n"/>
      <c r="D183" s="6" t="n"/>
      <c r="E183" s="6" t="n"/>
      <c r="F18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3" s="6" t="inlineStr">
        <is>
          <t>Rebenack Aronow &amp; Mascolo</t>
        </is>
      </c>
      <c r="H183" s="6" t="inlineStr">
        <is>
          <t>Elyssa Goldstein</t>
        </is>
      </c>
      <c r="I183" s="6" t="inlineStr">
        <is>
          <t>Positive</t>
        </is>
      </c>
      <c r="J183" s="5" t="n">
        <v>4</v>
      </c>
      <c r="K183" s="6" t="inlineStr">
        <is>
          <t>WON</t>
        </is>
      </c>
      <c r="L183" s="6" t="inlineStr">
        <is>
          <t>What prompted you to evaluate ... (4/5, high); WIN: Why did you ultimately ch... (4/5, high)</t>
        </is>
      </c>
      <c r="M183" s="9" t="n"/>
      <c r="N183" s="9" t="n"/>
      <c r="O183" s="10" t="n"/>
    </row>
    <row r="184">
      <c r="A184" s="6" t="n"/>
      <c r="B184" s="6" t="n"/>
      <c r="C184" s="6" t="n"/>
      <c r="D184" s="6" t="n"/>
      <c r="E184" s="6" t="n"/>
      <c r="F184"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84" s="6" t="inlineStr">
        <is>
          <t>Rebenack Aronow &amp; Mascolo</t>
        </is>
      </c>
      <c r="H184" s="6" t="inlineStr">
        <is>
          <t>Elyssa Goldstein</t>
        </is>
      </c>
      <c r="I184" s="6" t="inlineStr">
        <is>
          <t>Positive</t>
        </is>
      </c>
      <c r="J184" s="5" t="n">
        <v>4</v>
      </c>
      <c r="K184" s="6" t="inlineStr">
        <is>
          <t>WON</t>
        </is>
      </c>
      <c r="L184" s="6" t="inlineStr">
        <is>
          <t>What prompted you to evaluate ... (4/5, high); Who else was involved in the e... (3/5, medium)</t>
        </is>
      </c>
      <c r="M184" s="9" t="n"/>
      <c r="N184" s="9" t="n"/>
      <c r="O184" s="10" t="n"/>
    </row>
    <row r="185">
      <c r="A185" s="6" t="n"/>
      <c r="B185" s="6" t="n"/>
      <c r="C185" s="6" t="n"/>
      <c r="D185" s="6" t="n"/>
      <c r="E185" s="6" t="n"/>
      <c r="F18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6" t="inlineStr">
        <is>
          <t>Wells Call Clark Bennett &amp; Clawson</t>
        </is>
      </c>
      <c r="H185" s="6" t="inlineStr">
        <is>
          <t>Benjamin Scott</t>
        </is>
      </c>
      <c r="I185" s="6" t="inlineStr">
        <is>
          <t>Positive</t>
        </is>
      </c>
      <c r="J185" s="5" t="n">
        <v>4</v>
      </c>
      <c r="K185" s="6" t="inlineStr">
        <is>
          <t>LOST</t>
        </is>
      </c>
      <c r="L185" s="6" t="inlineStr">
        <is>
          <t>What prompted you to evaluate ... (4/5, high); What do you perceive as Supio’... (3/5, medium)</t>
        </is>
      </c>
      <c r="M185" s="9" t="n"/>
      <c r="N185" s="9" t="n"/>
      <c r="O185" s="10" t="n"/>
    </row>
    <row r="186">
      <c r="A186" s="6" t="n"/>
      <c r="B186" s="6" t="n"/>
      <c r="C186" s="6" t="n"/>
      <c r="D186" s="6" t="n"/>
      <c r="E186" s="6" t="n"/>
      <c r="F186" s="6" t="inlineStr">
        <is>
          <t>Because it was AI related and it indicated we could use it to be more productive and save time.</t>
        </is>
      </c>
      <c r="G186" s="6" t="inlineStr">
        <is>
          <t>Wyatt Injury Law Pllc</t>
        </is>
      </c>
      <c r="H186" s="6" t="inlineStr">
        <is>
          <t>Justin Wyatt</t>
        </is>
      </c>
      <c r="I186" s="6" t="inlineStr">
        <is>
          <t>Positive</t>
        </is>
      </c>
      <c r="J186" s="5" t="n">
        <v>4</v>
      </c>
      <c r="K186" s="6" t="inlineStr">
        <is>
          <t>LOST</t>
        </is>
      </c>
      <c r="L186" s="6" t="inlineStr">
        <is>
          <t>What prompted you to evaluate ... (4/5, high); What do you perceive as Supio’... (3/5, medium)</t>
        </is>
      </c>
      <c r="M186" s="9" t="n"/>
      <c r="N186" s="9" t="n"/>
      <c r="O186" s="10" t="n"/>
    </row>
    <row r="187">
      <c r="A187" s="6" t="n"/>
      <c r="B187" s="6" t="n"/>
      <c r="C187" s="6" t="n"/>
      <c r="D187" s="6" t="n"/>
      <c r="E187" s="6" t="n"/>
      <c r="F187"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87" s="6" t="inlineStr">
        <is>
          <t>Devaughn James</t>
        </is>
      </c>
      <c r="H187" s="6" t="inlineStr">
        <is>
          <t>Lisa Benson</t>
        </is>
      </c>
      <c r="I187" s="6" t="inlineStr">
        <is>
          <t>Positive</t>
        </is>
      </c>
      <c r="J187" s="5" t="n">
        <v>4</v>
      </c>
      <c r="K187" s="6" t="inlineStr">
        <is>
          <t>WON</t>
        </is>
      </c>
      <c r="L187" s="6" t="inlineStr">
        <is>
          <t>What prompted you to evaluate ... (4/5, high); What do you perceive as Supio’... (3/5, medium)</t>
        </is>
      </c>
      <c r="M187" s="9" t="n"/>
      <c r="N187" s="9" t="n"/>
      <c r="O187" s="10" t="n"/>
    </row>
    <row r="188">
      <c r="A188" s="3" t="inlineStr">
        <is>
          <t>THEME DECISION: theme_026_strength</t>
        </is>
      </c>
      <c r="B188" s="2" t="inlineStr">
        <is>
          <t>After reviewing all quotes above, make theme decision:</t>
        </is>
      </c>
      <c r="N188" s="11" t="inlineStr">
        <is>
          <t>PENDING REVIEW</t>
        </is>
      </c>
      <c r="O188" s="10" t="n"/>
    </row>
    <row r="189"/>
    <row r="190"/>
    <row r="191"/>
    <row r="192">
      <c r="A192" s="3" t="inlineStr">
        <is>
          <t>WIN DRIVERS SUMMARY:</t>
        </is>
      </c>
    </row>
    <row r="193">
      <c r="A193" t="inlineStr">
        <is>
          <t>Total Win Themes: 15</t>
        </is>
      </c>
      <c r="D193" t="inlineStr">
        <is>
          <t>Validated Themes: [Count after review]</t>
        </is>
      </c>
      <c r="G193" t="inlineStr">
        <is>
          <t>Featured Quotes: [Count]</t>
        </is>
      </c>
    </row>
  </sheetData>
  <mergeCells count="4">
    <mergeCell ref="A1:O1"/>
    <mergeCell ref="A4:O4"/>
    <mergeCell ref="A3:O3"/>
    <mergeCell ref="A2:O2"/>
  </mergeCells>
  <dataValidations count="321">
    <dataValidation sqref="M7" showDropDown="0" showInputMessage="1" showErrorMessage="1" allowBlank="1" type="list">
      <formula1>"FEATURED - Executive summary,PRIMARY - Main evidence,SUPPORTING - Background,EXCLUDE - Do not use"</formula1>
    </dataValidation>
    <dataValidation sqref="N7" showDropDown="0" showInputMessage="1" showErrorMessage="1" allowBlank="1" type="list">
      <formula1>"VALIDATED - Use in report,REJECTED - Insufficient evidence,REVISED - Needs statement changes,MERGE - Combine with other theme"</formula1>
    </dataValidation>
    <dataValidation sqref="M8" showDropDown="0" showInputMessage="1" showErrorMessage="1" allowBlank="1" type="list">
      <formula1>"FEATURED - Executive summary,PRIMARY - Main evidence,SUPPORTING - Background,EXCLUDE - Do not use"</formula1>
    </dataValidation>
    <dataValidation sqref="N8" showDropDown="0" showInputMessage="1" showErrorMessage="1" allowBlank="1" type="list">
      <formula1>"VALIDATED - Use in report,REJECTED - Insufficient evidence,REVISED - Needs statement changes,MERGE - Combine with other theme"</formula1>
    </dataValidation>
    <dataValidation sqref="M9" showDropDown="0" showInputMessage="1" showErrorMessage="1" allowBlank="1" type="list">
      <formula1>"FEATURED - Executive summary,PRIMARY - Main evidence,SUPPORTING - Background,EXCLUDE - Do not use"</formula1>
    </dataValidation>
    <dataValidation sqref="N9" showDropDown="0" showInputMessage="1" showErrorMessage="1" allowBlank="1" type="list">
      <formula1>"VALIDATED - Use in report,REJECTED - Insufficient evidence,REVISED - Needs statement changes,MERGE - Combine with other theme"</formula1>
    </dataValidation>
    <dataValidation sqref="M10" showDropDown="0" showInputMessage="1" showErrorMessage="1" allowBlank="1" type="list">
      <formula1>"FEATURED - Executive summary,PRIMARY - Main evidence,SUPPORTING - Background,EXCLUDE - Do not use"</formula1>
    </dataValidation>
    <dataValidation sqref="N10" showDropDown="0" showInputMessage="1" showErrorMessage="1" allowBlank="1" type="list">
      <formula1>"VALIDATED - Use in report,REJECTED - Insufficient evidence,REVISED - Needs statement changes,MERGE - Combine with other theme"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N13" showDropDown="0" showInputMessage="1" showErrorMessage="1" allowBlank="1" type="list">
      <formula1>"VALIDATED - Use in report,REJECTED - Insufficient evidence,REVISED - Needs statement changes,MERGE - Combine with other theme"</formula1>
    </dataValidation>
    <dataValidation sqref="M14" showDropDown="0" showInputMessage="1" showErrorMessage="1" allowBlank="1" type="list">
      <formula1>"FEATURED - Executive summary,PRIMARY - Main evidence,SUPPORTING - Background,EXCLUDE - Do not use"</formula1>
    </dataValidation>
    <dataValidation sqref="N14" showDropDown="0" showInputMessage="1" showErrorMessage="1" allowBlank="1" type="list">
      <formula1>"VALIDATED - Use in report,REJECTED - Insufficient evidence,REVISED - Needs statement changes,MERGE - Combine with other theme"</formula1>
    </dataValidation>
    <dataValidation sqref="M15" showDropDown="0" showInputMessage="1" showErrorMessage="1" allowBlank="1" type="list">
      <formula1>"FEATURED - Executive summary,PRIMARY - Main evidence,SUPPORTING - Background,EXCLUDE - Do not use"</formula1>
    </dataValidation>
    <dataValidation sqref="N15" showDropDown="0" showInputMessage="1" showErrorMessage="1" allowBlank="1" type="list">
      <formula1>"VALIDATED - Use in report,REJECTED - Insufficient evidence,REVISED - Needs statement changes,MERGE - Combine with other theme"</formula1>
    </dataValidation>
    <dataValidation sqref="M16" showDropDown="0" showInputMessage="1" showErrorMessage="1" allowBlank="1" type="list">
      <formula1>"FEATURED - Executive summary,PRIMARY - Main evidence,SUPPORTING - Background,EXCLUDE - Do not use"</formula1>
    </dataValidation>
    <dataValidation sqref="N16" showDropDown="0" showInputMessage="1" showErrorMessage="1" allowBlank="1" type="list">
      <formula1>"VALIDATED - Use in report,REJECTED - Insufficient evidence,REVISED - Needs statement changes,MERGE - Combine with other theme"</formula1>
    </dataValidation>
    <dataValidation sqref="M17" showDropDown="0" showInputMessage="1" showErrorMessage="1" allowBlank="1" type="list">
      <formula1>"FEATURED - Executive summary,PRIMARY - Main evidence,SUPPORTING - Background,EXCLUDE - Do not use"</formula1>
    </dataValidation>
    <dataValidation sqref="N17" showDropDown="0" showInputMessage="1" showErrorMessage="1" allowBlank="1" type="list">
      <formula1>"VALIDATED - Use in report,REJECTED - Insufficient evidence,REVISED - Needs statement changes,MERGE - Combine with other theme"</formula1>
    </dataValidation>
    <dataValidation sqref="M18" showDropDown="0" showInputMessage="1" showErrorMessage="1" allowBlank="1" type="list">
      <formula1>"FEATURED - Executive summary,PRIMARY - Main evidence,SUPPORTING - Background,EXCLUDE - Do not use"</formula1>
    </dataValidation>
    <dataValidation sqref="N18" showDropDown="0" showInputMessage="1" showErrorMessage="1" allowBlank="1" type="list">
      <formula1>"VALIDATED - Use in report,REJECTED - Insufficient evidence,REVISED - Needs statement changes,MERGE - Combine with other theme"</formula1>
    </dataValidation>
    <dataValidation sqref="M19" showDropDown="0" showInputMessage="1" showErrorMessage="1" allowBlank="1" type="list">
      <formula1>"FEATURED - Executive summary,PRIMARY - Main evidence,SUPPORTING - Background,EXCLUDE - Do not use"</formula1>
    </dataValidation>
    <dataValidation sqref="N19" showDropDown="0" showInputMessage="1" showErrorMessage="1" allowBlank="1" type="list">
      <formula1>"VALIDATED - Use in report,REJECTED - Insufficient evidence,REVISED - Needs statement changes,MERGE - Combine with other theme"</formula1>
    </dataValidation>
    <dataValidation sqref="M20" showDropDown="0" showInputMessage="1" showErrorMessage="1" allowBlank="1" type="list">
      <formula1>"FEATURED - Executive summary,PRIMARY - Main evidence,SUPPORTING - Background,EXCLUDE - Do not use"</formula1>
    </dataValidation>
    <dataValidation sqref="N20" showDropDown="0" showInputMessage="1" showErrorMessage="1" allowBlank="1" type="list">
      <formula1>"VALIDATED - Use in report,REJECTED - Insufficient evidence,REVISED - Needs statement changes,MERGE - Combine with other theme"</formula1>
    </dataValidation>
    <dataValidation sqref="M21" showDropDown="0" showInputMessage="1" showErrorMessage="1" allowBlank="1" type="list">
      <formula1>"FEATURED - Executive summary,PRIMARY - Main evidence,SUPPORTING - Background,EXCLUDE - Do not use"</formula1>
    </dataValidation>
    <dataValidation sqref="N21" showDropDown="0" showInputMessage="1" showErrorMessage="1" allowBlank="1" type="list">
      <formula1>"VALIDATED - Use in report,REJECTED - Insufficient evidence,REVISED - Needs statement changes,MERGE - Combine with other theme"</formula1>
    </dataValidation>
    <dataValidation sqref="M22" showDropDown="0" showInputMessage="1" showErrorMessage="1" allowBlank="1" type="list">
      <formula1>"FEATURED - Executive summary,PRIMARY - Main evidence,SUPPORTING - Background,EXCLUDE - Do not use"</formula1>
    </dataValidation>
    <dataValidation sqref="N22" showDropDown="0" showInputMessage="1" showErrorMessage="1" allowBlank="1" type="list">
      <formula1>"VALIDATED - Use in report,REJECTED - Insufficient evidence,REVISED - Needs statement changes,MERGE - Combine with other theme"</formula1>
    </dataValidation>
    <dataValidation sqref="M23" showDropDown="0" showInputMessage="1" showErrorMessage="1" allowBlank="1" type="list">
      <formula1>"FEATURED - Executive summary,PRIMARY - Main evidence,SUPPORTING - Background,EXCLUDE - Do not use"</formula1>
    </dataValidation>
    <dataValidation sqref="N23" showDropDown="0" showInputMessage="1" showErrorMessage="1" allowBlank="1" type="list">
      <formula1>"VALIDATED - Use in report,REJECTED - Insufficient evidence,REVISED - Needs statement changes,MERGE - Combine with other theme"</formula1>
    </dataValidation>
    <dataValidation sqref="M24" showDropDown="0" showInputMessage="1" showErrorMessage="1" allowBlank="1" type="list">
      <formula1>"FEATURED - Executive summary,PRIMARY - Main evidence,SUPPORTING - Background,EXCLUDE - Do not use"</formula1>
    </dataValidation>
    <dataValidation sqref="N24" showDropDown="0" showInputMessage="1" showErrorMessage="1" allowBlank="1" type="list">
      <formula1>"VALIDATED - Use in report,REJECTED - Insufficient evidence,REVISED - Needs statement changes,MERGE - Combine with other theme"</formula1>
    </dataValidation>
    <dataValidation sqref="M25" showDropDown="0" showInputMessage="1" showErrorMessage="1" allowBlank="1" type="list">
      <formula1>"FEATURED - Executive summary,PRIMARY - Main evidence,SUPPORTING - Background,EXCLUDE - Do not use"</formula1>
    </dataValidation>
    <dataValidation sqref="N25" showDropDown="0" showInputMessage="1" showErrorMessage="1" allowBlank="1" type="list">
      <formula1>"VALIDATED - Use in report,REJECTED - Insufficient evidence,REVISED - Needs statement changes,MERGE - Combine with other theme"</formula1>
    </dataValidation>
    <dataValidation sqref="N26" showDropDown="0" showInputMessage="1" showErrorMessage="1" allowBlank="1" type="list">
      <formula1>"PENDING REVIEW,VALIDATED - Include in Report,REJECTED - Exclude from Report,NEEDS REVISION,FEATURED - Highlight in Executive Summary"</formula1>
    </dataValidation>
    <dataValidation sqref="M28" showDropDown="0" showInputMessage="1" showErrorMessage="1" allowBlank="1" type="list">
      <formula1>"FEATURED - Executive summary,PRIMARY - Main evidence,SUPPORTING - Background,EXCLUDE - Do not use"</formula1>
    </dataValidation>
    <dataValidation sqref="N28" showDropDown="0" showInputMessage="1" showErrorMessage="1" allowBlank="1" type="list">
      <formula1>"VALIDATED - Use in report,REJECTED - Insufficient evidence,REVISED - Needs statement changes,MERGE - Combine with other theme"</formula1>
    </dataValidation>
    <dataValidation sqref="M29" showDropDown="0" showInputMessage="1" showErrorMessage="1" allowBlank="1" type="list">
      <formula1>"FEATURED - Executive summary,PRIMARY - Main evidence,SUPPORTING - Background,EXCLUDE - Do not use"</formula1>
    </dataValidation>
    <dataValidation sqref="N29" showDropDown="0" showInputMessage="1" showErrorMessage="1" allowBlank="1" type="list">
      <formula1>"VALIDATED - Use in report,REJECTED - Insufficient evidence,REVISED - Needs statement changes,MERGE - Combine with other theme"</formula1>
    </dataValidation>
    <dataValidation sqref="M30"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"VALIDATED - Use in report,REJECTED - Insufficient evidence,REVISED - Needs statement changes,MERGE - Combine with other theme"</formula1>
    </dataValidation>
    <dataValidation sqref="M31" showDropDown="0" showInputMessage="1" showErrorMessage="1" allowBlank="1" type="list">
      <formula1>"FEATURED - Executive summary,PRIMARY - Main evidence,SUPPORTING - Background,EXCLUDE - Do not use"</formula1>
    </dataValidation>
    <dataValidation sqref="N31" showDropDown="0" showInputMessage="1" showErrorMessage="1" allowBlank="1" type="list">
      <formula1>"VALIDATED - Use in report,REJECTED - Insufficient evidence,REVISED - Needs statement changes,MERGE - Combine with other theme"</formula1>
    </dataValidation>
    <dataValidation sqref="N32" showDropDown="0" showInputMessage="1" showErrorMessage="1" allowBlank="1" type="list">
      <formula1>"PENDING REVIEW,VALIDATED - Include in Report,REJECTED - Exclude from Report,NEEDS REVISION,FEATURED - Highlight in Executive Summary"</formula1>
    </dataValidation>
    <dataValidation sqref="M34" showDropDown="0" showInputMessage="1" showErrorMessage="1" allowBlank="1" type="list">
      <formula1>"FEATURED - Executive summary,PRIMARY - Main evidence,SUPPORTING - Background,EXCLUDE - Do not use"</formula1>
    </dataValidation>
    <dataValidation sqref="N34" showDropDown="0" showInputMessage="1" showErrorMessage="1" allowBlank="1" type="list">
      <formula1>"VALIDATED - Use in report,REJECTED - Insufficient evidence,REVISED - Needs statement changes,MERGE - Combine with other theme"</formula1>
    </dataValidation>
    <dataValidation sqref="M35" showDropDown="0" showInputMessage="1" showErrorMessage="1" allowBlank="1" type="list">
      <formula1>"FEATURED - Executive summary,PRIMARY - Main evidence,SUPPORTING - Background,EXCLUDE - Do not use"</formula1>
    </dataValidation>
    <dataValidation sqref="N35" showDropDown="0" showInputMessage="1" showErrorMessage="1" allowBlank="1" type="list">
      <formula1>"VALIDATED - Use in report,REJECTED - Insufficient evidence,REVISED - Needs statement changes,MERGE - Combine with other theme"</formula1>
    </dataValidation>
    <dataValidation sqref="M36" showDropDown="0" showInputMessage="1" showErrorMessage="1" allowBlank="1" type="list">
      <formula1>"FEATURED - Executive summary,PRIMARY - Main evidence,SUPPORTING - Background,EXCLUDE - Do not use"</formula1>
    </dataValidation>
    <dataValidation sqref="N36" showDropDown="0" showInputMessage="1" showErrorMessage="1" allowBlank="1" type="list">
      <formula1>"VALIDATED - Use in report,REJECTED - Insufficient evidence,REVISED - Needs statement changes,MERGE - Combine with other theme"</formula1>
    </dataValidation>
    <dataValidation sqref="M37" showDropDown="0" showInputMessage="1" showErrorMessage="1" allowBlank="1" type="list">
      <formula1>"FEATURED - Executive summary,PRIMARY - Main evidence,SUPPORTING - Background,EXCLUDE - Do not use"</formula1>
    </dataValidation>
    <dataValidation sqref="N37" showDropDown="0" showInputMessage="1" showErrorMessage="1" allowBlank="1" type="list">
      <formula1>"VALIDATED - Use in report,REJECTED - Insufficient evidence,REVISED - Needs statement changes,MERGE - Combine with other theme"</formula1>
    </dataValidation>
    <dataValidation sqref="M38" showDropDown="0" showInputMessage="1" showErrorMessage="1" allowBlank="1" type="list">
      <formula1>"FEATURED - Executive summary,PRIMARY - Main evidence,SUPPORTING - Background,EXCLUDE - Do not use"</formula1>
    </dataValidation>
    <dataValidation sqref="N38" showDropDown="0" showInputMessage="1" showErrorMessage="1" allowBlank="1" type="list">
      <formula1>"VALIDATED - Use in report,REJECTED - Insufficient evidence,REVISED - Needs statement changes,MERGE - Combine with other theme"</formula1>
    </dataValidation>
    <dataValidation sqref="M39"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"VALIDATED - Use in report,REJECTED - Insufficient evidence,REVISED - Needs statement changes,MERGE - Combine with other theme"</formula1>
    </dataValidation>
    <dataValidation sqref="M40" showDropDown="0" showInputMessage="1" showErrorMessage="1" allowBlank="1" type="list">
      <formula1>"FEATURED - Executive summary,PRIMARY - Main evidence,SUPPORTING - Background,EXCLUDE - Do not use"</formula1>
    </dataValidation>
    <dataValidation sqref="N40" showDropDown="0" showInputMessage="1" showErrorMessage="1" allowBlank="1" type="list">
      <formula1>"VALIDATED - Use in report,REJECTED - Insufficient evidence,REVISED - Needs statement changes,MERGE - Combine with other theme"</formula1>
    </dataValidation>
    <dataValidation sqref="M41" showDropDown="0" showInputMessage="1" showErrorMessage="1" allowBlank="1" type="list">
      <formula1>"FEATURED - Executive summary,PRIMARY - Main evidence,SUPPORTING - Background,EXCLUDE - Do not use"</formula1>
    </dataValidation>
    <dataValidation sqref="N41" showDropDown="0" showInputMessage="1" showErrorMessage="1" allowBlank="1" type="list">
      <formula1>"VALIDATED - Use in report,REJECTED - Insufficient evidence,REVISED - Needs statement changes,MERGE - Combine with other theme"</formula1>
    </dataValidation>
    <dataValidation sqref="M42" showDropDown="0" showInputMessage="1" showErrorMessage="1" allowBlank="1" type="list">
      <formula1>"FEATURED - Executive summary,PRIMARY - Main evidence,SUPPORTING - Background,EXCLUDE - Do not use"</formula1>
    </dataValidation>
    <dataValidation sqref="N42" showDropDown="0" showInputMessage="1" showErrorMessage="1" allowBlank="1" type="list">
      <formula1>"VALIDATED - Use in report,REJECTED - Insufficient evidence,REVISED - Needs statement changes,MERGE - Combine with other theme"</formula1>
    </dataValidation>
    <dataValidation sqref="M43" showDropDown="0" showInputMessage="1" showErrorMessage="1" allowBlank="1" type="list">
      <formula1>"FEATURED - Executive summary,PRIMARY - Main evidence,SUPPORTING - Background,EXCLUDE - Do not use"</formula1>
    </dataValidation>
    <dataValidation sqref="N43" showDropDown="0" showInputMessage="1" showErrorMessage="1" allowBlank="1" type="list">
      <formula1>"VALIDATED - Use in report,REJECTED - Insufficient evidence,REVISED - Needs statement changes,MERGE - Combine with other theme"</formula1>
    </dataValidation>
    <dataValidation sqref="M44" showDropDown="0" showInputMessage="1" showErrorMessage="1" allowBlank="1" type="list">
      <formula1>"FEATURED - Executive summary,PRIMARY - Main evidence,SUPPORTING - Background,EXCLUDE - Do not use"</formula1>
    </dataValidation>
    <dataValidation sqref="N44" showDropDown="0" showInputMessage="1" showErrorMessage="1" allowBlank="1" type="list">
      <formula1>"VALIDATED - Use in report,REJECTED - Insufficient evidence,REVISED - Needs statement changes,MERGE - Combine with other theme"</formula1>
    </dataValidation>
    <dataValidation sqref="M45" showDropDown="0" showInputMessage="1" showErrorMessage="1" allowBlank="1" type="list">
      <formula1>"FEATURED - Executive summary,PRIMARY - Main evidence,SUPPORTING - Background,EXCLUDE - Do not use"</formula1>
    </dataValidation>
    <dataValidation sqref="N45" showDropDown="0" showInputMessage="1" showErrorMessage="1" allowBlank="1" type="list">
      <formula1>"VALIDATED - Use in report,REJECTED - Insufficient evidence,REVISED - Needs statement changes,MERGE - Combine with other theme"</formula1>
    </dataValidation>
    <dataValidation sqref="M46" showDropDown="0" showInputMessage="1" showErrorMessage="1" allowBlank="1" type="list">
      <formula1>"FEATURED - Executive summary,PRIMARY - Main evidence,SUPPORTING - Background,EXCLUDE - Do not use"</formula1>
    </dataValidation>
    <dataValidation sqref="N46" showDropDown="0" showInputMessage="1" showErrorMessage="1" allowBlank="1" type="list">
      <formula1>"VALIDATED - Use in report,REJECTED - Insufficient evidence,REVISED - Needs statement changes,MERGE - Combine with other theme"</formula1>
    </dataValidation>
    <dataValidation sqref="M47"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"VALIDATED - Use in report,REJECTED - Insufficient evidence,REVISED - Needs statement changes,MERGE - Combine with other theme"</formula1>
    </dataValidation>
    <dataValidation sqref="N48" showDropDown="0" showInputMessage="1" showErrorMessage="1" allowBlank="1" type="list">
      <formula1>"PENDING REVIEW,VALIDATED - Include in Report,REJECTED - Exclude from Report,NEEDS REVISION,FEATURED - Highlight in Executive Summary"</formula1>
    </dataValidation>
    <dataValidation sqref="M50" showDropDown="0" showInputMessage="1" showErrorMessage="1" allowBlank="1" type="list">
      <formula1>"FEATURED - Executive summary,PRIMARY - Main evidence,SUPPORTING - Background,EXCLUDE - Do not use"</formula1>
    </dataValidation>
    <dataValidation sqref="N50" showDropDown="0" showInputMessage="1" showErrorMessage="1" allowBlank="1" type="list">
      <formula1>"VALIDATED - Use in report,REJECTED - Insufficient evidence,REVISED - Needs statement changes,MERGE - Combine with other theme"</formula1>
    </dataValidation>
    <dataValidation sqref="M51" showDropDown="0" showInputMessage="1" showErrorMessage="1" allowBlank="1" type="list">
      <formula1>"FEATURED - Executive summary,PRIMARY - Main evidence,SUPPORTING - Background,EXCLUDE - Do not use"</formula1>
    </dataValidation>
    <dataValidation sqref="N51" showDropDown="0" showInputMessage="1" showErrorMessage="1" allowBlank="1" type="list">
      <formula1>"VALIDATED - Use in report,REJECTED - Insufficient evidence,REVISED - Needs statement changes,MERGE - Combine with other theme"</formula1>
    </dataValidation>
    <dataValidation sqref="M52" showDropDown="0" showInputMessage="1" showErrorMessage="1" allowBlank="1" type="list">
      <formula1>"FEATURED - Executive summary,PRIMARY - Main evidence,SUPPORTING - Background,EXCLUDE - Do not use"</formula1>
    </dataValidation>
    <dataValidation sqref="N52" showDropDown="0" showInputMessage="1" showErrorMessage="1" allowBlank="1" type="list">
      <formula1>"VALIDATED - Use in report,REJECTED - Insufficient evidence,REVISED - Needs statement changes,MERGE - Combine with other theme"</formula1>
    </dataValidation>
    <dataValidation sqref="M53" showDropDown="0" showInputMessage="1" showErrorMessage="1" allowBlank="1" type="list">
      <formula1>"FEATURED - Executive summary,PRIMARY - Main evidence,SUPPORTING - Background,EXCLUDE - Do not use"</formula1>
    </dataValidation>
    <dataValidation sqref="N53" showDropDown="0" showInputMessage="1" showErrorMessage="1" allowBlank="1" type="list">
      <formula1>"VALIDATED - Use in report,REJECTED - Insufficient evidence,REVISED - Needs statement changes,MERGE - Combine with other theme"</formula1>
    </dataValidation>
    <dataValidation sqref="M54" showDropDown="0" showInputMessage="1" showErrorMessage="1" allowBlank="1" type="list">
      <formula1>"FEATURED - Executive summary,PRIMARY - Main evidence,SUPPORTING - Background,EXCLUDE - Do not use"</formula1>
    </dataValidation>
    <dataValidation sqref="N54" showDropDown="0" showInputMessage="1" showErrorMessage="1" allowBlank="1" type="list">
      <formula1>"VALIDATED - Use in report,REJECTED - Insufficient evidence,REVISED - Needs statement changes,MERGE - Combine with other theme"</formula1>
    </dataValidation>
    <dataValidation sqref="N55" showDropDown="0" showInputMessage="1" showErrorMessage="1" allowBlank="1" type="list">
      <formula1>"PENDING REVIEW,VALIDATED - Include in Report,REJECTED - Exclude from Report,NEEDS REVISION,FEATURED - Highlight in Executive Summary"</formula1>
    </dataValidation>
    <dataValidation sqref="M57" showDropDown="0" showInputMessage="1" showErrorMessage="1" allowBlank="1" type="list">
      <formula1>"FEATURED - Executive summary,PRIMARY - Main evidence,SUPPORTING - Background,EXCLUDE - Do not use"</formula1>
    </dataValidation>
    <dataValidation sqref="N57" showDropDown="0" showInputMessage="1" showErrorMessage="1" allowBlank="1" type="list">
      <formula1>"VALIDATED - Use in report,REJECTED - Insufficient evidence,REVISED - Needs statement changes,MERGE - Combine with other theme"</formula1>
    </dataValidation>
    <dataValidation sqref="M58" showDropDown="0" showInputMessage="1" showErrorMessage="1" allowBlank="1" type="list">
      <formula1>"FEATURED - Executive summary,PRIMARY - Main evidence,SUPPORTING - Background,EXCLUDE - Do not use"</formula1>
    </dataValidation>
    <dataValidation sqref="N58" showDropDown="0" showInputMessage="1" showErrorMessage="1" allowBlank="1" type="list">
      <formula1>"VALIDATED - Use in report,REJECTED - Insufficient evidence,REVISED - Needs statement changes,MERGE - Combine with other theme"</formula1>
    </dataValidation>
    <dataValidation sqref="M59" showDropDown="0" showInputMessage="1" showErrorMessage="1" allowBlank="1" type="list">
      <formula1>"FEATURED - Executive summary,PRIMARY - Main evidence,SUPPORTING - Background,EXCLUDE - Do not use"</formula1>
    </dataValidation>
    <dataValidation sqref="N59" showDropDown="0" showInputMessage="1" showErrorMessage="1" allowBlank="1" type="list">
      <formula1>"VALIDATED - Use in report,REJECTED - Insufficient evidence,REVISED - Needs statement changes,MERGE - Combine with other theme"</formula1>
    </dataValidation>
    <dataValidation sqref="M60" showDropDown="0" showInputMessage="1" showErrorMessage="1" allowBlank="1" type="list">
      <formula1>"FEATURED - Executive summary,PRIMARY - Main evidence,SUPPORTING - Background,EXCLUDE - Do not use"</formula1>
    </dataValidation>
    <dataValidation sqref="N60" showDropDown="0" showInputMessage="1" showErrorMessage="1" allowBlank="1" type="list">
      <formula1>"VALIDATED - Use in report,REJECTED - Insufficient evidence,REVISED - Needs statement changes,MERGE - Combine with other theme"</formula1>
    </dataValidation>
    <dataValidation sqref="M61" showDropDown="0" showInputMessage="1" showErrorMessage="1" allowBlank="1" type="list">
      <formula1>"FEATURED - Executive summary,PRIMARY - Main evidence,SUPPORTING - Background,EXCLUDE - Do not use"</formula1>
    </dataValidation>
    <dataValidation sqref="N61" showDropDown="0" showInputMessage="1" showErrorMessage="1" allowBlank="1" type="list">
      <formula1>"VALIDATED - Use in report,REJECTED - Insufficient evidence,REVISED - Needs statement changes,MERGE - Combine with other theme"</formula1>
    </dataValidation>
    <dataValidation sqref="M62" showDropDown="0" showInputMessage="1" showErrorMessage="1" allowBlank="1" type="list">
      <formula1>"FEATURED - Executive summary,PRIMARY - Main evidence,SUPPORTING - Background,EXCLUDE - Do not use"</formula1>
    </dataValidation>
    <dataValidation sqref="N62" showDropDown="0" showInputMessage="1" showErrorMessage="1" allowBlank="1" type="list">
      <formula1>"VALIDATED - Use in report,REJECTED - Insufficient evidence,REVISED - Needs statement changes,MERGE - Combine with other theme"</formula1>
    </dataValidation>
    <dataValidation sqref="M63" showDropDown="0" showInputMessage="1" showErrorMessage="1" allowBlank="1" type="list">
      <formula1>"FEATURED - Executive summary,PRIMARY - Main evidence,SUPPORTING - Background,EXCLUDE - Do not use"</formula1>
    </dataValidation>
    <dataValidation sqref="N63" showDropDown="0" showInputMessage="1" showErrorMessage="1" allowBlank="1" type="list">
      <formula1>"VALIDATED - Use in report,REJECTED - Insufficient evidence,REVISED - Needs statement changes,MERGE - Combine with other theme"</formula1>
    </dataValidation>
    <dataValidation sqref="M64" showDropDown="0" showInputMessage="1" showErrorMessage="1" allowBlank="1" type="list">
      <formula1>"FEATURED - Executive summary,PRIMARY - Main evidence,SUPPORTING - Background,EXCLUDE - Do not use"</formula1>
    </dataValidation>
    <dataValidation sqref="N64" showDropDown="0" showInputMessage="1" showErrorMessage="1" allowBlank="1" type="list">
      <formula1>"VALIDATED - Use in report,REJECTED - Insufficient evidence,REVISED - Needs statement changes,MERGE - Combine with other theme"</formula1>
    </dataValidation>
    <dataValidation sqref="M65" showDropDown="0" showInputMessage="1" showErrorMessage="1" allowBlank="1" type="list">
      <formula1>"FEATURED - Executive summary,PRIMARY - Main evidence,SUPPORTING - Background,EXCLUDE - Do not use"</formula1>
    </dataValidation>
    <dataValidation sqref="N65" showDropDown="0" showInputMessage="1" showErrorMessage="1" allowBlank="1" type="list">
      <formula1>"VALIDATED - Use in report,REJECTED - Insufficient evidence,REVISED - Needs statement changes,MERGE - Combine with other theme"</formula1>
    </dataValidation>
    <dataValidation sqref="M66" showDropDown="0" showInputMessage="1" showErrorMessage="1" allowBlank="1" type="list">
      <formula1>"FEATURED - Executive summary,PRIMARY - Main evidence,SUPPORTING - Background,EXCLUDE - Do not use"</formula1>
    </dataValidation>
    <dataValidation sqref="N66" showDropDown="0" showInputMessage="1" showErrorMessage="1" allowBlank="1" type="list">
      <formula1>"VALIDATED - Use in report,REJECTED - Insufficient evidence,REVISED - Needs statement changes,MERGE - Combine with other theme"</formula1>
    </dataValidation>
    <dataValidation sqref="M67" showDropDown="0" showInputMessage="1" showErrorMessage="1" allowBlank="1" type="list">
      <formula1>"FEATURED - Executive summary,PRIMARY - Main evidence,SUPPORTING - Background,EXCLUDE - Do not use"</formula1>
    </dataValidation>
    <dataValidation sqref="N67" showDropDown="0" showInputMessage="1" showErrorMessage="1" allowBlank="1" type="list">
      <formula1>"VALIDATED - Use in report,REJECTED - Insufficient evidence,REVISED - Needs statement changes,MERGE - Combine with other theme"</formula1>
    </dataValidation>
    <dataValidation sqref="M68" showDropDown="0" showInputMessage="1" showErrorMessage="1" allowBlank="1" type="list">
      <formula1>"FEATURED - Executive summary,PRIMARY - Main evidence,SUPPORTING - Background,EXCLUDE - Do not use"</formula1>
    </dataValidation>
    <dataValidation sqref="N68" showDropDown="0" showInputMessage="1" showErrorMessage="1" allowBlank="1" type="list">
      <formula1>"VALIDATED - Use in report,REJECTED - Insufficient evidence,REVISED - Needs statement changes,MERGE - Combine with other theme"</formula1>
    </dataValidation>
    <dataValidation sqref="M69" showDropDown="0" showInputMessage="1" showErrorMessage="1" allowBlank="1" type="list">
      <formula1>"FEATURED - Executive summary,PRIMARY - Main evidence,SUPPORTING - Background,EXCLUDE - Do not use"</formula1>
    </dataValidation>
    <dataValidation sqref="N69" showDropDown="0" showInputMessage="1" showErrorMessage="1" allowBlank="1" type="list">
      <formula1>"VALIDATED - Use in report,REJECTED - Insufficient evidence,REVISED - Needs statement changes,MERGE - Combine with other theme"</formula1>
    </dataValidation>
    <dataValidation sqref="M70" showDropDown="0" showInputMessage="1" showErrorMessage="1" allowBlank="1" type="list">
      <formula1>"FEATURED - Executive summary,PRIMARY - Main evidence,SUPPORTING - Background,EXCLUDE - Do not use"</formula1>
    </dataValidation>
    <dataValidation sqref="N70" showDropDown="0" showInputMessage="1" showErrorMessage="1" allowBlank="1" type="list">
      <formula1>"VALIDATED - Use in report,REJECTED - Insufficient evidence,REVISED - Needs statement changes,MERGE - Combine with other theme"</formula1>
    </dataValidation>
    <dataValidation sqref="M71" showDropDown="0" showInputMessage="1" showErrorMessage="1" allowBlank="1" type="list">
      <formula1>"FEATURED - Executive summary,PRIMARY - Main evidence,SUPPORTING - Background,EXCLUDE - Do not use"</formula1>
    </dataValidation>
    <dataValidation sqref="N71" showDropDown="0" showInputMessage="1" showErrorMessage="1" allowBlank="1" type="list">
      <formula1>"VALIDATED - Use in report,REJECTED - Insufficient evidence,REVISED - Needs statement changes,MERGE - Combine with other theme"</formula1>
    </dataValidation>
    <dataValidation sqref="N72" showDropDown="0" showInputMessage="1" showErrorMessage="1" allowBlank="1" type="list">
      <formula1>"PENDING REVIEW,VALIDATED - Include in Report,REJECTED - Exclude from Report,NEEDS REVISION,FEATURED - Highlight in Executive Summary"</formula1>
    </dataValidation>
    <dataValidation sqref="M74" showDropDown="0" showInputMessage="1" showErrorMessage="1" allowBlank="1" type="list">
      <formula1>"FEATURED - Executive summary,PRIMARY - Main evidence,SUPPORTING - Background,EXCLUDE - Do not use"</formula1>
    </dataValidation>
    <dataValidation sqref="N74" showDropDown="0" showInputMessage="1" showErrorMessage="1" allowBlank="1" type="list">
      <formula1>"VALIDATED - Use in report,REJECTED - Insufficient evidence,REVISED - Needs statement changes,MERGE - Combine with other theme"</formula1>
    </dataValidation>
    <dataValidation sqref="M75" showDropDown="0" showInputMessage="1" showErrorMessage="1" allowBlank="1" type="list">
      <formula1>"FEATURED - Executive summary,PRIMARY - Main evidence,SUPPORTING - Background,EXCLUDE - Do not use"</formula1>
    </dataValidation>
    <dataValidation sqref="N75" showDropDown="0" showInputMessage="1" showErrorMessage="1" allowBlank="1" type="list">
      <formula1>"VALIDATED - Use in report,REJECTED - Insufficient evidence,REVISED - Needs statement changes,MERGE - Combine with other theme"</formula1>
    </dataValidation>
    <dataValidation sqref="M76" showDropDown="0" showInputMessage="1" showErrorMessage="1" allowBlank="1" type="list">
      <formula1>"FEATURED - Executive summary,PRIMARY - Main evidence,SUPPORTING - Background,EXCLUDE - Do not use"</formula1>
    </dataValidation>
    <dataValidation sqref="N76" showDropDown="0" showInputMessage="1" showErrorMessage="1" allowBlank="1" type="list">
      <formula1>"VALIDATED - Use in report,REJECTED - Insufficient evidence,REVISED - Needs statement changes,MERGE - Combine with other theme"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N79" showDropDown="0" showInputMessage="1" showErrorMessage="1" allowBlank="1" type="list">
      <formula1>"VALIDATED - Use in report,REJECTED - Insufficient evidence,REVISED - Needs statement changes,MERGE - Combine with other theme"</formula1>
    </dataValidation>
    <dataValidation sqref="M80" showDropDown="0" showInputMessage="1" showErrorMessage="1" allowBlank="1" type="list">
      <formula1>"FEATURED - Executive summary,PRIMARY - Main evidence,SUPPORTING - Background,EXCLUDE - Do not use"</formula1>
    </dataValidation>
    <dataValidation sqref="N80" showDropDown="0" showInputMessage="1" showErrorMessage="1" allowBlank="1" type="list">
      <formula1>"VALIDATED - Use in report,REJECTED - Insufficient evidence,REVISED - Needs statement changes,MERGE - Combine with other theme"</formula1>
    </dataValidation>
    <dataValidation sqref="M81" showDropDown="0" showInputMessage="1" showErrorMessage="1" allowBlank="1" type="list">
      <formula1>"FEATURED - Executive summary,PRIMARY - Main evidence,SUPPORTING - Background,EXCLUDE - Do not use"</formula1>
    </dataValidation>
    <dataValidation sqref="N81" showDropDown="0" showInputMessage="1" showErrorMessage="1" allowBlank="1" type="list">
      <formula1>"VALIDATED - Use in report,REJECTED - Insufficient evidence,REVISED - Needs statement changes,MERGE - Combine with other theme"</formula1>
    </dataValidation>
    <dataValidation sqref="N82" showDropDown="0" showInputMessage="1" showErrorMessage="1" allowBlank="1" type="list">
      <formula1>"PENDING REVIEW,VALIDATED - Include in Report,REJECTED - Exclude from Report,NEEDS REVISION,FEATURED - Highlight in Executive Summary"</formula1>
    </dataValidation>
    <dataValidation sqref="M84" showDropDown="0" showInputMessage="1" showErrorMessage="1" allowBlank="1" type="list">
      <formula1>"FEATURED - Executive summary,PRIMARY - Main evidence,SUPPORTING - Background,EXCLUDE - Do not use"</formula1>
    </dataValidation>
    <dataValidation sqref="N84" showDropDown="0" showInputMessage="1" showErrorMessage="1" allowBlank="1" type="list">
      <formula1>"VALIDATED - Use in report,REJECTED - Insufficient evidence,REVISED - Needs statement changes,MERGE - Combine with other theme"</formula1>
    </dataValidation>
    <dataValidation sqref="M85" showDropDown="0" showInputMessage="1" showErrorMessage="1" allowBlank="1" type="list">
      <formula1>"FEATURED - Executive summary,PRIMARY - Main evidence,SUPPORTING - Background,EXCLUDE - Do not use"</formula1>
    </dataValidation>
    <dataValidation sqref="N85" showDropDown="0" showInputMessage="1" showErrorMessage="1" allowBlank="1" type="list">
      <formula1>"VALIDATED - Use in report,REJECTED - Insufficient evidence,REVISED - Needs statement changes,MERGE - Combine with other theme"</formula1>
    </dataValidation>
    <dataValidation sqref="M86" showDropDown="0" showInputMessage="1" showErrorMessage="1" allowBlank="1" type="list">
      <formula1>"FEATURED - Executive summary,PRIMARY - Main evidence,SUPPORTING - Background,EXCLUDE - Do not use"</formula1>
    </dataValidation>
    <dataValidation sqref="N86" showDropDown="0" showInputMessage="1" showErrorMessage="1" allowBlank="1" type="list">
      <formula1>"VALIDATED - Use in report,REJECTED - Insufficient evidence,REVISED - Needs statement changes,MERGE - Combine with other theme"</formula1>
    </dataValidation>
    <dataValidation sqref="M87" showDropDown="0" showInputMessage="1" showErrorMessage="1" allowBlank="1" type="list">
      <formula1>"FEATURED - Executive summary,PRIMARY - Main evidence,SUPPORTING - Background,EXCLUDE - Do not use"</formula1>
    </dataValidation>
    <dataValidation sqref="N87" showDropDown="0" showInputMessage="1" showErrorMessage="1" allowBlank="1" type="list">
      <formula1>"VALIDATED - Use in report,REJECTED - Insufficient evidence,REVISED - Needs statement changes,MERGE - Combine with other theme"</formula1>
    </dataValidation>
    <dataValidation sqref="M88" showDropDown="0" showInputMessage="1" showErrorMessage="1" allowBlank="1" type="list">
      <formula1>"FEATURED - Executive summary,PRIMARY - Main evidence,SUPPORTING - Background,EXCLUDE - Do not use"</formula1>
    </dataValidation>
    <dataValidation sqref="N88" showDropDown="0" showInputMessage="1" showErrorMessage="1" allowBlank="1" type="list">
      <formula1>"VALIDATED - Use in report,REJECTED - Insufficient evidence,REVISED - Needs statement changes,MERGE - Combine with other theme"</formula1>
    </dataValidation>
    <dataValidation sqref="M89" showDropDown="0" showInputMessage="1" showErrorMessage="1" allowBlank="1" type="list">
      <formula1>"FEATURED - Executive summary,PRIMARY - Main evidence,SUPPORTING - Background,EXCLUDE - Do not use"</formula1>
    </dataValidation>
    <dataValidation sqref="N89" showDropDown="0" showInputMessage="1" showErrorMessage="1" allowBlank="1" type="list">
      <formula1>"VALIDATED - Use in report,REJECTED - Insufficient evidence,REVISED - Needs statement changes,MERGE - Combine with other theme"</formula1>
    </dataValidation>
    <dataValidation sqref="M90" showDropDown="0" showInputMessage="1" showErrorMessage="1" allowBlank="1" type="list">
      <formula1>"FEATURED - Executive summary,PRIMARY - Main evidence,SUPPORTING - Background,EXCLUDE - Do not use"</formula1>
    </dataValidation>
    <dataValidation sqref="N90" showDropDown="0" showInputMessage="1" showErrorMessage="1" allowBlank="1" type="list">
      <formula1>"VALIDATED - Use in report,REJECTED - Insufficient evidence,REVISED - Needs statement changes,MERGE - Combine with other theme"</formula1>
    </dataValidation>
    <dataValidation sqref="M91"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"VALIDATED - Use in report,REJECTED - Insufficient evidence,REVISED - Needs statement changes,MERGE - Combine with other theme"</formula1>
    </dataValidation>
    <dataValidation sqref="M92" showDropDown="0" showInputMessage="1" showErrorMessage="1" allowBlank="1" type="list">
      <formula1>"FEATURED - Executive summary,PRIMARY - Main evidence,SUPPORTING - Background,EXCLUDE - Do not use"</formula1>
    </dataValidation>
    <dataValidation sqref="N92" showDropDown="0" showInputMessage="1" showErrorMessage="1" allowBlank="1" type="list">
      <formula1>"VALIDATED - Use in report,REJECTED - Insufficient evidence,REVISED - Needs statement changes,MERGE - Combine with other theme"</formula1>
    </dataValidation>
    <dataValidation sqref="N93" showDropDown="0" showInputMessage="1" showErrorMessage="1" allowBlank="1" type="list">
      <formula1>"PENDING REVIEW,VALIDATED - Include in Report,REJECTED - Exclude from Report,NEEDS REVISION,FEATURED - Highlight in Executive Summary"</formula1>
    </dataValidation>
    <dataValidation sqref="M95" showDropDown="0" showInputMessage="1" showErrorMessage="1" allowBlank="1" type="list">
      <formula1>"FEATURED - Executive summary,PRIMARY - Main evidence,SUPPORTING - Background,EXCLUDE - Do not use"</formula1>
    </dataValidation>
    <dataValidation sqref="N95" showDropDown="0" showInputMessage="1" showErrorMessage="1" allowBlank="1" type="list">
      <formula1>"VALIDATED - Use in report,REJECTED - Insufficient evidence,REVISED - Needs statement changes,MERGE - Combine with other theme"</formula1>
    </dataValidation>
    <dataValidation sqref="M96" showDropDown="0" showInputMessage="1" showErrorMessage="1" allowBlank="1" type="list">
      <formula1>"FEATURED - Executive summary,PRIMARY - Main evidence,SUPPORTING - Background,EXCLUDE - Do not use"</formula1>
    </dataValidation>
    <dataValidation sqref="N96" showDropDown="0" showInputMessage="1" showErrorMessage="1" allowBlank="1" type="list">
      <formula1>"VALIDATED - Use in report,REJECTED - Insufficient evidence,REVISED - Needs statement changes,MERGE - Combine with other theme"</formula1>
    </dataValidation>
    <dataValidation sqref="M97" showDropDown="0" showInputMessage="1" showErrorMessage="1" allowBlank="1" type="list">
      <formula1>"FEATURED - Executive summary,PRIMARY - Main evidence,SUPPORTING - Background,EXCLUDE - Do not use"</formula1>
    </dataValidation>
    <dataValidation sqref="N97" showDropDown="0" showInputMessage="1" showErrorMessage="1" allowBlank="1" type="list">
      <formula1>"VALIDATED - Use in report,REJECTED - Insufficient evidence,REVISED - Needs statement changes,MERGE - Combine with other theme"</formula1>
    </dataValidation>
    <dataValidation sqref="M98" showDropDown="0" showInputMessage="1" showErrorMessage="1" allowBlank="1" type="list">
      <formula1>"FEATURED - Executive summary,PRIMARY - Main evidence,SUPPORTING - Background,EXCLUDE - Do not use"</formula1>
    </dataValidation>
    <dataValidation sqref="N98" showDropDown="0" showInputMessage="1" showErrorMessage="1" allowBlank="1" type="list">
      <formula1>"VALIDATED - Use in report,REJECTED - Insufficient evidence,REVISED - Needs statement changes,MERGE - Combine with other theme"</formula1>
    </dataValidation>
    <dataValidation sqref="M99" showDropDown="0" showInputMessage="1" showErrorMessage="1" allowBlank="1" type="list">
      <formula1>"FEATURED - Executive summary,PRIMARY - Main evidence,SUPPORTING - Background,EXCLUDE - Do not use"</formula1>
    </dataValidation>
    <dataValidation sqref="N99" showDropDown="0" showInputMessage="1" showErrorMessage="1" allowBlank="1" type="list">
      <formula1>"VALIDATED - Use in report,REJECTED - Insufficient evidence,REVISED - Needs statement changes,MERGE - Combine with other theme"</formula1>
    </dataValidation>
    <dataValidation sqref="M100" showDropDown="0" showInputMessage="1" showErrorMessage="1" allowBlank="1" type="list">
      <formula1>"FEATURED - Executive summary,PRIMARY - Main evidence,SUPPORTING - Background,EXCLUDE - Do not use"</formula1>
    </dataValidation>
    <dataValidation sqref="N100" showDropDown="0" showInputMessage="1" showErrorMessage="1" allowBlank="1" type="list">
      <formula1>"VALIDATED - Use in report,REJECTED - Insufficient evidence,REVISED - Needs statement changes,MERGE - Combine with other theme"</formula1>
    </dataValidation>
    <dataValidation sqref="M101" showDropDown="0" showInputMessage="1" showErrorMessage="1" allowBlank="1" type="list">
      <formula1>"FEATURED - Executive summary,PRIMARY - Main evidence,SUPPORTING - Background,EXCLUDE - Do not use"</formula1>
    </dataValidation>
    <dataValidation sqref="N101" showDropDown="0" showInputMessage="1" showErrorMessage="1" allowBlank="1" type="list">
      <formula1>"VALIDATED - Use in report,REJECTED - Insufficient evidence,REVISED - Needs statement changes,MERGE - Combine with other theme"</formula1>
    </dataValidation>
    <dataValidation sqref="M102"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"VALIDATED - Use in report,REJECTED - Insufficient evidence,REVISED - Needs statement changes,MERGE - Combine with other theme"</formula1>
    </dataValidation>
    <dataValidation sqref="M103" showDropDown="0" showInputMessage="1" showErrorMessage="1" allowBlank="1" type="list">
      <formula1>"FEATURED - Executive summary,PRIMARY - Main evidence,SUPPORTING - Background,EXCLUDE - Do not use"</formula1>
    </dataValidation>
    <dataValidation sqref="N103" showDropDown="0" showInputMessage="1" showErrorMessage="1" allowBlank="1" type="list">
      <formula1>"VALIDATED - Use in report,REJECTED - Insufficient evidence,REVISED - Needs statement changes,MERGE - Combine with other theme"</formula1>
    </dataValidation>
    <dataValidation sqref="N104" showDropDown="0" showInputMessage="1" showErrorMessage="1" allowBlank="1" type="list">
      <formula1>"PENDING REVIEW,VALIDATED - Include in Report,REJECTED - Exclude from Report,NEEDS REVISION,FEATURED - Highlight in Executive Summary"</formula1>
    </dataValidation>
    <dataValidation sqref="M106" showDropDown="0" showInputMessage="1" showErrorMessage="1" allowBlank="1" type="list">
      <formula1>"FEATURED - Executive summary,PRIMARY - Main evidence,SUPPORTING - Background,EXCLUDE - Do not use"</formula1>
    </dataValidation>
    <dataValidation sqref="N106" showDropDown="0" showInputMessage="1" showErrorMessage="1" allowBlank="1" type="list">
      <formula1>"VALIDATED - Use in report,REJECTED - Insufficient evidence,REVISED - Needs statement changes,MERGE - Combine with other theme"</formula1>
    </dataValidation>
    <dataValidation sqref="M107" showDropDown="0" showInputMessage="1" showErrorMessage="1" allowBlank="1" type="list">
      <formula1>"FEATURED - Executive summary,PRIMARY - Main evidence,SUPPORTING - Background,EXCLUDE - Do not use"</formula1>
    </dataValidation>
    <dataValidation sqref="N107" showDropDown="0" showInputMessage="1" showErrorMessage="1" allowBlank="1" type="list">
      <formula1>"VALIDATED - Use in report,REJECTED - Insufficient evidence,REVISED - Needs statement changes,MERGE - Combine with other theme"</formula1>
    </dataValidation>
    <dataValidation sqref="M108" showDropDown="0" showInputMessage="1" showErrorMessage="1" allowBlank="1" type="list">
      <formula1>"FEATURED - Executive summary,PRIMARY - Main evidence,SUPPORTING - Background,EXCLUDE - Do not use"</formula1>
    </dataValidation>
    <dataValidation sqref="N108" showDropDown="0" showInputMessage="1" showErrorMessage="1" allowBlank="1" type="list">
      <formula1>"VALIDATED - Use in report,REJECTED - Insufficient evidence,REVISED - Needs statement changes,MERGE - Combine with other theme"</formula1>
    </dataValidation>
    <dataValidation sqref="M109" showDropDown="0" showInputMessage="1" showErrorMessage="1" allowBlank="1" type="list">
      <formula1>"FEATURED - Executive summary,PRIMARY - Main evidence,SUPPORTING - Background,EXCLUDE - Do not use"</formula1>
    </dataValidation>
    <dataValidation sqref="N109" showDropDown="0" showInputMessage="1" showErrorMessage="1" allowBlank="1" type="list">
      <formula1>"VALIDATED - Use in report,REJECTED - Insufficient evidence,REVISED - Needs statement changes,MERGE - Combine with other theme"</formula1>
    </dataValidation>
    <dataValidation sqref="M110" showDropDown="0" showInputMessage="1" showErrorMessage="1" allowBlank="1" type="list">
      <formula1>"FEATURED - Executive summary,PRIMARY - Main evidence,SUPPORTING - Background,EXCLUDE - Do not use"</formula1>
    </dataValidation>
    <dataValidation sqref="N110" showDropDown="0" showInputMessage="1" showErrorMessage="1" allowBlank="1" type="list">
      <formula1>"VALIDATED - Use in report,REJECTED - Insufficient evidence,REVISED - Needs statement changes,MERGE - Combine with other theme"</formula1>
    </dataValidation>
    <dataValidation sqref="M111" showDropDown="0" showInputMessage="1" showErrorMessage="1" allowBlank="1" type="list">
      <formula1>"FEATURED - Executive summary,PRIMARY - Main evidence,SUPPORTING - Background,EXCLUDE - Do not use"</formula1>
    </dataValidation>
    <dataValidation sqref="N111" showDropDown="0" showInputMessage="1" showErrorMessage="1" allowBlank="1" type="list">
      <formula1>"VALIDATED - Use in report,REJECTED - Insufficient evidence,REVISED - Needs statement changes,MERGE - Combine with other theme"</formula1>
    </dataValidation>
    <dataValidation sqref="M112" showDropDown="0" showInputMessage="1" showErrorMessage="1" allowBlank="1" type="list">
      <formula1>"FEATURED - Executive summary,PRIMARY - Main evidence,SUPPORTING - Background,EXCLUDE - Do not use"</formula1>
    </dataValidation>
    <dataValidation sqref="N112" showDropDown="0" showInputMessage="1" showErrorMessage="1" allowBlank="1" type="list">
      <formula1>"VALIDATED - Use in report,REJECTED - Insufficient evidence,REVISED - Needs statement changes,MERGE - Combine with other theme"</formula1>
    </dataValidation>
    <dataValidation sqref="M113"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"VALIDATED - Use in report,REJECTED - Insufficient evidence,REVISED - Needs statement changes,MERGE - Combine with other theme"</formula1>
    </dataValidation>
    <dataValidation sqref="M114" showDropDown="0" showInputMessage="1" showErrorMessage="1" allowBlank="1" type="list">
      <formula1>"FEATURED - Executive summary,PRIMARY - Main evidence,SUPPORTING - Background,EXCLUDE - Do not use"</formula1>
    </dataValidation>
    <dataValidation sqref="N114" showDropDown="0" showInputMessage="1" showErrorMessage="1" allowBlank="1" type="list">
      <formula1>"VALIDATED - Use in report,REJECTED - Insufficient evidence,REVISED - Needs statement changes,MERGE - Combine with other theme"</formula1>
    </dataValidation>
    <dataValidation sqref="M115" showDropDown="0" showInputMessage="1" showErrorMessage="1" allowBlank="1" type="list">
      <formula1>"FEATURED - Executive summary,PRIMARY - Main evidence,SUPPORTING - Background,EXCLUDE - Do not use"</formula1>
    </dataValidation>
    <dataValidation sqref="N115" showDropDown="0" showInputMessage="1" showErrorMessage="1" allowBlank="1" type="list">
      <formula1>"VALIDATED - Use in report,REJECTED - Insufficient evidence,REVISED - Needs statement changes,MERGE - Combine with other theme"</formula1>
    </dataValidation>
    <dataValidation sqref="M116" showDropDown="0" showInputMessage="1" showErrorMessage="1" allowBlank="1" type="list">
      <formula1>"FEATURED - Executive summary,PRIMARY - Main evidence,SUPPORTING - Background,EXCLUDE - Do not use"</formula1>
    </dataValidation>
    <dataValidation sqref="N116" showDropDown="0" showInputMessage="1" showErrorMessage="1" allowBlank="1" type="list">
      <formula1>"VALIDATED - Use in report,REJECTED - Insufficient evidence,REVISED - Needs statement changes,MERGE - Combine with other theme"</formula1>
    </dataValidation>
    <dataValidation sqref="M117" showDropDown="0" showInputMessage="1" showErrorMessage="1" allowBlank="1" type="list">
      <formula1>"FEATURED - Executive summary,PRIMARY - Main evidence,SUPPORTING - Background,EXCLUDE - Do not use"</formula1>
    </dataValidation>
    <dataValidation sqref="N117" showDropDown="0" showInputMessage="1" showErrorMessage="1" allowBlank="1" type="list">
      <formula1>"VALIDATED - Use in report,REJECTED - Insufficient evidence,REVISED - Needs statement changes,MERGE - Combine with other theme"</formula1>
    </dataValidation>
    <dataValidation sqref="M118" showDropDown="0" showInputMessage="1" showErrorMessage="1" allowBlank="1" type="list">
      <formula1>"FEATURED - Executive summary,PRIMARY - Main evidence,SUPPORTING - Background,EXCLUDE - Do not use"</formula1>
    </dataValidation>
    <dataValidation sqref="N118" showDropDown="0" showInputMessage="1" showErrorMessage="1" allowBlank="1" type="list">
      <formula1>"VALIDATED - Use in report,REJECTED - Insufficient evidence,REVISED - Needs statement changes,MERGE - Combine with other theme"</formula1>
    </dataValidation>
    <dataValidation sqref="M119" showDropDown="0" showInputMessage="1" showErrorMessage="1" allowBlank="1" type="list">
      <formula1>"FEATURED - Executive summary,PRIMARY - Main evidence,SUPPORTING - Background,EXCLUDE - Do not use"</formula1>
    </dataValidation>
    <dataValidation sqref="N119" showDropDown="0" showInputMessage="1" showErrorMessage="1" allowBlank="1" type="list">
      <formula1>"VALIDATED - Use in report,REJECTED - Insufficient evidence,REVISED - Needs statement changes,MERGE - Combine with other theme"</formula1>
    </dataValidation>
    <dataValidation sqref="M120" showDropDown="0" showInputMessage="1" showErrorMessage="1" allowBlank="1" type="list">
      <formula1>"FEATURED - Executive summary,PRIMARY - Main evidence,SUPPORTING - Background,EXCLUDE - Do not use"</formula1>
    </dataValidation>
    <dataValidation sqref="N120" showDropDown="0" showInputMessage="1" showErrorMessage="1" allowBlank="1" type="list">
      <formula1>"VALIDATED - Use in report,REJECTED - Insufficient evidence,REVISED - Needs statement changes,MERGE - Combine with other theme"</formula1>
    </dataValidation>
    <dataValidation sqref="M121" showDropDown="0" showInputMessage="1" showErrorMessage="1" allowBlank="1" type="list">
      <formula1>"FEATURED - Executive summary,PRIMARY - Main evidence,SUPPORTING - Background,EXCLUDE - Do not use"</formula1>
    </dataValidation>
    <dataValidation sqref="N121" showDropDown="0" showInputMessage="1" showErrorMessage="1" allowBlank="1" type="list">
      <formula1>"VALIDATED - Use in report,REJECTED - Insufficient evidence,REVISED - Needs statement changes,MERGE - Combine with other theme"</formula1>
    </dataValidation>
    <dataValidation sqref="M122" showDropDown="0" showInputMessage="1" showErrorMessage="1" allowBlank="1" type="list">
      <formula1>"FEATURED - Executive summary,PRIMARY - Main evidence,SUPPORTING - Background,EXCLUDE - Do not use"</formula1>
    </dataValidation>
    <dataValidation sqref="N122" showDropDown="0" showInputMessage="1" showErrorMessage="1" allowBlank="1" type="list">
      <formula1>"VALIDATED - Use in report,REJECTED - Insufficient evidence,REVISED - Needs statement changes,MERGE - Combine with other theme"</formula1>
    </dataValidation>
    <dataValidation sqref="M123" showDropDown="0" showInputMessage="1" showErrorMessage="1" allowBlank="1" type="list">
      <formula1>"FEATURED - Executive summary,PRIMARY - Main evidence,SUPPORTING - Background,EXCLUDE - Do not use"</formula1>
    </dataValidation>
    <dataValidation sqref="N123" showDropDown="0" showInputMessage="1" showErrorMessage="1" allowBlank="1" type="list">
      <formula1>"VALIDATED - Use in report,REJECTED - Insufficient evidence,REVISED - Needs statement changes,MERGE - Combine with other theme"</formula1>
    </dataValidation>
    <dataValidation sqref="M124" showDropDown="0" showInputMessage="1" showErrorMessage="1" allowBlank="1" type="list">
      <formula1>"FEATURED - Executive summary,PRIMARY - Main evidence,SUPPORTING - Background,EXCLUDE - Do not use"</formula1>
    </dataValidation>
    <dataValidation sqref="N124" showDropDown="0" showInputMessage="1" showErrorMessage="1" allowBlank="1" type="list">
      <formula1>"VALIDATED - Use in report,REJECTED - Insufficient evidence,REVISED - Needs statement changes,MERGE - Combine with other theme"</formula1>
    </dataValidation>
    <dataValidation sqref="M125" showDropDown="0" showInputMessage="1" showErrorMessage="1" allowBlank="1" type="list">
      <formula1>"FEATURED - Executive summary,PRIMARY - Main evidence,SUPPORTING - Background,EXCLUDE - Do not use"</formula1>
    </dataValidation>
    <dataValidation sqref="N125" showDropDown="0" showInputMessage="1" showErrorMessage="1" allowBlank="1" type="list">
      <formula1>"VALIDATED - Use in report,REJECTED - Insufficient evidence,REVISED - Needs statement changes,MERGE - Combine with other theme"</formula1>
    </dataValidation>
    <dataValidation sqref="M126" showDropDown="0" showInputMessage="1" showErrorMessage="1" allowBlank="1" type="list">
      <formula1>"FEATURED - Executive summary,PRIMARY - Main evidence,SUPPORTING - Background,EXCLUDE - Do not use"</formula1>
    </dataValidation>
    <dataValidation sqref="N126" showDropDown="0" showInputMessage="1" showErrorMessage="1" allowBlank="1" type="list">
      <formula1>"VALIDATED - Use in report,REJECTED - Insufficient evidence,REVISED - Needs statement changes,MERGE - Combine with other theme"</formula1>
    </dataValidation>
    <dataValidation sqref="N127" showDropDown="0" showInputMessage="1" showErrorMessage="1" allowBlank="1" type="list">
      <formula1>"PENDING REVIEW,VALIDATED - Include in Report,REJECTED - Exclude from Report,NEEDS REVISION,FEATURED - Highlight in Executive Summary"</formula1>
    </dataValidation>
    <dataValidation sqref="M129" showDropDown="0" showInputMessage="1" showErrorMessage="1" allowBlank="1" type="list">
      <formula1>"FEATURED - Executive summary,PRIMARY - Main evidence,SUPPORTING - Background,EXCLUDE - Do not use"</formula1>
    </dataValidation>
    <dataValidation sqref="N129" showDropDown="0" showInputMessage="1" showErrorMessage="1" allowBlank="1" type="list">
      <formula1>"VALIDATED - Use in report,REJECTED - Insufficient evidence,REVISED - Needs statement changes,MERGE - Combine with other theme"</formula1>
    </dataValidation>
    <dataValidation sqref="M130" showDropDown="0" showInputMessage="1" showErrorMessage="1" allowBlank="1" type="list">
      <formula1>"FEATURED - Executive summary,PRIMARY - Main evidence,SUPPORTING - Background,EXCLUDE - Do not use"</formula1>
    </dataValidation>
    <dataValidation sqref="N130" showDropDown="0" showInputMessage="1" showErrorMessage="1" allowBlank="1" type="list">
      <formula1>"VALIDATED - Use in report,REJECTED - Insufficient evidence,REVISED - Needs statement changes,MERGE - Combine with other theme"</formula1>
    </dataValidation>
    <dataValidation sqref="M131" showDropDown="0" showInputMessage="1" showErrorMessage="1" allowBlank="1" type="list">
      <formula1>"FEATURED - Executive summary,PRIMARY - Main evidence,SUPPORTING - Background,EXCLUDE - Do not use"</formula1>
    </dataValidation>
    <dataValidation sqref="N131" showDropDown="0" showInputMessage="1" showErrorMessage="1" allowBlank="1" type="list">
      <formula1>"VALIDATED - Use in report,REJECTED - Insufficient evidence,REVISED - Needs statement changes,MERGE - Combine with other theme"</formula1>
    </dataValidation>
    <dataValidation sqref="M132" showDropDown="0" showInputMessage="1" showErrorMessage="1" allowBlank="1" type="list">
      <formula1>"FEATURED - Executive summary,PRIMARY - Main evidence,SUPPORTING - Background,EXCLUDE - Do not use"</formula1>
    </dataValidation>
    <dataValidation sqref="N132" showDropDown="0" showInputMessage="1" showErrorMessage="1" allowBlank="1" type="list">
      <formula1>"VALIDATED - Use in report,REJECTED - Insufficient evidence,REVISED - Needs statement changes,MERGE - Combine with other theme"</formula1>
    </dataValidation>
    <dataValidation sqref="M133" showDropDown="0" showInputMessage="1" showErrorMessage="1" allowBlank="1" type="list">
      <formula1>"FEATURED - Executive summary,PRIMARY - Main evidence,SUPPORTING - Background,EXCLUDE - Do not use"</formula1>
    </dataValidation>
    <dataValidation sqref="N133" showDropDown="0" showInputMessage="1" showErrorMessage="1" allowBlank="1" type="list">
      <formula1>"VALIDATED - Use in report,REJECTED - Insufficient evidence,REVISED - Needs statement changes,MERGE - Combine with other theme"</formula1>
    </dataValidation>
    <dataValidation sqref="M134" showDropDown="0" showInputMessage="1" showErrorMessage="1" allowBlank="1" type="list">
      <formula1>"FEATURED - Executive summary,PRIMARY - Main evidence,SUPPORTING - Background,EXCLUDE - Do not use"</formula1>
    </dataValidation>
    <dataValidation sqref="N134" showDropDown="0" showInputMessage="1" showErrorMessage="1" allowBlank="1" type="list">
      <formula1>"VALIDATED - Use in report,REJECTED - Insufficient evidence,REVISED - Needs statement changes,MERGE - Combine with other theme"</formula1>
    </dataValidation>
    <dataValidation sqref="N135" showDropDown="0" showInputMessage="1" showErrorMessage="1" allowBlank="1" type="list">
      <formula1>"PENDING REVIEW,VALIDATED - Include in Report,REJECTED - Exclude from Report,NEEDS REVISION,FEATURED - Highlight in Executive Summary"</formula1>
    </dataValidation>
    <dataValidation sqref="M137" showDropDown="0" showInputMessage="1" showErrorMessage="1" allowBlank="1" type="list">
      <formula1>"FEATURED - Executive summary,PRIMARY - Main evidence,SUPPORTING - Background,EXCLUDE - Do not use"</formula1>
    </dataValidation>
    <dataValidation sqref="N137" showDropDown="0" showInputMessage="1" showErrorMessage="1" allowBlank="1" type="list">
      <formula1>"VALIDATED - Use in report,REJECTED - Insufficient evidence,REVISED - Needs statement changes,MERGE - Combine with other theme"</formula1>
    </dataValidation>
    <dataValidation sqref="M138" showDropDown="0" showInputMessage="1" showErrorMessage="1" allowBlank="1" type="list">
      <formula1>"FEATURED - Executive summary,PRIMARY - Main evidence,SUPPORTING - Background,EXCLUDE - Do not use"</formula1>
    </dataValidation>
    <dataValidation sqref="N138" showDropDown="0" showInputMessage="1" showErrorMessage="1" allowBlank="1" type="list">
      <formula1>"VALIDATED - Use in report,REJECTED - Insufficient evidence,REVISED - Needs statement changes,MERGE - Combine with other theme"</formula1>
    </dataValidation>
    <dataValidation sqref="M139" showDropDown="0" showInputMessage="1" showErrorMessage="1" allowBlank="1" type="list">
      <formula1>"FEATURED - Executive summary,PRIMARY - Main evidence,SUPPORTING - Background,EXCLUDE - Do not use"</formula1>
    </dataValidation>
    <dataValidation sqref="N139" showDropDown="0" showInputMessage="1" showErrorMessage="1" allowBlank="1" type="list">
      <formula1>"VALIDATED - Use in report,REJECTED - Insufficient evidence,REVISED - Needs statement changes,MERGE - Combine with other theme"</formula1>
    </dataValidation>
    <dataValidation sqref="M140"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"VALIDATED - Use in report,REJECTED - Insufficient evidence,REVISED - Needs statement changes,MERGE - Combine with other theme"</formula1>
    </dataValidation>
    <dataValidation sqref="M141" showDropDown="0" showInputMessage="1" showErrorMessage="1" allowBlank="1" type="list">
      <formula1>"FEATURED - Executive summary,PRIMARY - Main evidence,SUPPORTING - Background,EXCLUDE - Do not use"</formula1>
    </dataValidation>
    <dataValidation sqref="N141" showDropDown="0" showInputMessage="1" showErrorMessage="1" allowBlank="1" type="list">
      <formula1>"VALIDATED - Use in report,REJECTED - Insufficient evidence,REVISED - Needs statement changes,MERGE - Combine with other theme"</formula1>
    </dataValidation>
    <dataValidation sqref="M142" showDropDown="0" showInputMessage="1" showErrorMessage="1" allowBlank="1" type="list">
      <formula1>"FEATURED - Executive summary,PRIMARY - Main evidence,SUPPORTING - Background,EXCLUDE - Do not use"</formula1>
    </dataValidation>
    <dataValidation sqref="N142" showDropDown="0" showInputMessage="1" showErrorMessage="1" allowBlank="1" type="list">
      <formula1>"VALIDATED - Use in report,REJECTED - Insufficient evidence,REVISED - Needs statement changes,MERGE - Combine with other theme"</formula1>
    </dataValidation>
    <dataValidation sqref="M143" showDropDown="0" showInputMessage="1" showErrorMessage="1" allowBlank="1" type="list">
      <formula1>"FEATURED - Executive summary,PRIMARY - Main evidence,SUPPORTING - Background,EXCLUDE - Do not use"</formula1>
    </dataValidation>
    <dataValidation sqref="N143" showDropDown="0" showInputMessage="1" showErrorMessage="1" allowBlank="1" type="list">
      <formula1>"VALIDATED - Use in report,REJECTED - Insufficient evidence,REVISED - Needs statement changes,MERGE - Combine with other theme"</formula1>
    </dataValidation>
    <dataValidation sqref="M144" showDropDown="0" showInputMessage="1" showErrorMessage="1" allowBlank="1" type="list">
      <formula1>"FEATURED - Executive summary,PRIMARY - Main evidence,SUPPORTING - Background,EXCLUDE - Do not use"</formula1>
    </dataValidation>
    <dataValidation sqref="N144" showDropDown="0" showInputMessage="1" showErrorMessage="1" allowBlank="1" type="list">
      <formula1>"VALIDATED - Use in report,REJECTED - Insufficient evidence,REVISED - Needs statement changes,MERGE - Combine with other theme"</formula1>
    </dataValidation>
    <dataValidation sqref="M145" showDropDown="0" showInputMessage="1" showErrorMessage="1" allowBlank="1" type="list">
      <formula1>"FEATURED - Executive summary,PRIMARY - Main evidence,SUPPORTING - Background,EXCLUDE - Do not use"</formula1>
    </dataValidation>
    <dataValidation sqref="N145" showDropDown="0" showInputMessage="1" showErrorMessage="1" allowBlank="1" type="list">
      <formula1>"VALIDATED - Use in report,REJECTED - Insufficient evidence,REVISED - Needs statement changes,MERGE - Combine with other theme"</formula1>
    </dataValidation>
    <dataValidation sqref="M146" showDropDown="0" showInputMessage="1" showErrorMessage="1" allowBlank="1" type="list">
      <formula1>"FEATURED - Executive summary,PRIMARY - Main evidence,SUPPORTING - Background,EXCLUDE - Do not use"</formula1>
    </dataValidation>
    <dataValidation sqref="N146" showDropDown="0" showInputMessage="1" showErrorMessage="1" allowBlank="1" type="list">
      <formula1>"VALIDATED - Use in report,REJECTED - Insufficient evidence,REVISED - Needs statement changes,MERGE - Combine with other theme"</formula1>
    </dataValidation>
    <dataValidation sqref="M147" showDropDown="0" showInputMessage="1" showErrorMessage="1" allowBlank="1" type="list">
      <formula1>"FEATURED - Executive summary,PRIMARY - Main evidence,SUPPORTING - Background,EXCLUDE - Do not use"</formula1>
    </dataValidation>
    <dataValidation sqref="N147" showDropDown="0" showInputMessage="1" showErrorMessage="1" allowBlank="1" type="list">
      <formula1>"VALIDATED - Use in report,REJECTED - Insufficient evidence,REVISED - Needs statement changes,MERGE - Combine with other theme"</formula1>
    </dataValidation>
    <dataValidation sqref="M148" showDropDown="0" showInputMessage="1" showErrorMessage="1" allowBlank="1" type="list">
      <formula1>"FEATURED - Executive summary,PRIMARY - Main evidence,SUPPORTING - Background,EXCLUDE - Do not use"</formula1>
    </dataValidation>
    <dataValidation sqref="N148" showDropDown="0" showInputMessage="1" showErrorMessage="1" allowBlank="1" type="list">
      <formula1>"VALIDATED - Use in report,REJECTED - Insufficient evidence,REVISED - Needs statement changes,MERGE - Combine with other theme"</formula1>
    </dataValidation>
    <dataValidation sqref="M149"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"VALIDATED - Use in report,REJECTED - Insufficient evidence,REVISED - Needs statement changes,MERGE - Combine with other theme"</formula1>
    </dataValidation>
    <dataValidation sqref="M150" showDropDown="0" showInputMessage="1" showErrorMessage="1" allowBlank="1" type="list">
      <formula1>"FEATURED - Executive summary,PRIMARY - Main evidence,SUPPORTING - Background,EXCLUDE - Do not use"</formula1>
    </dataValidation>
    <dataValidation sqref="N150" showDropDown="0" showInputMessage="1" showErrorMessage="1" allowBlank="1" type="list">
      <formula1>"VALIDATED - Use in report,REJECTED - Insufficient evidence,REVISED - Needs statement changes,MERGE - Combine with other theme"</formula1>
    </dataValidation>
    <dataValidation sqref="M151" showDropDown="0" showInputMessage="1" showErrorMessage="1" allowBlank="1" type="list">
      <formula1>"FEATURED - Executive summary,PRIMARY - Main evidence,SUPPORTING - Background,EXCLUDE - Do not use"</formula1>
    </dataValidation>
    <dataValidation sqref="N151" showDropDown="0" showInputMessage="1" showErrorMessage="1" allowBlank="1" type="list">
      <formula1>"VALIDATED - Use in report,REJECTED - Insufficient evidence,REVISED - Needs statement changes,MERGE - Combine with other theme"</formula1>
    </dataValidation>
    <dataValidation sqref="M152" showDropDown="0" showInputMessage="1" showErrorMessage="1" allowBlank="1" type="list">
      <formula1>"FEATURED - Executive summary,PRIMARY - Main evidence,SUPPORTING - Background,EXCLUDE - Do not use"</formula1>
    </dataValidation>
    <dataValidation sqref="N152" showDropDown="0" showInputMessage="1" showErrorMessage="1" allowBlank="1" type="list">
      <formula1>"VALIDATED - Use in report,REJECTED - Insufficient evidence,REVISED - Needs statement changes,MERGE - Combine with other theme"</formula1>
    </dataValidation>
    <dataValidation sqref="M153" showDropDown="0" showInputMessage="1" showErrorMessage="1" allowBlank="1" type="list">
      <formula1>"FEATURED - Executive summary,PRIMARY - Main evidence,SUPPORTING - Background,EXCLUDE - Do not use"</formula1>
    </dataValidation>
    <dataValidation sqref="N153" showDropDown="0" showInputMessage="1" showErrorMessage="1" allowBlank="1" type="list">
      <formula1>"VALIDATED - Use in report,REJECTED - Insufficient evidence,REVISED - Needs statement changes,MERGE - Combine with other theme"</formula1>
    </dataValidation>
    <dataValidation sqref="M154"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"VALIDATED - Use in report,REJECTED - Insufficient evidence,REVISED - Needs statement changes,MERGE - Combine with other theme"</formula1>
    </dataValidation>
    <dataValidation sqref="N155" showDropDown="0" showInputMessage="1" showErrorMessage="1" allowBlank="1" type="list">
      <formula1>"PENDING REVIEW,VALIDATED - Include in Report,REJECTED - Exclude from Report,NEEDS REVISION,FEATURED - Highlight in Executive Summary"</formula1>
    </dataValidation>
    <dataValidation sqref="M157" showDropDown="0" showInputMessage="1" showErrorMessage="1" allowBlank="1" type="list">
      <formula1>"FEATURED - Executive summary,PRIMARY - Main evidence,SUPPORTING - Background,EXCLUDE - Do not use"</formula1>
    </dataValidation>
    <dataValidation sqref="N157" showDropDown="0" showInputMessage="1" showErrorMessage="1" allowBlank="1" type="list">
      <formula1>"VALIDATED - Use in report,REJECTED - Insufficient evidence,REVISED - Needs statement changes,MERGE - Combine with other theme"</formula1>
    </dataValidation>
    <dataValidation sqref="M158" showDropDown="0" showInputMessage="1" showErrorMessage="1" allowBlank="1" type="list">
      <formula1>"FEATURED - Executive summary,PRIMARY - Main evidence,SUPPORTING - Background,EXCLUDE - Do not use"</formula1>
    </dataValidation>
    <dataValidation sqref="N158" showDropDown="0" showInputMessage="1" showErrorMessage="1" allowBlank="1" type="list">
      <formula1>"VALIDATED - Use in report,REJECTED - Insufficient evidence,REVISED - Needs statement changes,MERGE - Combine with other theme"</formula1>
    </dataValidation>
    <dataValidation sqref="M159"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"VALIDATED - Use in report,REJECTED - Insufficient evidence,REVISED - Needs statement changes,MERGE - Combine with other theme"</formula1>
    </dataValidation>
    <dataValidation sqref="M160" showDropDown="0" showInputMessage="1" showErrorMessage="1" allowBlank="1" type="list">
      <formula1>"FEATURED - Executive summary,PRIMARY - Main evidence,SUPPORTING - Background,EXCLUDE - Do not use"</formula1>
    </dataValidation>
    <dataValidation sqref="N160" showDropDown="0" showInputMessage="1" showErrorMessage="1" allowBlank="1" type="list">
      <formula1>"VALIDATED - Use in report,REJECTED - Insufficient evidence,REVISED - Needs statement changes,MERGE - Combine with other theme"</formula1>
    </dataValidation>
    <dataValidation sqref="M161" showDropDown="0" showInputMessage="1" showErrorMessage="1" allowBlank="1" type="list">
      <formula1>"FEATURED - Executive summary,PRIMARY - Main evidence,SUPPORTING - Background,EXCLUDE - Do not use"</formula1>
    </dataValidation>
    <dataValidation sqref="N161" showDropDown="0" showInputMessage="1" showErrorMessage="1" allowBlank="1" type="list">
      <formula1>"VALIDATED - Use in report,REJECTED - Insufficient evidence,REVISED - Needs statement changes,MERGE - Combine with other theme"</formula1>
    </dataValidation>
    <dataValidation sqref="M162" showDropDown="0" showInputMessage="1" showErrorMessage="1" allowBlank="1" type="list">
      <formula1>"FEATURED - Executive summary,PRIMARY - Main evidence,SUPPORTING - Background,EXCLUDE - Do not use"</formula1>
    </dataValidation>
    <dataValidation sqref="N162" showDropDown="0" showInputMessage="1" showErrorMessage="1" allowBlank="1" type="list">
      <formula1>"VALIDATED - Use in report,REJECTED - Insufficient evidence,REVISED - Needs statement changes,MERGE - Combine with other theme"</formula1>
    </dataValidation>
    <dataValidation sqref="M163" showDropDown="0" showInputMessage="1" showErrorMessage="1" allowBlank="1" type="list">
      <formula1>"FEATURED - Executive summary,PRIMARY - Main evidence,SUPPORTING - Background,EXCLUDE - Do not use"</formula1>
    </dataValidation>
    <dataValidation sqref="N163" showDropDown="0" showInputMessage="1" showErrorMessage="1" allowBlank="1" type="list">
      <formula1>"VALIDATED - Use in report,REJECTED - Insufficient evidence,REVISED - Needs statement changes,MERGE - Combine with other theme"</formula1>
    </dataValidation>
    <dataValidation sqref="M164" showDropDown="0" showInputMessage="1" showErrorMessage="1" allowBlank="1" type="list">
      <formula1>"FEATURED - Executive summary,PRIMARY - Main evidence,SUPPORTING - Background,EXCLUDE - Do not use"</formula1>
    </dataValidation>
    <dataValidation sqref="N164" showDropDown="0" showInputMessage="1" showErrorMessage="1" allowBlank="1" type="list">
      <formula1>"VALIDATED - Use in report,REJECTED - Insufficient evidence,REVISED - Needs statement changes,MERGE - Combine with other theme"</formula1>
    </dataValidation>
    <dataValidation sqref="M165" showDropDown="0" showInputMessage="1" showErrorMessage="1" allowBlank="1" type="list">
      <formula1>"FEATURED - Executive summary,PRIMARY - Main evidence,SUPPORTING - Background,EXCLUDE - Do not use"</formula1>
    </dataValidation>
    <dataValidation sqref="N165" showDropDown="0" showInputMessage="1" showErrorMessage="1" allowBlank="1" type="list">
      <formula1>"VALIDATED - Use in report,REJECTED - Insufficient evidence,REVISED - Needs statement changes,MERGE - Combine with other theme"</formula1>
    </dataValidation>
    <dataValidation sqref="M166" showDropDown="0" showInputMessage="1" showErrorMessage="1" allowBlank="1" type="list">
      <formula1>"FEATURED - Executive summary,PRIMARY - Main evidence,SUPPORTING - Background,EXCLUDE - Do not use"</formula1>
    </dataValidation>
    <dataValidation sqref="N166" showDropDown="0" showInputMessage="1" showErrorMessage="1" allowBlank="1" type="list">
      <formula1>"VALIDATED - Use in report,REJECTED - Insufficient evidence,REVISED - Needs statement changes,MERGE - Combine with other theme"</formula1>
    </dataValidation>
    <dataValidation sqref="M167" showDropDown="0" showInputMessage="1" showErrorMessage="1" allowBlank="1" type="list">
      <formula1>"FEATURED - Executive summary,PRIMARY - Main evidence,SUPPORTING - Background,EXCLUDE - Do not use"</formula1>
    </dataValidation>
    <dataValidation sqref="N167" showDropDown="0" showInputMessage="1" showErrorMessage="1" allowBlank="1" type="list">
      <formula1>"VALIDATED - Use in report,REJECTED - Insufficient evidence,REVISED - Needs statement changes,MERGE - Combine with other theme"</formula1>
    </dataValidation>
    <dataValidation sqref="M168" showDropDown="0" showInputMessage="1" showErrorMessage="1" allowBlank="1" type="list">
      <formula1>"FEATURED - Executive summary,PRIMARY - Main evidence,SUPPORTING - Background,EXCLUDE - Do not use"</formula1>
    </dataValidation>
    <dataValidation sqref="N168" showDropDown="0" showInputMessage="1" showErrorMessage="1" allowBlank="1" type="list">
      <formula1>"VALIDATED - Use in report,REJECTED - Insufficient evidence,REVISED - Needs statement changes,MERGE - Combine with other theme"</formula1>
    </dataValidation>
    <dataValidation sqref="M169" showDropDown="0" showInputMessage="1" showErrorMessage="1" allowBlank="1" type="list">
      <formula1>"FEATURED - Executive summary,PRIMARY - Main evidence,SUPPORTING - Background,EXCLUDE - Do not use"</formula1>
    </dataValidation>
    <dataValidation sqref="N169" showDropDown="0" showInputMessage="1" showErrorMessage="1" allowBlank="1" type="list">
      <formula1>"VALIDATED - Use in report,REJECTED - Insufficient evidence,REVISED - Needs statement changes,MERGE - Combine with other theme"</formula1>
    </dataValidation>
    <dataValidation sqref="M170" showDropDown="0" showInputMessage="1" showErrorMessage="1" allowBlank="1" type="list">
      <formula1>"FEATURED - Executive summary,PRIMARY - Main evidence,SUPPORTING - Background,EXCLUDE - Do not use"</formula1>
    </dataValidation>
    <dataValidation sqref="N170" showDropDown="0" showInputMessage="1" showErrorMessage="1" allowBlank="1" type="list">
      <formula1>"VALIDATED - Use in report,REJECTED - Insufficient evidence,REVISED - Needs statement changes,MERGE - Combine with other theme"</formula1>
    </dataValidation>
    <dataValidation sqref="M171" showDropDown="0" showInputMessage="1" showErrorMessage="1" allowBlank="1" type="list">
      <formula1>"FEATURED - Executive summary,PRIMARY - Main evidence,SUPPORTING - Background,EXCLUDE - Do not use"</formula1>
    </dataValidation>
    <dataValidation sqref="N171" showDropDown="0" showInputMessage="1" showErrorMessage="1" allowBlank="1" type="list">
      <formula1>"VALIDATED - Use in report,REJECTED - Insufficient evidence,REVISED - Needs statement changes,MERGE - Combine with other theme"</formula1>
    </dataValidation>
    <dataValidation sqref="M172" showDropDown="0" showInputMessage="1" showErrorMessage="1" allowBlank="1" type="list">
      <formula1>"FEATURED - Executive summary,PRIMARY - Main evidence,SUPPORTING - Background,EXCLUDE - Do not use"</formula1>
    </dataValidation>
    <dataValidation sqref="N172" showDropDown="0" showInputMessage="1" showErrorMessage="1" allowBlank="1" type="list">
      <formula1>"VALIDATED - Use in report,REJECTED - Insufficient evidence,REVISED - Needs statement changes,MERGE - Combine with other theme"</formula1>
    </dataValidation>
    <dataValidation sqref="M173" showDropDown="0" showInputMessage="1" showErrorMessage="1" allowBlank="1" type="list">
      <formula1>"FEATURED - Executive summary,PRIMARY - Main evidence,SUPPORTING - Background,EXCLUDE - Do not use"</formula1>
    </dataValidation>
    <dataValidation sqref="N173" showDropDown="0" showInputMessage="1" showErrorMessage="1" allowBlank="1" type="list">
      <formula1>"VALIDATED - Use in report,REJECTED - Insufficient evidence,REVISED - Needs statement changes,MERGE - Combine with other theme"</formula1>
    </dataValidation>
    <dataValidation sqref="N174" showDropDown="0" showInputMessage="1" showErrorMessage="1" allowBlank="1" type="list">
      <formula1>"PENDING REVIEW,VALIDATED - Include in Report,REJECTED - Exclude from Report,NEEDS REVISION,FEATURED - Highlight in Executive Summary"</formula1>
    </dataValidation>
    <dataValidation sqref="M176" showDropDown="0" showInputMessage="1" showErrorMessage="1" allowBlank="1" type="list">
      <formula1>"FEATURED - Executive summary,PRIMARY - Main evidence,SUPPORTING - Background,EXCLUDE - Do not use"</formula1>
    </dataValidation>
    <dataValidation sqref="N176" showDropDown="0" showInputMessage="1" showErrorMessage="1" allowBlank="1" type="list">
      <formula1>"VALIDATED - Use in report,REJECTED - Insufficient evidence,REVISED - Needs statement changes,MERGE - Combine with other theme"</formula1>
    </dataValidation>
    <dataValidation sqref="M177" showDropDown="0" showInputMessage="1" showErrorMessage="1" allowBlank="1" type="list">
      <formula1>"FEATURED - Executive summary,PRIMARY - Main evidence,SUPPORTING - Background,EXCLUDE - Do not use"</formula1>
    </dataValidation>
    <dataValidation sqref="N177" showDropDown="0" showInputMessage="1" showErrorMessage="1" allowBlank="1" type="list">
      <formula1>"VALIDATED - Use in report,REJECTED - Insufficient evidence,REVISED - Needs statement changes,MERGE - Combine with other theme"</formula1>
    </dataValidation>
    <dataValidation sqref="M178" showDropDown="0" showInputMessage="1" showErrorMessage="1" allowBlank="1" type="list">
      <formula1>"FEATURED - Executive summary,PRIMARY - Main evidence,SUPPORTING - Background,EXCLUDE - Do not use"</formula1>
    </dataValidation>
    <dataValidation sqref="N178" showDropDown="0" showInputMessage="1" showErrorMessage="1" allowBlank="1" type="list">
      <formula1>"VALIDATED - Use in report,REJECTED - Insufficient evidence,REVISED - Needs statement changes,MERGE - Combine with other theme"</formula1>
    </dataValidation>
    <dataValidation sqref="M179" showDropDown="0" showInputMessage="1" showErrorMessage="1" allowBlank="1" type="list">
      <formula1>"FEATURED - Executive summary,PRIMARY - Main evidence,SUPPORTING - Background,EXCLUDE - Do not use"</formula1>
    </dataValidation>
    <dataValidation sqref="N179" showDropDown="0" showInputMessage="1" showErrorMessage="1" allowBlank="1" type="list">
      <formula1>"VALIDATED - Use in report,REJECTED - Insufficient evidence,REVISED - Needs statement changes,MERGE - Combine with other theme"</formula1>
    </dataValidation>
    <dataValidation sqref="M180" showDropDown="0" showInputMessage="1" showErrorMessage="1" allowBlank="1" type="list">
      <formula1>"FEATURED - Executive summary,PRIMARY - Main evidence,SUPPORTING - Background,EXCLUDE - Do not use"</formula1>
    </dataValidation>
    <dataValidation sqref="N180" showDropDown="0" showInputMessage="1" showErrorMessage="1" allowBlank="1" type="list">
      <formula1>"VALIDATED - Use in report,REJECTED - Insufficient evidence,REVISED - Needs statement changes,MERGE - Combine with other theme"</formula1>
    </dataValidation>
    <dataValidation sqref="M181" showDropDown="0" showInputMessage="1" showErrorMessage="1" allowBlank="1" type="list">
      <formula1>"FEATURED - Executive summary,PRIMARY - Main evidence,SUPPORTING - Background,EXCLUDE - Do not use"</formula1>
    </dataValidation>
    <dataValidation sqref="N181" showDropDown="0" showInputMessage="1" showErrorMessage="1" allowBlank="1" type="list">
      <formula1>"VALIDATED - Use in report,REJECTED - Insufficient evidence,REVISED - Needs statement changes,MERGE - Combine with other theme"</formula1>
    </dataValidation>
    <dataValidation sqref="M182" showDropDown="0" showInputMessage="1" showErrorMessage="1" allowBlank="1" type="list">
      <formula1>"FEATURED - Executive summary,PRIMARY - Main evidence,SUPPORTING - Background,EXCLUDE - Do not use"</formula1>
    </dataValidation>
    <dataValidation sqref="N182" showDropDown="0" showInputMessage="1" showErrorMessage="1" allowBlank="1" type="list">
      <formula1>"VALIDATED - Use in report,REJECTED - Insufficient evidence,REVISED - Needs statement changes,MERGE - Combine with other theme"</formula1>
    </dataValidation>
    <dataValidation sqref="M183" showDropDown="0" showInputMessage="1" showErrorMessage="1" allowBlank="1" type="list">
      <formula1>"FEATURED - Executive summary,PRIMARY - Main evidence,SUPPORTING - Background,EXCLUDE - Do not use"</formula1>
    </dataValidation>
    <dataValidation sqref="N183" showDropDown="0" showInputMessage="1" showErrorMessage="1" allowBlank="1" type="list">
      <formula1>"VALIDATED - Use in report,REJECTED - Insufficient evidence,REVISED - Needs statement changes,MERGE - Combine with other theme"</formula1>
    </dataValidation>
    <dataValidation sqref="M184" showDropDown="0" showInputMessage="1" showErrorMessage="1" allowBlank="1" type="list">
      <formula1>"FEATURED - Executive summary,PRIMARY - Main evidence,SUPPORTING - Background,EXCLUDE - Do not use"</formula1>
    </dataValidation>
    <dataValidation sqref="N184" showDropDown="0" showInputMessage="1" showErrorMessage="1" allowBlank="1" type="list">
      <formula1>"VALIDATED - Use in report,REJECTED - Insufficient evidence,REVISED - Needs statement changes,MERGE - Combine with other theme"</formula1>
    </dataValidation>
    <dataValidation sqref="M185" showDropDown="0" showInputMessage="1" showErrorMessage="1" allowBlank="1" type="list">
      <formula1>"FEATURED - Executive summary,PRIMARY - Main evidence,SUPPORTING - Background,EXCLUDE - Do not use"</formula1>
    </dataValidation>
    <dataValidation sqref="N185" showDropDown="0" showInputMessage="1" showErrorMessage="1" allowBlank="1" type="list">
      <formula1>"VALIDATED - Use in report,REJECTED - Insufficient evidence,REVISED - Needs statement changes,MERGE - Combine with other theme"</formula1>
    </dataValidation>
    <dataValidation sqref="M186" showDropDown="0" showInputMessage="1" showErrorMessage="1" allowBlank="1" type="list">
      <formula1>"FEATURED - Executive summary,PRIMARY - Main evidence,SUPPORTING - Background,EXCLUDE - Do not use"</formula1>
    </dataValidation>
    <dataValidation sqref="N186" showDropDown="0" showInputMessage="1" showErrorMessage="1" allowBlank="1" type="list">
      <formula1>"VALIDATED - Use in report,REJECTED - Insufficient evidence,REVISED - Needs statement changes,MERGE - Combine with other theme"</formula1>
    </dataValidation>
    <dataValidation sqref="M187" showDropDown="0" showInputMessage="1" showErrorMessage="1" allowBlank="1" type="list">
      <formula1>"FEATURED - Executive summary,PRIMARY - Main evidence,SUPPORTING - Background,EXCLUDE - Do not use"</formula1>
    </dataValidation>
    <dataValidation sqref="N187" showDropDown="0" showInputMessage="1" showErrorMessage="1" allowBlank="1" type="list">
      <formula1>"VALIDATED - Use in report,REJECTED - Insufficient evidence,REVISED - Needs statement changes,MERGE - Combine with other theme"</formula1>
    </dataValidation>
    <dataValidation sqref="N188"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O164"/>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Loss Factors Section Validation</t>
        </is>
      </c>
    </row>
    <row r="2">
      <c r="A2" s="2" t="inlineStr">
        <is>
          <t>PURPOSE: Validate themes and quotes for the 'Why You Lose' section. Identify areas for improvement and competitive gaps.</t>
        </is>
      </c>
    </row>
    <row r="3">
      <c r="A3" s="6" t="inlineStr">
        <is>
          <t>📖 SECTION CONTEXT: This section explains why customers choose competitors or don't select your solution. Focus on weaknesses, gaps, and areas for improvement.</t>
        </is>
      </c>
      <c r="B3" s="13" t="n"/>
      <c r="C3" s="13" t="n"/>
      <c r="D3" s="13" t="n"/>
      <c r="E3" s="13" t="n"/>
      <c r="F3" s="13" t="n"/>
      <c r="G3" s="13" t="n"/>
      <c r="H3" s="13" t="n"/>
      <c r="I3" s="13" t="n"/>
      <c r="J3" s="13" t="n"/>
      <c r="K3" s="13" t="n"/>
      <c r="L3" s="13" t="n"/>
      <c r="M3" s="13" t="n"/>
      <c r="N3" s="13" t="n"/>
      <c r="O3" s="14" t="n"/>
    </row>
    <row r="4">
      <c r="A4" s="6" t="inlineStr">
        <is>
          <t>🔍 RESEARCH FOCUS: 'What factors lead to lost deals?' 'What do customers see as our weaknesses?' 'What competitive advantages do others have?'</t>
        </is>
      </c>
      <c r="B4" s="13" t="n"/>
      <c r="C4" s="13" t="n"/>
      <c r="D4" s="13" t="n"/>
      <c r="E4" s="13" t="n"/>
      <c r="F4" s="13" t="n"/>
      <c r="G4" s="13" t="n"/>
      <c r="H4" s="13" t="n"/>
      <c r="I4" s="13" t="n"/>
      <c r="J4" s="13" t="n"/>
      <c r="K4" s="13" t="n"/>
      <c r="L4" s="13" t="n"/>
      <c r="M4" s="13" t="n"/>
      <c r="N4" s="13" t="n"/>
      <c r="O4" s="14" t="n"/>
    </row>
    <row r="5"/>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7" s="6" t="inlineStr">
        <is>
          <t>Discovered</t>
        </is>
      </c>
      <c r="D7" s="6" t="inlineStr">
        <is>
          <t>Loss Factors</t>
        </is>
      </c>
      <c r="E7" s="6" t="inlineStr">
        <is>
          <t>WIN: Why did you ultimately choose Supio over other vendors / LOSS: Why did you ultimately choose [COMPETITOR] over Supio?</t>
        </is>
      </c>
      <c r="F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7" s="6" t="inlineStr">
        <is>
          <t>Barnes Trial Group</t>
        </is>
      </c>
      <c r="H7" s="6" t="inlineStr">
        <is>
          <t>Jordan Williams</t>
        </is>
      </c>
      <c r="I7" s="6" t="inlineStr">
        <is>
          <t>Negative</t>
        </is>
      </c>
      <c r="J7" s="5" t="n">
        <v>4</v>
      </c>
      <c r="K7" s="6" t="inlineStr">
        <is>
          <t>LOST</t>
        </is>
      </c>
      <c r="L7" s="6" t="inlineStr">
        <is>
          <t>WIN: Why did you ultimately ch... (5/5, high); What do you perceive as Supio’... (3/5, medium)</t>
        </is>
      </c>
      <c r="M7" s="9" t="n"/>
      <c r="O7" s="10" t="n"/>
    </row>
    <row r="8">
      <c r="A8" s="6" t="n"/>
      <c r="B8" s="6" t="n"/>
      <c r="C8" s="6" t="n"/>
      <c r="D8" s="6" t="n"/>
      <c r="E8" s="6" t="n"/>
      <c r="F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8" s="6" t="inlineStr">
        <is>
          <t>Barnes Trial Group</t>
        </is>
      </c>
      <c r="H8" s="6" t="inlineStr">
        <is>
          <t>Jordan Williams</t>
        </is>
      </c>
      <c r="I8" s="6" t="inlineStr">
        <is>
          <t>Negative</t>
        </is>
      </c>
      <c r="J8" s="5" t="n">
        <v>4</v>
      </c>
      <c r="K8" s="6" t="inlineStr">
        <is>
          <t>LOST</t>
        </is>
      </c>
      <c r="L8" s="6" t="inlineStr">
        <is>
          <t>WIN: Why did you ultimately ch... (4/5, high); What do you perceive as Supio’... (3/5, medium)</t>
        </is>
      </c>
      <c r="M8" s="9" t="n"/>
      <c r="O8" s="10" t="n"/>
    </row>
    <row r="9">
      <c r="A9" s="6" t="n"/>
      <c r="B9" s="6" t="n"/>
      <c r="C9" s="6" t="n"/>
      <c r="D9" s="6" t="n"/>
      <c r="E9" s="6" t="n"/>
      <c r="F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9" s="6" t="inlineStr">
        <is>
          <t>Mix Sanders Thompson</t>
        </is>
      </c>
      <c r="H9" s="6" t="inlineStr">
        <is>
          <t>Michael Rhodes</t>
        </is>
      </c>
      <c r="I9" s="6" t="inlineStr">
        <is>
          <t>Negative</t>
        </is>
      </c>
      <c r="J9" s="5" t="n">
        <v>4</v>
      </c>
      <c r="K9" s="6" t="inlineStr">
        <is>
          <t>LOST</t>
        </is>
      </c>
      <c r="L9" s="6" t="inlineStr">
        <is>
          <t>WIN: Why did you ultimately ch... (4/5, high); What do you perceive as Supio’... (4/5, high)</t>
        </is>
      </c>
      <c r="M9" s="9" t="n"/>
      <c r="O9" s="10" t="n"/>
    </row>
    <row r="10">
      <c r="A10" s="6" t="n"/>
      <c r="B10" s="6" t="n"/>
      <c r="C10" s="6" t="n"/>
      <c r="D10" s="6" t="n"/>
      <c r="E10" s="6" t="n"/>
      <c r="F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0" s="6" t="inlineStr">
        <is>
          <t>Mix Sanders Thompson</t>
        </is>
      </c>
      <c r="H10" s="6" t="inlineStr">
        <is>
          <t>Michael Rhodes</t>
        </is>
      </c>
      <c r="I10" s="6" t="inlineStr">
        <is>
          <t>Negative</t>
        </is>
      </c>
      <c r="J10" s="5" t="n">
        <v>4</v>
      </c>
      <c r="K10" s="6" t="inlineStr">
        <is>
          <t>LOST</t>
        </is>
      </c>
      <c r="L10" s="6" t="inlineStr">
        <is>
          <t>WIN: Why did you ultimately ch... (4/5, high); What do you perceive as Supio’... (3/5, medium)</t>
        </is>
      </c>
      <c r="M10" s="9" t="n"/>
      <c r="O10" s="10" t="n"/>
    </row>
    <row r="11">
      <c r="A11" s="3" t="inlineStr">
        <is>
          <t>THEME DECISION: theme_001_weakness</t>
        </is>
      </c>
      <c r="B11" s="2" t="inlineStr">
        <is>
          <t>After reviewing all quotes above, make theme decision:</t>
        </is>
      </c>
      <c r="N11" s="11" t="inlineStr">
        <is>
          <t>PENDING REVIEW</t>
        </is>
      </c>
      <c r="O11" s="10" t="n"/>
    </row>
    <row r="12"/>
    <row r="13">
      <c r="A13" s="6" t="inlineStr">
        <is>
          <t>theme_002_investigation_needed</t>
        </is>
      </c>
      <c r="B13"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13" s="6" t="inlineStr">
        <is>
          <t>Discovered</t>
        </is>
      </c>
      <c r="D13" s="6" t="inlineStr">
        <is>
          <t>Loss Factors</t>
        </is>
      </c>
      <c r="E13" s="6" t="inlineStr">
        <is>
          <t>What do you perceive as Supio’s strengths versus other companies?</t>
        </is>
      </c>
      <c r="F13"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3" s="6" t="inlineStr">
        <is>
          <t>The Hurt Boss</t>
        </is>
      </c>
      <c r="H13" s="6" t="inlineStr">
        <is>
          <t>Jeremy E. Citron</t>
        </is>
      </c>
      <c r="I13" s="6" t="inlineStr">
        <is>
          <t>Mixed</t>
        </is>
      </c>
      <c r="J13" s="5" t="n">
        <v>3</v>
      </c>
      <c r="K13" s="6" t="inlineStr">
        <is>
          <t>LOST</t>
        </is>
      </c>
      <c r="L13" s="6" t="inlineStr">
        <is>
          <t>WIN: Why did you ultimately ch... (4/5, high); What do you perceive as Supio’... (3/5, medium)</t>
        </is>
      </c>
      <c r="M13" s="9" t="n"/>
      <c r="O13" s="10" t="n"/>
    </row>
    <row r="14">
      <c r="A14" s="6" t="n"/>
      <c r="B14" s="6" t="n"/>
      <c r="C14" s="6" t="n"/>
      <c r="D14" s="6" t="n"/>
      <c r="E14" s="6" t="n"/>
      <c r="F14" s="6" t="inlineStr">
        <is>
          <t>Those are the ones that I was a part of. I don't know if the lawyers have looked at more of them. Sure, yeah, those were the ones that I was, I was a deeper part of. If they had done, maybe it would have only been preliminary for the earlier ones.</t>
        </is>
      </c>
      <c r="G14" s="6" t="inlineStr">
        <is>
          <t>MacDonald Law Professional</t>
        </is>
      </c>
      <c r="H14" s="6" t="inlineStr">
        <is>
          <t>Margie Smith</t>
        </is>
      </c>
      <c r="I14" s="6" t="inlineStr">
        <is>
          <t>Neutral</t>
        </is>
      </c>
      <c r="J14" s="5" t="n">
        <v>3</v>
      </c>
      <c r="K14" s="6" t="inlineStr">
        <is>
          <t>WON</t>
        </is>
      </c>
      <c r="L14" s="6" t="inlineStr">
        <is>
          <t>Who else was involved in the e... (4/5, high); Were there any features that c... (3/5, medium)</t>
        </is>
      </c>
      <c r="M14" s="9" t="n"/>
      <c r="O14" s="10" t="n"/>
    </row>
    <row r="15">
      <c r="A15" s="6" t="n"/>
      <c r="B15" s="6" t="n"/>
      <c r="C15" s="6" t="n"/>
      <c r="D15" s="6" t="n"/>
      <c r="E15" s="6" t="n"/>
      <c r="F1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5" s="6" t="inlineStr">
        <is>
          <t>MacDonald Law Professional</t>
        </is>
      </c>
      <c r="H15" s="6" t="inlineStr">
        <is>
          <t>Margie Smith</t>
        </is>
      </c>
      <c r="I15" s="6" t="inlineStr">
        <is>
          <t>Neutral</t>
        </is>
      </c>
      <c r="J15" s="5" t="n">
        <v>3</v>
      </c>
      <c r="K15" s="6" t="inlineStr">
        <is>
          <t>WON</t>
        </is>
      </c>
      <c r="L15" s="6" t="inlineStr">
        <is>
          <t>What do you perceive as Supio’... (3/5, medium); Were there any features that c... (4/5, high)</t>
        </is>
      </c>
      <c r="M15" s="9" t="n"/>
      <c r="O15" s="10" t="n"/>
    </row>
    <row r="16">
      <c r="A16" s="6" t="n"/>
      <c r="B16" s="6" t="n"/>
      <c r="C16" s="6" t="n"/>
      <c r="D16" s="6" t="n"/>
      <c r="E16" s="6" t="n"/>
      <c r="F16"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6" s="6" t="inlineStr">
        <is>
          <t>MacDonald Law Professional</t>
        </is>
      </c>
      <c r="H16" s="6" t="inlineStr">
        <is>
          <t>Margie Smith</t>
        </is>
      </c>
      <c r="I16" s="6" t="inlineStr">
        <is>
          <t>Neutral</t>
        </is>
      </c>
      <c r="J16" s="5" t="n">
        <v>3</v>
      </c>
      <c r="K16" s="6" t="inlineStr">
        <is>
          <t>WON</t>
        </is>
      </c>
      <c r="L16" s="6" t="inlineStr">
        <is>
          <t>Which vendors did you evaluate... (4/5, high); WIN: Why did you ultimately ch... (3/5, medium)</t>
        </is>
      </c>
      <c r="M16" s="9" t="n"/>
      <c r="O16" s="10" t="n"/>
    </row>
    <row r="17">
      <c r="A17" s="6" t="n"/>
      <c r="B17" s="6" t="n"/>
      <c r="C17" s="6" t="n"/>
      <c r="D17" s="6" t="n"/>
      <c r="E17" s="6" t="n"/>
      <c r="F17"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7" s="6" t="inlineStr">
        <is>
          <t>Rittgers Rittgers &amp; Nakajima</t>
        </is>
      </c>
      <c r="H17" s="6" t="inlineStr">
        <is>
          <t>Bridget Smith</t>
        </is>
      </c>
      <c r="I17" s="6" t="inlineStr">
        <is>
          <t>Mixed</t>
        </is>
      </c>
      <c r="J17" s="5" t="n">
        <v>4</v>
      </c>
      <c r="K17" s="6" t="inlineStr">
        <is>
          <t>WON</t>
        </is>
      </c>
      <c r="L17" s="6" t="inlineStr">
        <is>
          <t>WIN: Why did you ultimately ch... (4/5, high); What do you perceive as Supio’... (3/5, medium)</t>
        </is>
      </c>
      <c r="M17" s="9" t="n"/>
      <c r="O17" s="10" t="n"/>
    </row>
    <row r="18">
      <c r="A18" s="6" t="n"/>
      <c r="B18" s="6" t="n"/>
      <c r="C18" s="6" t="n"/>
      <c r="D18" s="6" t="n"/>
      <c r="E18" s="6" t="n"/>
      <c r="F18"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8" s="6" t="inlineStr">
        <is>
          <t>The Jeffcoat Firm</t>
        </is>
      </c>
      <c r="H18" s="6" t="inlineStr">
        <is>
          <t>Jessica Lockhart</t>
        </is>
      </c>
      <c r="I18" s="6" t="inlineStr">
        <is>
          <t>Neutral</t>
        </is>
      </c>
      <c r="J18" s="5" t="n">
        <v>2</v>
      </c>
      <c r="K18" s="6" t="inlineStr">
        <is>
          <t>LOST</t>
        </is>
      </c>
      <c r="L18" s="6" t="inlineStr">
        <is>
          <t>What prompted you to evaluate ... (4/5, high); LOSS: Why did you ultimately c... (3/5, medium)</t>
        </is>
      </c>
      <c r="M18" s="9" t="n"/>
      <c r="O18" s="10" t="n"/>
    </row>
    <row r="19">
      <c r="A19" s="6" t="n"/>
      <c r="B19" s="6" t="n"/>
      <c r="C19" s="6" t="n"/>
      <c r="D19" s="6" t="n"/>
      <c r="E19" s="6" t="n"/>
      <c r="F19"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9" s="6" t="inlineStr">
        <is>
          <t>The Jeffcoat Firm</t>
        </is>
      </c>
      <c r="H19" s="6" t="inlineStr">
        <is>
          <t>Jessica Lockhart</t>
        </is>
      </c>
      <c r="I19" s="6" t="inlineStr">
        <is>
          <t>Neutral</t>
        </is>
      </c>
      <c r="J19" s="5" t="n">
        <v>3</v>
      </c>
      <c r="K19" s="6" t="inlineStr">
        <is>
          <t>LOST</t>
        </is>
      </c>
      <c r="L19" s="6" t="inlineStr">
        <is>
          <t>What prompted you to evaluate ... (4/5, high); LOSS: Why did you ultimately c... (3/5, medium)</t>
        </is>
      </c>
      <c r="M19" s="9" t="n"/>
      <c r="O19" s="10" t="n"/>
    </row>
    <row r="20">
      <c r="A20" s="6" t="n"/>
      <c r="B20" s="6" t="n"/>
      <c r="C20" s="6" t="n"/>
      <c r="D20" s="6" t="n"/>
      <c r="E20" s="6" t="n"/>
      <c r="F20"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0" s="6" t="inlineStr">
        <is>
          <t>Wm Keith Dozier</t>
        </is>
      </c>
      <c r="H20" s="6" t="inlineStr">
        <is>
          <t>Melissa Jorgensen</t>
        </is>
      </c>
      <c r="I20" s="6" t="inlineStr">
        <is>
          <t>Neutral</t>
        </is>
      </c>
      <c r="J20" s="5" t="n">
        <v>3</v>
      </c>
      <c r="K20" s="6" t="inlineStr">
        <is>
          <t>WON</t>
        </is>
      </c>
      <c r="L20" s="6" t="inlineStr">
        <is>
          <t>Who else was involved in the e... (4/5, high); What do you perceive as Supio’... (3/5, medium)</t>
        </is>
      </c>
      <c r="M20" s="9" t="n"/>
      <c r="O20" s="10" t="n"/>
    </row>
    <row r="21">
      <c r="A21" s="6" t="n"/>
      <c r="B21" s="6" t="n"/>
      <c r="C21" s="6" t="n"/>
      <c r="D21" s="6" t="n"/>
      <c r="E21" s="6" t="n"/>
      <c r="F21"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1" s="6" t="inlineStr">
        <is>
          <t>Rebenack Aronow &amp; Mascolo</t>
        </is>
      </c>
      <c r="H21" s="6" t="inlineStr">
        <is>
          <t>Elyssa Goldstein</t>
        </is>
      </c>
      <c r="I21" s="6" t="inlineStr">
        <is>
          <t>Neutral</t>
        </is>
      </c>
      <c r="J21" s="5" t="n">
        <v>3</v>
      </c>
      <c r="K21" s="6" t="inlineStr">
        <is>
          <t>WON</t>
        </is>
      </c>
      <c r="L21" s="6" t="inlineStr">
        <is>
          <t>Which vendors did you evaluate... (4/5, high); WIN: Why did you ultimately ch... (3/5, medium)</t>
        </is>
      </c>
      <c r="M21" s="9" t="n"/>
      <c r="O21" s="10" t="n"/>
    </row>
    <row r="22">
      <c r="A22" s="6" t="n"/>
      <c r="B22" s="6" t="n"/>
      <c r="C22" s="6" t="n"/>
      <c r="D22" s="6" t="n"/>
      <c r="E22" s="6" t="n"/>
      <c r="F22"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2" s="6" t="inlineStr">
        <is>
          <t>Rebenack Aronow &amp; Mascolo</t>
        </is>
      </c>
      <c r="H22" s="6" t="inlineStr">
        <is>
          <t>Elyssa Goldstein</t>
        </is>
      </c>
      <c r="I22" s="6" t="inlineStr">
        <is>
          <t>Mixed</t>
        </is>
      </c>
      <c r="J22" s="5" t="n">
        <v>4</v>
      </c>
      <c r="K22" s="6" t="inlineStr">
        <is>
          <t>WON</t>
        </is>
      </c>
      <c r="L22" s="6" t="inlineStr">
        <is>
          <t>Which vendors did you evaluate... (4/5, high); What do you perceive as Supio’... (4/5, high)</t>
        </is>
      </c>
      <c r="M22" s="9" t="n"/>
      <c r="O22" s="10" t="n"/>
    </row>
    <row r="23">
      <c r="A23" s="6" t="n"/>
      <c r="B23" s="6" t="n"/>
      <c r="C23" s="6" t="n"/>
      <c r="D23" s="6" t="n"/>
      <c r="E23" s="6" t="n"/>
      <c r="F2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3" s="6" t="inlineStr">
        <is>
          <t>Wells Call Clark Bennett &amp; Clawson</t>
        </is>
      </c>
      <c r="H23" s="6" t="inlineStr">
        <is>
          <t>Benjamin Scott</t>
        </is>
      </c>
      <c r="I23" s="6" t="inlineStr">
        <is>
          <t>Neutral</t>
        </is>
      </c>
      <c r="J23" s="5" t="n">
        <v>3</v>
      </c>
      <c r="K23" s="6" t="inlineStr">
        <is>
          <t>LOST</t>
        </is>
      </c>
      <c r="L23" s="6" t="inlineStr">
        <is>
          <t>WIN: Why did you ultimately ch... (4/5, high); What do you perceive as Supio’... (3/5, medium)</t>
        </is>
      </c>
      <c r="M23" s="9" t="n"/>
      <c r="O23" s="10" t="n"/>
    </row>
    <row r="24">
      <c r="A24" s="6" t="n"/>
      <c r="B24" s="6" t="n"/>
      <c r="C24" s="6" t="n"/>
      <c r="D24" s="6" t="n"/>
      <c r="E24" s="6" t="n"/>
      <c r="F24"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4" s="6" t="inlineStr">
        <is>
          <t>Mix Sanders Thompson</t>
        </is>
      </c>
      <c r="H24" s="6" t="inlineStr">
        <is>
          <t>Michael Rhodes</t>
        </is>
      </c>
      <c r="I24" s="6" t="inlineStr">
        <is>
          <t>Neutral</t>
        </is>
      </c>
      <c r="J24" s="5" t="n">
        <v>2</v>
      </c>
      <c r="K24" s="6" t="inlineStr">
        <is>
          <t>LOST</t>
        </is>
      </c>
      <c r="L24" s="6" t="inlineStr">
        <is>
          <t>WIN: Why did you ultimately ch... (4/5, high); What do you perceive as Supio’... (3/5, medium)</t>
        </is>
      </c>
      <c r="M24" s="9" t="n"/>
      <c r="O24" s="10" t="n"/>
    </row>
    <row r="25">
      <c r="A25" s="6" t="n"/>
      <c r="B25" s="6" t="n"/>
      <c r="C25" s="6" t="n"/>
      <c r="D25" s="6" t="n"/>
      <c r="E25" s="6" t="n"/>
      <c r="F25"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5" s="6" t="inlineStr">
        <is>
          <t>Mix Sanders Thompson</t>
        </is>
      </c>
      <c r="H25" s="6" t="inlineStr">
        <is>
          <t>Michael Rhodes</t>
        </is>
      </c>
      <c r="I25" s="6" t="inlineStr">
        <is>
          <t>Neutral</t>
        </is>
      </c>
      <c r="J25" s="5" t="n">
        <v>3</v>
      </c>
      <c r="K25" s="6" t="inlineStr">
        <is>
          <t>LOST</t>
        </is>
      </c>
      <c r="L25" s="6" t="inlineStr">
        <is>
          <t>Which vendors did you evaluate... (4/5, high); LOSS: Why did you ultimately c... (4/5, high)</t>
        </is>
      </c>
      <c r="M25" s="9" t="n"/>
      <c r="O25" s="10" t="n"/>
    </row>
    <row r="26">
      <c r="A26" s="6" t="n"/>
      <c r="B26" s="6" t="n"/>
      <c r="C26" s="6" t="n"/>
      <c r="D26" s="6" t="n"/>
      <c r="E26" s="6" t="n"/>
      <c r="F26" s="6" t="inlineStr">
        <is>
          <t>Litify. There's another one. I can't remember who it is. I think I took about three or four. Even Up was one for sure I talked to.</t>
        </is>
      </c>
      <c r="G26" s="6" t="inlineStr">
        <is>
          <t>Wyatt Injury Law Pllc</t>
        </is>
      </c>
      <c r="H26" s="6" t="inlineStr">
        <is>
          <t>Justin Wyatt</t>
        </is>
      </c>
      <c r="I26" s="6" t="inlineStr">
        <is>
          <t>Neutral</t>
        </is>
      </c>
      <c r="J26" s="5" t="n">
        <v>2</v>
      </c>
      <c r="K26" s="6" t="inlineStr">
        <is>
          <t>LOST</t>
        </is>
      </c>
      <c r="L26" s="6" t="inlineStr">
        <is>
          <t>Which vendors did you evaluate... (4/5, high); WIN: Why did you ultimately ch... (3/5, medium)</t>
        </is>
      </c>
      <c r="M26" s="9" t="n"/>
      <c r="O26" s="10" t="n"/>
    </row>
    <row r="27">
      <c r="A27" s="6" t="n"/>
      <c r="B27" s="6" t="n"/>
      <c r="C27" s="6" t="n"/>
      <c r="D27" s="6" t="n"/>
      <c r="E27" s="6" t="n"/>
      <c r="F27"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7" s="6" t="inlineStr">
        <is>
          <t>Devaughn James</t>
        </is>
      </c>
      <c r="H27" s="6" t="inlineStr">
        <is>
          <t>Lisa Benson</t>
        </is>
      </c>
      <c r="I27" s="6" t="inlineStr">
        <is>
          <t>Mixed</t>
        </is>
      </c>
      <c r="J27" s="5" t="n">
        <v>3</v>
      </c>
      <c r="K27" s="6" t="inlineStr">
        <is>
          <t>WON</t>
        </is>
      </c>
      <c r="L27" s="6" t="inlineStr">
        <is>
          <t>What do you perceive as Supio’... (4/5, high); What do you perceive as Supio’... (4/5, high)</t>
        </is>
      </c>
      <c r="M27" s="9" t="n"/>
      <c r="O27" s="10" t="n"/>
    </row>
    <row r="28">
      <c r="A28" s="6" t="n"/>
      <c r="B28" s="6" t="n"/>
      <c r="C28" s="6" t="n"/>
      <c r="D28" s="6" t="n"/>
      <c r="E28" s="6" t="n"/>
      <c r="F28"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8" s="6" t="inlineStr">
        <is>
          <t>Devaughn James</t>
        </is>
      </c>
      <c r="H28" s="6" t="inlineStr">
        <is>
          <t>Lisa Benson</t>
        </is>
      </c>
      <c r="I28" s="6" t="inlineStr">
        <is>
          <t>Mixed</t>
        </is>
      </c>
      <c r="J28" s="5" t="n">
        <v>4</v>
      </c>
      <c r="K28" s="6" t="inlineStr">
        <is>
          <t>WON</t>
        </is>
      </c>
      <c r="L28" s="6" t="inlineStr">
        <is>
          <t>WIN: Why did you ultimately ch... (4/5, high); What do you perceive as Supio’... (4/5, high)</t>
        </is>
      </c>
      <c r="M28" s="9" t="n"/>
      <c r="O28" s="10" t="n"/>
    </row>
    <row r="29">
      <c r="A29" s="6" t="n"/>
      <c r="B29" s="6" t="n"/>
      <c r="C29" s="6" t="n"/>
      <c r="D29" s="6" t="n"/>
      <c r="E29" s="6" t="n"/>
      <c r="F29"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9" s="6" t="inlineStr">
        <is>
          <t>Ventura Law</t>
        </is>
      </c>
      <c r="H29" s="6" t="inlineStr">
        <is>
          <t>Cathy Rafael</t>
        </is>
      </c>
      <c r="I29" s="6" t="inlineStr">
        <is>
          <t>Mixed</t>
        </is>
      </c>
      <c r="J29" s="5" t="n">
        <v>3</v>
      </c>
      <c r="K29" s="6" t="inlineStr">
        <is>
          <t>LOST</t>
        </is>
      </c>
      <c r="L29" s="6" t="inlineStr">
        <is>
          <t>What do you perceive as Supio’... (4/5, high); What do you perceive as Supio’... (5/5, high)</t>
        </is>
      </c>
      <c r="M29" s="9" t="n"/>
      <c r="O29" s="10" t="n"/>
    </row>
    <row r="30">
      <c r="A30" s="3" t="inlineStr">
        <is>
          <t>THEME DECISION: theme_002_investigation_needed</t>
        </is>
      </c>
      <c r="B30" s="2" t="inlineStr">
        <is>
          <t>After reviewing all quotes above, make theme decision:</t>
        </is>
      </c>
      <c r="N30" s="11" t="inlineStr">
        <is>
          <t>PENDING REVIEW</t>
        </is>
      </c>
      <c r="O30" s="10" t="n"/>
    </row>
    <row r="31"/>
    <row r="32">
      <c r="A32" s="6" t="inlineStr">
        <is>
          <t>theme_004_weakness</t>
        </is>
      </c>
      <c r="B32"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32" s="6" t="inlineStr">
        <is>
          <t>Hybrid</t>
        </is>
      </c>
      <c r="D32" s="6" t="inlineStr">
        <is>
          <t>Loss Factors</t>
        </is>
      </c>
      <c r="E32" s="6" t="inlineStr">
        <is>
          <t>What was your impression of the implementation process?</t>
        </is>
      </c>
      <c r="F32" s="6" t="inlineStr">
        <is>
          <t>When we were using recording software and stuff like that, call Rails, they start going through multiple switches and somewhere along the lines, you know.</t>
        </is>
      </c>
      <c r="G32" s="6" t="inlineStr">
        <is>
          <t>The Hurt Boss</t>
        </is>
      </c>
      <c r="H32" s="6" t="inlineStr">
        <is>
          <t>Jeremy E. Citron</t>
        </is>
      </c>
      <c r="I32" s="6" t="inlineStr">
        <is>
          <t>Negative</t>
        </is>
      </c>
      <c r="J32" s="5" t="n">
        <v>4</v>
      </c>
      <c r="K32" s="6" t="inlineStr">
        <is>
          <t>LOST</t>
        </is>
      </c>
      <c r="L32" s="6" t="inlineStr">
        <is>
          <t>What was your impression of th... (4/5, high); WIN: Why did you ultimately ch... (3/5, medium)</t>
        </is>
      </c>
      <c r="M32" s="9" t="n"/>
      <c r="O32" s="10" t="n"/>
    </row>
    <row r="33">
      <c r="A33" s="6" t="n"/>
      <c r="B33" s="6" t="n"/>
      <c r="C33" s="6" t="n"/>
      <c r="D33" s="6" t="n"/>
      <c r="E33" s="6" t="n"/>
      <c r="F33"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3" s="6" t="inlineStr">
        <is>
          <t>Barnes Trial Group</t>
        </is>
      </c>
      <c r="H33" s="6" t="inlineStr">
        <is>
          <t>Jordan Williams</t>
        </is>
      </c>
      <c r="I33" s="6" t="inlineStr">
        <is>
          <t>Negative</t>
        </is>
      </c>
      <c r="J33" s="5" t="n">
        <v>4</v>
      </c>
      <c r="K33" s="6" t="inlineStr">
        <is>
          <t>LOST</t>
        </is>
      </c>
      <c r="L33" s="6" t="inlineStr">
        <is>
          <t>What was your impression of th... (5/5, high); Were there any features that c... (4/5, medium)</t>
        </is>
      </c>
      <c r="M33" s="9" t="n"/>
      <c r="O33" s="10" t="n"/>
    </row>
    <row r="34">
      <c r="A34" s="6" t="n"/>
      <c r="B34" s="6" t="n"/>
      <c r="C34" s="6" t="n"/>
      <c r="D34" s="6" t="n"/>
      <c r="E34" s="6" t="n"/>
      <c r="F34"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4" s="6" t="inlineStr">
        <is>
          <t>Barnes Trial Group</t>
        </is>
      </c>
      <c r="H34" s="6" t="inlineStr">
        <is>
          <t>Jordan Williams</t>
        </is>
      </c>
      <c r="I34" s="6" t="inlineStr">
        <is>
          <t>Negative</t>
        </is>
      </c>
      <c r="J34" s="5" t="n">
        <v>4</v>
      </c>
      <c r="K34" s="6" t="inlineStr">
        <is>
          <t>LOST</t>
        </is>
      </c>
      <c r="L34" s="6" t="inlineStr">
        <is>
          <t>What was your impression of th... (5/5, high); LOSS: Why did you ultimately c... (4/5, medium)</t>
        </is>
      </c>
      <c r="M34" s="9" t="n"/>
      <c r="O34" s="10" t="n"/>
    </row>
    <row r="35">
      <c r="A35" s="6" t="n"/>
      <c r="B35" s="6" t="n"/>
      <c r="C35" s="6" t="n"/>
      <c r="D35" s="6" t="n"/>
      <c r="E35" s="6" t="n"/>
      <c r="F35"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5" s="6" t="inlineStr">
        <is>
          <t>Barnes Trial Group</t>
        </is>
      </c>
      <c r="H35" s="6" t="inlineStr">
        <is>
          <t>Jordan Williams</t>
        </is>
      </c>
      <c r="I35" s="6" t="inlineStr">
        <is>
          <t>Negative</t>
        </is>
      </c>
      <c r="J35" s="5" t="n">
        <v>4</v>
      </c>
      <c r="K35" s="6" t="inlineStr">
        <is>
          <t>LOST</t>
        </is>
      </c>
      <c r="L35" s="6" t="inlineStr">
        <is>
          <t>WIN: Why did you ultimately ch... (5/5, high); What was your impression of th... (4/5, medium)</t>
        </is>
      </c>
      <c r="M35" s="9" t="n"/>
      <c r="O35" s="10" t="n"/>
    </row>
    <row r="36">
      <c r="A36" s="6" t="n"/>
      <c r="B36" s="6" t="n"/>
      <c r="C36" s="6" t="n"/>
      <c r="D36" s="6" t="n"/>
      <c r="E36" s="6" t="n"/>
      <c r="F36"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6" s="6" t="inlineStr">
        <is>
          <t>Wells Call Clark Bennett &amp; Clawson</t>
        </is>
      </c>
      <c r="H36" s="6" t="inlineStr">
        <is>
          <t>Benjamin Scott</t>
        </is>
      </c>
      <c r="I36" s="6" t="inlineStr">
        <is>
          <t>Negative</t>
        </is>
      </c>
      <c r="J36" s="5" t="n">
        <v>4</v>
      </c>
      <c r="K36" s="6" t="inlineStr">
        <is>
          <t>LOST</t>
        </is>
      </c>
      <c r="L36" s="6" t="inlineStr">
        <is>
          <t>What was your impression of th... (5/5, high); WIN: Why did you ultimately ch... (4/5, medium)</t>
        </is>
      </c>
      <c r="M36" s="9" t="n"/>
      <c r="O36" s="10" t="n"/>
    </row>
    <row r="37">
      <c r="A37" s="6" t="n"/>
      <c r="B37" s="6" t="n"/>
      <c r="C37" s="6" t="n"/>
      <c r="D37" s="6" t="n"/>
      <c r="E37" s="6" t="n"/>
      <c r="F37" s="6" t="inlineStr">
        <is>
          <t>Even Up, as of last week. Hasn't even onboarded yet.</t>
        </is>
      </c>
      <c r="G37" s="6" t="inlineStr">
        <is>
          <t>Wyatt Injury Law Pllc</t>
        </is>
      </c>
      <c r="H37" s="6" t="inlineStr">
        <is>
          <t>Justin Wyatt</t>
        </is>
      </c>
      <c r="I37" s="6" t="inlineStr">
        <is>
          <t>Negative</t>
        </is>
      </c>
      <c r="J37" s="5" t="n">
        <v>4</v>
      </c>
      <c r="K37" s="6" t="inlineStr">
        <is>
          <t>LOST</t>
        </is>
      </c>
      <c r="L37" s="6" t="inlineStr">
        <is>
          <t>What was your impression of th... (5/5, high); WIN: Why did you ultimately ch... (4/5, medium)</t>
        </is>
      </c>
      <c r="M37" s="9" t="n"/>
      <c r="O37" s="10" t="n"/>
    </row>
    <row r="38">
      <c r="A38" s="6" t="n"/>
      <c r="B38" s="6" t="n"/>
      <c r="C38" s="6" t="n"/>
      <c r="D38" s="6" t="n"/>
      <c r="E38" s="6" t="n"/>
      <c r="F38"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8" s="6" t="inlineStr">
        <is>
          <t>Rittgers Rittgers &amp; Nakajima</t>
        </is>
      </c>
      <c r="H38" s="6" t="inlineStr">
        <is>
          <t>Bridget Smith</t>
        </is>
      </c>
      <c r="I38" s="6" t="inlineStr">
        <is>
          <t>Negative</t>
        </is>
      </c>
      <c r="J38" s="5" t="n">
        <v>4</v>
      </c>
      <c r="K38" s="6" t="inlineStr">
        <is>
          <t>WON</t>
        </is>
      </c>
      <c r="L38" s="6" t="inlineStr">
        <is>
          <t>What was your impression of th... (5/5, high); FOLLOW UP ON IMPLEMENTATION: W... (4/5, medium)</t>
        </is>
      </c>
      <c r="M38" s="9" t="n"/>
      <c r="O38" s="10" t="n"/>
    </row>
    <row r="39">
      <c r="A39" s="3" t="inlineStr">
        <is>
          <t>THEME DECISION: theme_004_weakness</t>
        </is>
      </c>
      <c r="B39" s="2" t="inlineStr">
        <is>
          <t>After reviewing all quotes above, make theme decision:</t>
        </is>
      </c>
      <c r="N39" s="11" t="inlineStr">
        <is>
          <t>PENDING REVIEW</t>
        </is>
      </c>
      <c r="O39" s="10" t="n"/>
    </row>
    <row r="40"/>
    <row r="41">
      <c r="A41" s="6" t="inlineStr">
        <is>
          <t>theme_006_weakness</t>
        </is>
      </c>
      <c r="B4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41" s="6" t="inlineStr">
        <is>
          <t>Discovered</t>
        </is>
      </c>
      <c r="D41" s="6" t="inlineStr">
        <is>
          <t>Loss Factors</t>
        </is>
      </c>
      <c r="E41" s="6" t="inlineStr">
        <is>
          <t>WIN: Why did you ultimately choose Supio over other vendors / LOSS: Why did you ultimately choose [COMPETITOR] over Supio?</t>
        </is>
      </c>
      <c r="F4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1" s="6" t="inlineStr">
        <is>
          <t>Barnes Trial Group</t>
        </is>
      </c>
      <c r="H41" s="6" t="inlineStr">
        <is>
          <t>Jordan Williams</t>
        </is>
      </c>
      <c r="I41" s="6" t="inlineStr">
        <is>
          <t>Negative</t>
        </is>
      </c>
      <c r="J41" s="5" t="n">
        <v>4</v>
      </c>
      <c r="K41" s="6" t="inlineStr">
        <is>
          <t>LOST</t>
        </is>
      </c>
      <c r="L41" s="6" t="inlineStr">
        <is>
          <t>WIN: Why did you ultimately ch... (5/5, high); FOLLOW UP ON FEATURES: Were th... (4/5, medium)</t>
        </is>
      </c>
      <c r="M41" s="9" t="n"/>
      <c r="O41" s="10" t="n"/>
    </row>
    <row r="42">
      <c r="A42" s="6" t="n"/>
      <c r="B42" s="6" t="n"/>
      <c r="C42" s="6" t="n"/>
      <c r="D42" s="6" t="n"/>
      <c r="E42" s="6" t="n"/>
      <c r="F42"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42" s="6" t="inlineStr">
        <is>
          <t>The Jeffcoat Firm</t>
        </is>
      </c>
      <c r="H42" s="6" t="inlineStr">
        <is>
          <t>Jessica Lockhart</t>
        </is>
      </c>
      <c r="I42" s="6" t="inlineStr">
        <is>
          <t>Negative</t>
        </is>
      </c>
      <c r="J42" s="5" t="n">
        <v>4</v>
      </c>
      <c r="K42" s="6" t="inlineStr">
        <is>
          <t>LOST</t>
        </is>
      </c>
      <c r="L42" s="6" t="inlineStr">
        <is>
          <t>WIN: Why did you ultimately ch... (4/5, high); What do you perceive as Supio’... (3/5, medium)</t>
        </is>
      </c>
      <c r="M42" s="9" t="n"/>
      <c r="O42" s="10" t="n"/>
    </row>
    <row r="43">
      <c r="A43" s="6" t="n"/>
      <c r="B43" s="6" t="n"/>
      <c r="C43" s="6" t="n"/>
      <c r="D43" s="6" t="n"/>
      <c r="E43" s="6" t="n"/>
      <c r="F43" s="6" t="inlineStr">
        <is>
          <t>I hadn't. That was the first time I've heard of them.</t>
        </is>
      </c>
      <c r="G43" s="6" t="inlineStr">
        <is>
          <t>Wells Call Clark Bennett &amp; Clawson</t>
        </is>
      </c>
      <c r="H43" s="6" t="inlineStr">
        <is>
          <t>Benjamin Scott</t>
        </is>
      </c>
      <c r="I43" s="6" t="inlineStr">
        <is>
          <t>Negative</t>
        </is>
      </c>
      <c r="J43" s="5" t="n">
        <v>4</v>
      </c>
      <c r="K43" s="6" t="inlineStr">
        <is>
          <t>LOST</t>
        </is>
      </c>
      <c r="L43" s="6" t="inlineStr">
        <is>
          <t>What prompted you to evaluate ... (4/5, high); WIN: Why did you ultimately ch... (4/5, high)</t>
        </is>
      </c>
      <c r="M43" s="9" t="n"/>
      <c r="O43" s="10" t="n"/>
    </row>
    <row r="44">
      <c r="A44" s="6" t="n"/>
      <c r="B44" s="6" t="n"/>
      <c r="C44" s="6" t="n"/>
      <c r="D44" s="6" t="n"/>
      <c r="E44" s="6" t="n"/>
      <c r="F44"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44" s="6" t="inlineStr">
        <is>
          <t>Mix Sanders Thompson</t>
        </is>
      </c>
      <c r="H44" s="6" t="inlineStr">
        <is>
          <t>Michael Rhodes</t>
        </is>
      </c>
      <c r="I44" s="6" t="inlineStr">
        <is>
          <t>Negative</t>
        </is>
      </c>
      <c r="J44" s="5" t="n">
        <v>4</v>
      </c>
      <c r="K44" s="6" t="inlineStr">
        <is>
          <t>LOST</t>
        </is>
      </c>
      <c r="L44" s="6" t="inlineStr">
        <is>
          <t>I see you rated Pricing a #, c... (4/5, high); How does Supio’s pricing compa... (4/5, high)</t>
        </is>
      </c>
      <c r="M44" s="9" t="n"/>
      <c r="O44" s="10" t="n"/>
    </row>
    <row r="45">
      <c r="A45" s="6" t="n"/>
      <c r="B45" s="6" t="n"/>
      <c r="C45" s="6" t="n"/>
      <c r="D45" s="6" t="n"/>
      <c r="E45" s="6" t="n"/>
      <c r="F45"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45" s="6" t="inlineStr">
        <is>
          <t>Mix Sanders Thompson</t>
        </is>
      </c>
      <c r="H45" s="6" t="inlineStr">
        <is>
          <t>Michael Rhodes</t>
        </is>
      </c>
      <c r="I45" s="6" t="inlineStr">
        <is>
          <t>Negative</t>
        </is>
      </c>
      <c r="J45" s="5" t="n">
        <v>4</v>
      </c>
      <c r="K45" s="6" t="inlineStr">
        <is>
          <t>LOST</t>
        </is>
      </c>
      <c r="L45" s="6" t="inlineStr">
        <is>
          <t>WIN: Why did you ultimately ch... (4/5, high); What do you perceive as Supio’... (3/5, medium)</t>
        </is>
      </c>
      <c r="M45" s="9" t="n"/>
      <c r="O45" s="10" t="n"/>
    </row>
    <row r="46">
      <c r="A46" s="6" t="n"/>
      <c r="B46" s="6" t="n"/>
      <c r="C46" s="6" t="n"/>
      <c r="D46" s="6" t="n"/>
      <c r="E46" s="6" t="n"/>
      <c r="F46" s="6" t="inlineStr">
        <is>
          <t>Was that a key driver not going forward with Supio? Yeah, mostly that we just do defense work. Well, I do some plaintiff's work, but yeah, I think the fit of it.</t>
        </is>
      </c>
      <c r="G46" s="6" t="inlineStr">
        <is>
          <t>Mix Sanders Thompson</t>
        </is>
      </c>
      <c r="H46" s="6" t="inlineStr">
        <is>
          <t>Michael Rhodes</t>
        </is>
      </c>
      <c r="I46" s="6" t="inlineStr">
        <is>
          <t>Negative</t>
        </is>
      </c>
      <c r="J46" s="5" t="n">
        <v>4</v>
      </c>
      <c r="K46" s="6" t="inlineStr">
        <is>
          <t>LOST</t>
        </is>
      </c>
      <c r="L46" s="6" t="inlineStr">
        <is>
          <t>WIN: Why did you ultimately ch... (4/5, high); What do you perceive as Supio’... (3/5, medium)</t>
        </is>
      </c>
      <c r="M46" s="9" t="n"/>
      <c r="O46" s="10" t="n"/>
    </row>
    <row r="47">
      <c r="A47" s="3" t="inlineStr">
        <is>
          <t>THEME DECISION: theme_006_weakness</t>
        </is>
      </c>
      <c r="B47" s="2" t="inlineStr">
        <is>
          <t>After reviewing all quotes above, make theme decision:</t>
        </is>
      </c>
      <c r="N47" s="11" t="inlineStr">
        <is>
          <t>PENDING REVIEW</t>
        </is>
      </c>
      <c r="O47" s="10" t="n"/>
    </row>
    <row r="48"/>
    <row r="49">
      <c r="A49" s="6" t="inlineStr">
        <is>
          <t>theme_008_weakness</t>
        </is>
      </c>
      <c r="B4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49" s="6" t="inlineStr">
        <is>
          <t>Hybrid</t>
        </is>
      </c>
      <c r="D49" s="6" t="inlineStr">
        <is>
          <t>Loss Factors</t>
        </is>
      </c>
      <c r="E49" s="6" t="inlineStr">
        <is>
          <t>I see you rated Pricing a #, can you elaborate on what’s driving that rating?</t>
        </is>
      </c>
      <c r="F4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49" s="6" t="inlineStr">
        <is>
          <t>The Hurt Boss</t>
        </is>
      </c>
      <c r="H49" s="6" t="inlineStr">
        <is>
          <t>Jeremy E. Citron</t>
        </is>
      </c>
      <c r="I49" s="6" t="inlineStr">
        <is>
          <t>Negative</t>
        </is>
      </c>
      <c r="J49" s="5" t="n">
        <v>4</v>
      </c>
      <c r="K49" s="6" t="inlineStr">
        <is>
          <t>LOST</t>
        </is>
      </c>
      <c r="L49" s="6" t="inlineStr">
        <is>
          <t>I see you rated Pricing a #, c... (4/5, high); IF LOW RATING: What could Supi... (3/5, medium)</t>
        </is>
      </c>
      <c r="M49" s="9" t="n"/>
      <c r="O49" s="10" t="n"/>
    </row>
    <row r="50">
      <c r="A50" s="6" t="n"/>
      <c r="B50" s="6" t="n"/>
      <c r="C50" s="6" t="n"/>
      <c r="D50" s="6" t="n"/>
      <c r="E50" s="6" t="n"/>
      <c r="F50" s="6" t="inlineStr">
        <is>
          <t>And if your product is good enough, you should be able to stand behind the flat fee and not worry about it.</t>
        </is>
      </c>
      <c r="G50" s="6" t="inlineStr">
        <is>
          <t>The Hurt Boss</t>
        </is>
      </c>
      <c r="H50" s="6" t="inlineStr">
        <is>
          <t>Jeremy E. Citron</t>
        </is>
      </c>
      <c r="I50" s="6" t="inlineStr">
        <is>
          <t>Negative</t>
        </is>
      </c>
      <c r="J50" s="5" t="n">
        <v>4</v>
      </c>
      <c r="K50" s="6" t="inlineStr">
        <is>
          <t>LOST</t>
        </is>
      </c>
      <c r="L50" s="6" t="inlineStr">
        <is>
          <t>I see you rated Pricing a #, c... (4/5, high); IF LOW RATING: What could Supi... (3/5, medium)</t>
        </is>
      </c>
      <c r="M50" s="9" t="n"/>
      <c r="O50" s="10" t="n"/>
    </row>
    <row r="51">
      <c r="A51" s="6" t="n"/>
      <c r="B51" s="6" t="n"/>
      <c r="C51" s="6" t="n"/>
      <c r="D51" s="6" t="n"/>
      <c r="E51" s="6" t="n"/>
      <c r="F5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51" s="6" t="inlineStr">
        <is>
          <t>The Hurt Boss</t>
        </is>
      </c>
      <c r="H51" s="6" t="inlineStr">
        <is>
          <t>Jeremy E. Citron</t>
        </is>
      </c>
      <c r="I51" s="6" t="inlineStr">
        <is>
          <t>Negative</t>
        </is>
      </c>
      <c r="J51" s="5" t="n">
        <v>4</v>
      </c>
      <c r="K51" s="6" t="inlineStr">
        <is>
          <t>LOST</t>
        </is>
      </c>
      <c r="L51" s="6" t="inlineStr">
        <is>
          <t>I see you rated Pricing a #, c... (5/5, high); How does Supio’s pricing compa... (4/5, medium)</t>
        </is>
      </c>
      <c r="M51" s="9" t="n"/>
      <c r="O51" s="10" t="n"/>
    </row>
    <row r="52">
      <c r="A52" s="6" t="n"/>
      <c r="B52" s="6" t="n"/>
      <c r="C52" s="6" t="n"/>
      <c r="D52" s="6" t="n"/>
      <c r="E52" s="6" t="n"/>
      <c r="F5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52" s="6" t="inlineStr">
        <is>
          <t>The Hurt Boss</t>
        </is>
      </c>
      <c r="H52" s="6" t="inlineStr">
        <is>
          <t>Jeremy E. Citron</t>
        </is>
      </c>
      <c r="I52" s="6" t="inlineStr">
        <is>
          <t>Negative</t>
        </is>
      </c>
      <c r="J52" s="5" t="n">
        <v>4</v>
      </c>
      <c r="K52" s="6" t="inlineStr">
        <is>
          <t>LOST</t>
        </is>
      </c>
      <c r="L52" s="6" t="inlineStr">
        <is>
          <t>I see you rated Pricing a #, c... (4/5, high); How does Supio’s pricing compa... (3/5, medium)</t>
        </is>
      </c>
      <c r="M52" s="9" t="n"/>
      <c r="O52" s="10" t="n"/>
    </row>
    <row r="53">
      <c r="A53" s="6" t="n"/>
      <c r="B53" s="6" t="n"/>
      <c r="C53" s="6" t="n"/>
      <c r="D53" s="6" t="n"/>
      <c r="E53" s="6" t="n"/>
      <c r="F5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53" s="6" t="inlineStr">
        <is>
          <t>The Hurt Boss</t>
        </is>
      </c>
      <c r="H53" s="6" t="inlineStr">
        <is>
          <t>Jeremy E. Citron</t>
        </is>
      </c>
      <c r="I53" s="6" t="inlineStr">
        <is>
          <t>Negative</t>
        </is>
      </c>
      <c r="J53" s="5" t="n">
        <v>4</v>
      </c>
      <c r="K53" s="6" t="inlineStr">
        <is>
          <t>LOST</t>
        </is>
      </c>
      <c r="L53" s="6" t="inlineStr">
        <is>
          <t>I see you rated Pricing a #, c... (4/5, high); IF LOW RATING: What could Supi... (3/5, medium)</t>
        </is>
      </c>
      <c r="M53" s="9" t="n"/>
      <c r="O53" s="10" t="n"/>
    </row>
    <row r="54">
      <c r="A54" s="6" t="n"/>
      <c r="B54" s="6" t="n"/>
      <c r="C54" s="6" t="n"/>
      <c r="D54" s="6" t="n"/>
      <c r="E54" s="6" t="n"/>
      <c r="F54" s="6" t="inlineStr">
        <is>
          <t>We. The pricing question in all the first calls, because if it's not going to work, there's no point in getting to the second call. You're wasting everybody's time.</t>
        </is>
      </c>
      <c r="G54" s="6" t="inlineStr">
        <is>
          <t>The Hurt Boss</t>
        </is>
      </c>
      <c r="H54" s="6" t="inlineStr">
        <is>
          <t>Jeremy E. Citron</t>
        </is>
      </c>
      <c r="I54" s="6" t="inlineStr">
        <is>
          <t>Negative</t>
        </is>
      </c>
      <c r="J54" s="5" t="n">
        <v>5</v>
      </c>
      <c r="K54" s="6" t="inlineStr">
        <is>
          <t>LOST</t>
        </is>
      </c>
      <c r="L54" s="6" t="inlineStr">
        <is>
          <t>I see you rated Pricing a #, c... (5/5, high); IF LOW RATING: What could Supi... (4/5, medium)</t>
        </is>
      </c>
      <c r="M54" s="9" t="n"/>
      <c r="O54" s="10" t="n"/>
    </row>
    <row r="55">
      <c r="A55" s="6" t="n"/>
      <c r="B55" s="6" t="n"/>
      <c r="C55" s="6" t="n"/>
      <c r="D55" s="6" t="n"/>
      <c r="E55" s="6" t="n"/>
      <c r="F5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55" s="6" t="inlineStr">
        <is>
          <t>The Jeffcoat Firm</t>
        </is>
      </c>
      <c r="H55" s="6" t="inlineStr">
        <is>
          <t>Jessica Lockhart</t>
        </is>
      </c>
      <c r="I55" s="6" t="inlineStr">
        <is>
          <t>Negative</t>
        </is>
      </c>
      <c r="J55" s="5" t="n">
        <v>4</v>
      </c>
      <c r="K55" s="6" t="inlineStr">
        <is>
          <t>LOST</t>
        </is>
      </c>
      <c r="L55" s="6" t="inlineStr">
        <is>
          <t>I see you rated Pricing a #, c... (4/5, high); How does Supio’s pricing compa... (3/5, medium)</t>
        </is>
      </c>
      <c r="M55" s="9" t="n"/>
      <c r="O55" s="10" t="n"/>
    </row>
    <row r="56">
      <c r="A56" s="6" t="n"/>
      <c r="B56" s="6" t="n"/>
      <c r="C56" s="6" t="n"/>
      <c r="D56" s="6" t="n"/>
      <c r="E56" s="6" t="n"/>
      <c r="F5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56" s="6" t="inlineStr">
        <is>
          <t>The Jeffcoat Firm</t>
        </is>
      </c>
      <c r="H56" s="6" t="inlineStr">
        <is>
          <t>Jessica Lockhart</t>
        </is>
      </c>
      <c r="I56" s="6" t="inlineStr">
        <is>
          <t>Negative</t>
        </is>
      </c>
      <c r="J56" s="5" t="n">
        <v>4</v>
      </c>
      <c r="K56" s="6" t="inlineStr">
        <is>
          <t>LOST</t>
        </is>
      </c>
      <c r="L56" s="6" t="inlineStr">
        <is>
          <t>I see you rated Pricing a #, c... (4/5, high); How does Supio’s pricing compa... (3/5, medium)</t>
        </is>
      </c>
      <c r="M56" s="9" t="n"/>
      <c r="O56" s="10" t="n"/>
    </row>
    <row r="57">
      <c r="A57" s="6" t="n"/>
      <c r="B57" s="6" t="n"/>
      <c r="C57" s="6" t="n"/>
      <c r="D57" s="6" t="n"/>
      <c r="E57" s="6" t="n"/>
      <c r="F57" s="6" t="inlineStr">
        <is>
          <t>I don't think so. In terms of the offerings on the actual program were very similar. Just the way that they were priced out and managed by each company were different.</t>
        </is>
      </c>
      <c r="G57" s="6" t="inlineStr">
        <is>
          <t>Rocky Mcelhaney Law Firm</t>
        </is>
      </c>
      <c r="H57" s="6" t="inlineStr">
        <is>
          <t>Tiffany Gary</t>
        </is>
      </c>
      <c r="I57" s="6" t="inlineStr">
        <is>
          <t>Negative</t>
        </is>
      </c>
      <c r="J57" s="5" t="n">
        <v>4</v>
      </c>
      <c r="K57" s="6" t="inlineStr">
        <is>
          <t>LOST</t>
        </is>
      </c>
      <c r="L57" s="6" t="inlineStr">
        <is>
          <t>LOSS: Why did you ultimately c... (5/5, high); How does Supio’s pricing compa... (4/5, medium)</t>
        </is>
      </c>
      <c r="M57" s="9" t="n"/>
      <c r="O57" s="10" t="n"/>
    </row>
    <row r="58">
      <c r="A58" s="6" t="n"/>
      <c r="B58" s="6" t="n"/>
      <c r="C58" s="6" t="n"/>
      <c r="D58" s="6" t="n"/>
      <c r="E58" s="6" t="n"/>
      <c r="F5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58" s="6" t="inlineStr">
        <is>
          <t>Wells Call Clark Bennett &amp; Clawson</t>
        </is>
      </c>
      <c r="H58" s="6" t="inlineStr">
        <is>
          <t>Benjamin Scott</t>
        </is>
      </c>
      <c r="I58" s="6" t="inlineStr">
        <is>
          <t>Negative</t>
        </is>
      </c>
      <c r="J58" s="5" t="n">
        <v>4</v>
      </c>
      <c r="K58" s="6" t="inlineStr">
        <is>
          <t>LOST</t>
        </is>
      </c>
      <c r="L58" s="6" t="inlineStr">
        <is>
          <t>I see you rated Pricing a #, c... (4/5, high); How does Supio’s pricing compa... (4/5, high)</t>
        </is>
      </c>
      <c r="M58" s="9" t="n"/>
      <c r="O58" s="10" t="n"/>
    </row>
    <row r="59">
      <c r="A59" s="6" t="n"/>
      <c r="B59" s="6" t="n"/>
      <c r="C59" s="6" t="n"/>
      <c r="D59" s="6" t="n"/>
      <c r="E59" s="6" t="n"/>
      <c r="F5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59" s="6" t="inlineStr">
        <is>
          <t>Wells Call Clark Bennett &amp; Clawson</t>
        </is>
      </c>
      <c r="H59" s="6" t="inlineStr">
        <is>
          <t>Benjamin Scott</t>
        </is>
      </c>
      <c r="I59" s="6" t="inlineStr">
        <is>
          <t>Negative</t>
        </is>
      </c>
      <c r="J59" s="5" t="n">
        <v>4</v>
      </c>
      <c r="K59" s="6" t="inlineStr">
        <is>
          <t>LOST</t>
        </is>
      </c>
      <c r="L59" s="6" t="inlineStr">
        <is>
          <t>I see you rated Pricing a #, c... (5/5, high); What do you perceive as Supio’... (4/5, medium)</t>
        </is>
      </c>
      <c r="M59" s="9" t="n"/>
      <c r="O59" s="10" t="n"/>
    </row>
    <row r="60">
      <c r="A60" s="6" t="n"/>
      <c r="B60" s="6" t="n"/>
      <c r="C60" s="6" t="n"/>
      <c r="D60" s="6" t="n"/>
      <c r="E60" s="6" t="n"/>
      <c r="F6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60" s="6" t="inlineStr">
        <is>
          <t>Wells Call Clark Bennett &amp; Clawson</t>
        </is>
      </c>
      <c r="H60" s="6" t="inlineStr">
        <is>
          <t>Benjamin Scott</t>
        </is>
      </c>
      <c r="I60" s="6" t="inlineStr">
        <is>
          <t>Negative</t>
        </is>
      </c>
      <c r="J60" s="5" t="n">
        <v>4</v>
      </c>
      <c r="K60" s="6" t="inlineStr">
        <is>
          <t>LOST</t>
        </is>
      </c>
      <c r="L60" s="6" t="inlineStr">
        <is>
          <t>I see you rated Pricing a #, c... (5/5, high); WIN: Why did you ultimately ch... (4/5, medium)</t>
        </is>
      </c>
      <c r="M60" s="9" t="n"/>
      <c r="O60" s="10" t="n"/>
    </row>
    <row r="61">
      <c r="A61" s="6" t="n"/>
      <c r="B61" s="6" t="n"/>
      <c r="C61" s="6" t="n"/>
      <c r="D61" s="6" t="n"/>
      <c r="E61" s="6" t="n"/>
      <c r="F61" s="6" t="inlineStr">
        <is>
          <t>Yeah, well, just the fit of it. The pricing structure and fit. Right. Like, it might not make economic sense to do it that way from the defense side.</t>
        </is>
      </c>
      <c r="G61" s="6" t="inlineStr">
        <is>
          <t>Mix Sanders Thompson</t>
        </is>
      </c>
      <c r="H61" s="6" t="inlineStr">
        <is>
          <t>Michael Rhodes</t>
        </is>
      </c>
      <c r="I61" s="6" t="inlineStr">
        <is>
          <t>Negative</t>
        </is>
      </c>
      <c r="J61" s="5" t="n">
        <v>4</v>
      </c>
      <c r="K61" s="6" t="inlineStr">
        <is>
          <t>LOST</t>
        </is>
      </c>
      <c r="L61" s="6" t="inlineStr">
        <is>
          <t>I see you rated Pricing a #, c... (4/5, high); What do you perceive as Supio’... (3/5, medium)</t>
        </is>
      </c>
      <c r="M61" s="9" t="n"/>
      <c r="O61" s="10" t="n"/>
    </row>
    <row r="62">
      <c r="A62" s="6" t="n"/>
      <c r="B62" s="6" t="n"/>
      <c r="C62" s="6" t="n"/>
      <c r="D62" s="6" t="n"/>
      <c r="E62" s="6" t="n"/>
      <c r="F6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62" s="6" t="inlineStr">
        <is>
          <t>Mix Sanders Thompson</t>
        </is>
      </c>
      <c r="H62" s="6" t="inlineStr">
        <is>
          <t>Michael Rhodes</t>
        </is>
      </c>
      <c r="I62" s="6" t="inlineStr">
        <is>
          <t>Negative</t>
        </is>
      </c>
      <c r="J62" s="5" t="n">
        <v>4</v>
      </c>
      <c r="K62" s="6" t="inlineStr">
        <is>
          <t>LOST</t>
        </is>
      </c>
      <c r="L62" s="6" t="inlineStr">
        <is>
          <t>I see you rated Pricing a #, c... (5/5, high); What do you perceive as Supio’... (4/5, medium)</t>
        </is>
      </c>
      <c r="M62" s="9" t="n"/>
      <c r="O62" s="10" t="n"/>
    </row>
    <row r="63">
      <c r="A63" s="6" t="n"/>
      <c r="B63" s="6" t="n"/>
      <c r="C63" s="6" t="n"/>
      <c r="D63" s="6" t="n"/>
      <c r="E63" s="6" t="n"/>
      <c r="F63" s="6" t="inlineStr">
        <is>
          <t>Even though you can pass on the costs, the costs are lower than the paralegal hours, is that right? Yeah, right. Like the paralegal. We would make money with the. It's tricky because sometimes you have to pay the paralegals too.</t>
        </is>
      </c>
      <c r="G63" s="6" t="inlineStr">
        <is>
          <t>Mix Sanders Thompson</t>
        </is>
      </c>
      <c r="H63" s="6" t="inlineStr">
        <is>
          <t>Michael Rhodes</t>
        </is>
      </c>
      <c r="I63" s="6" t="inlineStr">
        <is>
          <t>Negative</t>
        </is>
      </c>
      <c r="J63" s="5" t="n">
        <v>4</v>
      </c>
      <c r="K63" s="6" t="inlineStr">
        <is>
          <t>LOST</t>
        </is>
      </c>
      <c r="L63" s="6" t="inlineStr">
        <is>
          <t>I see you rated Pricing a #, c... (4/5, high); How does Supio’s pricing compa... (4/5, high)</t>
        </is>
      </c>
      <c r="M63" s="9" t="n"/>
      <c r="O63" s="10" t="n"/>
    </row>
    <row r="64">
      <c r="A64" s="6" t="n"/>
      <c r="B64" s="6" t="n"/>
      <c r="C64" s="6" t="n"/>
      <c r="D64" s="6" t="n"/>
      <c r="E64" s="6" t="n"/>
      <c r="F64" s="6" t="inlineStr">
        <is>
          <t>Yeah, right. Like the paralegal. We would make money with the. It's tricky because sometimes you have to pay the paralegals too.</t>
        </is>
      </c>
      <c r="G64" s="6" t="inlineStr">
        <is>
          <t>Mix Sanders Thompson</t>
        </is>
      </c>
      <c r="H64" s="6" t="inlineStr">
        <is>
          <t>Michael Rhodes</t>
        </is>
      </c>
      <c r="I64" s="6" t="inlineStr">
        <is>
          <t>Negative</t>
        </is>
      </c>
      <c r="J64" s="5" t="n">
        <v>4</v>
      </c>
      <c r="K64" s="6" t="inlineStr">
        <is>
          <t>LOST</t>
        </is>
      </c>
      <c r="L64" s="6" t="inlineStr">
        <is>
          <t>I see you rated Pricing a #, c... (4/5, high); WIN: Why did you ultimately ch... (4/5, high)</t>
        </is>
      </c>
      <c r="M64" s="9" t="n"/>
      <c r="O64" s="10" t="n"/>
    </row>
    <row r="65">
      <c r="A65" s="6" t="n"/>
      <c r="B65" s="6" t="n"/>
      <c r="C65" s="6" t="n"/>
      <c r="D65" s="6" t="n"/>
      <c r="E65" s="6" t="n"/>
      <c r="F6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65" s="6" t="inlineStr">
        <is>
          <t>Wyatt Injury Law Pllc</t>
        </is>
      </c>
      <c r="H65" s="6" t="inlineStr">
        <is>
          <t>Justin Wyatt</t>
        </is>
      </c>
      <c r="I65" s="6" t="inlineStr">
        <is>
          <t>Negative</t>
        </is>
      </c>
      <c r="J65" s="5" t="n">
        <v>4</v>
      </c>
      <c r="K65" s="6" t="inlineStr">
        <is>
          <t>LOST</t>
        </is>
      </c>
      <c r="L65" s="6" t="inlineStr">
        <is>
          <t>I see you rated Pricing a #, c... (5/5, high); Were there any features that c... (4/5, medium)</t>
        </is>
      </c>
      <c r="M65" s="9" t="n"/>
      <c r="O65" s="10" t="n"/>
    </row>
    <row r="66">
      <c r="A66" s="6" t="n"/>
      <c r="B66" s="6" t="n"/>
      <c r="C66" s="6" t="n"/>
      <c r="D66" s="6" t="n"/>
      <c r="E66" s="6" t="n"/>
      <c r="F6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66" s="6" t="inlineStr">
        <is>
          <t>Wyatt Injury Law Pllc</t>
        </is>
      </c>
      <c r="H66" s="6" t="inlineStr">
        <is>
          <t>Justin Wyatt</t>
        </is>
      </c>
      <c r="I66" s="6" t="inlineStr">
        <is>
          <t>Negative</t>
        </is>
      </c>
      <c r="J66" s="5" t="n">
        <v>4</v>
      </c>
      <c r="K66" s="6" t="inlineStr">
        <is>
          <t>LOST</t>
        </is>
      </c>
      <c r="L66" s="6" t="inlineStr">
        <is>
          <t>WIN: Why did you ultimately ch... (5/5, high); I see you rated Pricing a #, c... (4/5, medium)</t>
        </is>
      </c>
      <c r="M66" s="9" t="n"/>
      <c r="O66" s="10" t="n"/>
    </row>
    <row r="67">
      <c r="A67" s="6" t="n"/>
      <c r="B67" s="6" t="n"/>
      <c r="C67" s="6" t="n"/>
      <c r="D67" s="6" t="n"/>
      <c r="E67" s="6" t="n"/>
      <c r="F67" s="6" t="inlineStr">
        <is>
          <t>One. Strongly disagree. I thought they were very expensive and not competitive to the others that I looked at.</t>
        </is>
      </c>
      <c r="G67" s="6" t="inlineStr">
        <is>
          <t>Wyatt Injury Law Pllc</t>
        </is>
      </c>
      <c r="H67" s="6" t="inlineStr">
        <is>
          <t>Justin Wyatt</t>
        </is>
      </c>
      <c r="I67" s="6" t="inlineStr">
        <is>
          <t>Negative</t>
        </is>
      </c>
      <c r="J67" s="5" t="n">
        <v>5</v>
      </c>
      <c r="K67" s="6" t="inlineStr">
        <is>
          <t>LOST</t>
        </is>
      </c>
      <c r="L67" s="6" t="inlineStr">
        <is>
          <t>I see you rated Pricing a #, c... (5/5, high); How does Supio’s pricing compa... (4/5, medium)</t>
        </is>
      </c>
      <c r="M67" s="9" t="n"/>
      <c r="O67" s="10" t="n"/>
    </row>
    <row r="68">
      <c r="A68" s="6" t="n"/>
      <c r="B68" s="6" t="n"/>
      <c r="C68" s="6" t="n"/>
      <c r="D68" s="6" t="n"/>
      <c r="E68" s="6" t="n"/>
      <c r="F6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68" s="6" t="inlineStr">
        <is>
          <t>Wyatt Injury Law Pllc</t>
        </is>
      </c>
      <c r="H68" s="6" t="inlineStr">
        <is>
          <t>Justin Wyatt</t>
        </is>
      </c>
      <c r="I68" s="6" t="inlineStr">
        <is>
          <t>Negative</t>
        </is>
      </c>
      <c r="J68" s="5" t="n">
        <v>4</v>
      </c>
      <c r="K68" s="6" t="inlineStr">
        <is>
          <t>LOST</t>
        </is>
      </c>
      <c r="L68" s="6" t="inlineStr">
        <is>
          <t>WIN: Why did you ultimately ch... (5/5, high); I see you rated Pricing a #, c... (4/5, medium)</t>
        </is>
      </c>
      <c r="M68" s="9" t="n"/>
      <c r="O68" s="10" t="n"/>
    </row>
    <row r="69">
      <c r="A69" s="6" t="n"/>
      <c r="B69" s="6" t="n"/>
      <c r="C69" s="6" t="n"/>
      <c r="D69" s="6" t="n"/>
      <c r="E69" s="6" t="n"/>
      <c r="F69" s="6" t="inlineStr">
        <is>
          <t>Cost, obviously, and what it could do and the product, the deliverable that would be providing.</t>
        </is>
      </c>
      <c r="G69" s="6" t="inlineStr">
        <is>
          <t>Wyatt Injury Law Pllc</t>
        </is>
      </c>
      <c r="H69" s="6" t="inlineStr">
        <is>
          <t>Justin Wyatt</t>
        </is>
      </c>
      <c r="I69" s="6" t="inlineStr">
        <is>
          <t>Negative</t>
        </is>
      </c>
      <c r="J69" s="5" t="n">
        <v>4</v>
      </c>
      <c r="K69" s="6" t="inlineStr">
        <is>
          <t>LOST</t>
        </is>
      </c>
      <c r="L69" s="6" t="inlineStr">
        <is>
          <t>I see you rated Pricing a #, c... (4/5, high); How does Supio’s pricing compa... (3/5, medium)</t>
        </is>
      </c>
      <c r="M69" s="9" t="n"/>
      <c r="O69" s="10" t="n"/>
    </row>
    <row r="70">
      <c r="A70" s="6" t="n"/>
      <c r="B70" s="6" t="n"/>
      <c r="C70" s="6" t="n"/>
      <c r="D70" s="6" t="n"/>
      <c r="E70" s="6" t="n"/>
      <c r="F7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70" s="6" t="inlineStr">
        <is>
          <t>Ventura Law</t>
        </is>
      </c>
      <c r="H70" s="6" t="inlineStr">
        <is>
          <t>Cathy Rafael</t>
        </is>
      </c>
      <c r="I70" s="6" t="inlineStr">
        <is>
          <t>Negative</t>
        </is>
      </c>
      <c r="J70" s="5" t="n">
        <v>4</v>
      </c>
      <c r="K70" s="6" t="inlineStr">
        <is>
          <t>LOST</t>
        </is>
      </c>
      <c r="L70" s="6" t="inlineStr">
        <is>
          <t>I see you rated Pricing a #, c... (4/5, high); What do you perceive as Supio’... (4/5, high)</t>
        </is>
      </c>
      <c r="M70" s="9" t="n"/>
      <c r="O70" s="10" t="n"/>
    </row>
    <row r="71">
      <c r="A71" s="6" t="n"/>
      <c r="B71" s="6" t="n"/>
      <c r="C71" s="6" t="n"/>
      <c r="D71" s="6" t="n"/>
      <c r="E71" s="6" t="n"/>
      <c r="F7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71" s="6" t="inlineStr">
        <is>
          <t>Ventura Law</t>
        </is>
      </c>
      <c r="H71" s="6" t="inlineStr">
        <is>
          <t>Cathy Rafael</t>
        </is>
      </c>
      <c r="I71" s="6" t="inlineStr">
        <is>
          <t>Negative</t>
        </is>
      </c>
      <c r="J71" s="5" t="n">
        <v>4</v>
      </c>
      <c r="K71" s="6" t="inlineStr">
        <is>
          <t>LOST</t>
        </is>
      </c>
      <c r="L71" s="6" t="inlineStr">
        <is>
          <t>How does Supio’s pricing compa... (4/5, high); What do you perceive as Supio’... (4/5, high)</t>
        </is>
      </c>
      <c r="M71" s="9" t="n"/>
      <c r="O71" s="10" t="n"/>
    </row>
    <row r="72">
      <c r="A72" s="6" t="n"/>
      <c r="B72" s="6" t="n"/>
      <c r="C72" s="6" t="n"/>
      <c r="D72" s="6" t="n"/>
      <c r="E72" s="6" t="n"/>
      <c r="F7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72" s="6" t="inlineStr">
        <is>
          <t>Ventura Law</t>
        </is>
      </c>
      <c r="H72" s="6" t="inlineStr">
        <is>
          <t>Cathy Rafael</t>
        </is>
      </c>
      <c r="I72" s="6" t="inlineStr">
        <is>
          <t>Negative</t>
        </is>
      </c>
      <c r="J72" s="5" t="n">
        <v>5</v>
      </c>
      <c r="K72" s="6" t="inlineStr">
        <is>
          <t>LOST</t>
        </is>
      </c>
      <c r="L72" s="6" t="inlineStr">
        <is>
          <t>I see you rated Pricing a #, c... (5/5, high); WIN: Why did you ultimately ch... (4/5, medium)</t>
        </is>
      </c>
      <c r="M72" s="9" t="n"/>
      <c r="O72" s="10" t="n"/>
    </row>
    <row r="73">
      <c r="A73" s="6" t="n"/>
      <c r="B73" s="6" t="n"/>
      <c r="C73" s="6" t="n"/>
      <c r="D73" s="6" t="n"/>
      <c r="E73" s="6" t="n"/>
      <c r="F7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73" s="6" t="inlineStr">
        <is>
          <t>Ventura Law</t>
        </is>
      </c>
      <c r="H73" s="6" t="inlineStr">
        <is>
          <t>Cathy Rafael</t>
        </is>
      </c>
      <c r="I73" s="6" t="inlineStr">
        <is>
          <t>Negative</t>
        </is>
      </c>
      <c r="J73" s="5" t="n">
        <v>4</v>
      </c>
      <c r="K73" s="6" t="inlineStr">
        <is>
          <t>LOST</t>
        </is>
      </c>
      <c r="L73" s="6" t="inlineStr">
        <is>
          <t>I see you rated Pricing a #, c... (5/5, high); IF LOW RATING: What could Supi... (4/5, medium)</t>
        </is>
      </c>
      <c r="M73" s="9" t="n"/>
      <c r="O73" s="10" t="n"/>
    </row>
    <row r="74">
      <c r="A74" s="6" t="n"/>
      <c r="B74" s="6" t="n"/>
      <c r="C74" s="6" t="n"/>
      <c r="D74" s="6" t="n"/>
      <c r="E74" s="6" t="n"/>
      <c r="F74" s="6" t="inlineStr">
        <is>
          <t>Cost. It would cost me more than the case management software that we use.</t>
        </is>
      </c>
      <c r="G74" s="6" t="inlineStr">
        <is>
          <t>Ventura Law</t>
        </is>
      </c>
      <c r="H74" s="6" t="inlineStr">
        <is>
          <t>Cathy Rafael</t>
        </is>
      </c>
      <c r="I74" s="6" t="inlineStr">
        <is>
          <t>Negative</t>
        </is>
      </c>
      <c r="J74" s="5" t="n">
        <v>5</v>
      </c>
      <c r="K74" s="6" t="inlineStr">
        <is>
          <t>LOST</t>
        </is>
      </c>
      <c r="L74" s="6" t="inlineStr">
        <is>
          <t>I see you rated Pricing a #, c... (5/5, high); How does Supio’s pricing compa... (4/5, medium)</t>
        </is>
      </c>
      <c r="M74" s="9" t="n"/>
      <c r="O74" s="10" t="n"/>
    </row>
    <row r="75">
      <c r="A75" s="6" t="n"/>
      <c r="B75" s="6" t="n"/>
      <c r="C75" s="6" t="n"/>
      <c r="D75" s="6" t="n"/>
      <c r="E75" s="6" t="n"/>
      <c r="F7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75" s="6" t="inlineStr">
        <is>
          <t>Ventura Law</t>
        </is>
      </c>
      <c r="H75" s="6" t="inlineStr">
        <is>
          <t>Cathy Rafael</t>
        </is>
      </c>
      <c r="I75" s="6" t="inlineStr">
        <is>
          <t>Negative</t>
        </is>
      </c>
      <c r="J75" s="5" t="n">
        <v>4</v>
      </c>
      <c r="K75" s="6" t="inlineStr">
        <is>
          <t>LOST</t>
        </is>
      </c>
      <c r="L75" s="6" t="inlineStr">
        <is>
          <t>What prompted you to evaluate ... (4/5, high); LOSS: Why did you ultimately c... (4/5, high)</t>
        </is>
      </c>
      <c r="M75" s="9" t="n"/>
      <c r="O75" s="10" t="n"/>
    </row>
    <row r="76">
      <c r="A76" s="6" t="n"/>
      <c r="B76" s="6" t="n"/>
      <c r="C76" s="6" t="n"/>
      <c r="D76" s="6" t="n"/>
      <c r="E76" s="6" t="n"/>
      <c r="F7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76" s="6" t="inlineStr">
        <is>
          <t>Mix Sanders Thompson</t>
        </is>
      </c>
      <c r="H76" s="6" t="inlineStr">
        <is>
          <t>Michael Rhodes</t>
        </is>
      </c>
      <c r="I76" s="6" t="inlineStr">
        <is>
          <t>Negative</t>
        </is>
      </c>
      <c r="J76" s="5" t="n">
        <v>4</v>
      </c>
      <c r="K76" s="6" t="inlineStr">
        <is>
          <t>LOST</t>
        </is>
      </c>
      <c r="L76" s="6" t="inlineStr">
        <is>
          <t>I see you rated Pricing a #, c... (4/5, high); How does Supio’s pricing compa... (4/5, high)</t>
        </is>
      </c>
      <c r="M76" s="9" t="n"/>
      <c r="O76" s="10" t="n"/>
    </row>
    <row r="77">
      <c r="A77" s="3" t="inlineStr">
        <is>
          <t>THEME DECISION: theme_008_weakness</t>
        </is>
      </c>
      <c r="B77" s="2" t="inlineStr">
        <is>
          <t>After reviewing all quotes above, make theme decision:</t>
        </is>
      </c>
      <c r="N77" s="11" t="inlineStr">
        <is>
          <t>PENDING REVIEW</t>
        </is>
      </c>
      <c r="O77" s="10" t="n"/>
    </row>
    <row r="78"/>
    <row r="79">
      <c r="A79" s="6" t="inlineStr">
        <is>
          <t>theme_009_investigation_needed</t>
        </is>
      </c>
      <c r="B79"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79" s="6" t="inlineStr">
        <is>
          <t>Hybrid</t>
        </is>
      </c>
      <c r="D79" s="6" t="inlineStr">
        <is>
          <t>Loss Factors</t>
        </is>
      </c>
      <c r="E79" s="6" t="inlineStr">
        <is>
          <t>I see you rated Pricing a #, can you elaborate on what’s driving that rating?</t>
        </is>
      </c>
      <c r="F79" s="6" t="inlineStr">
        <is>
          <t>So, you know, I'll just be frank with you. Gu's pricing is competitive with everybody else's. Your. Your pricing is competitive with Even up. And Eve's pricing was a little bit better than both of y', all, but it's in the same ballpark.</t>
        </is>
      </c>
      <c r="G79" s="6" t="inlineStr">
        <is>
          <t>The Hurt Boss</t>
        </is>
      </c>
      <c r="H79" s="6" t="inlineStr">
        <is>
          <t>Jeremy E. Citron</t>
        </is>
      </c>
      <c r="I79" s="6" t="inlineStr">
        <is>
          <t>Neutral</t>
        </is>
      </c>
      <c r="J79" s="5" t="n">
        <v>3</v>
      </c>
      <c r="K79" s="6" t="inlineStr">
        <is>
          <t>LOST</t>
        </is>
      </c>
      <c r="L79" s="6" t="inlineStr">
        <is>
          <t>How does Supio’s pricing compa... (4/5, high); LOSS: Why did you ultimately c... (3/5, medium)</t>
        </is>
      </c>
      <c r="M79" s="9" t="n"/>
      <c r="O79" s="10" t="n"/>
    </row>
    <row r="80">
      <c r="A80" s="6" t="n"/>
      <c r="B80" s="6" t="n"/>
      <c r="C80" s="6" t="n"/>
      <c r="D80" s="6" t="n"/>
      <c r="E80" s="6" t="n"/>
      <c r="F80"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0" s="6" t="inlineStr">
        <is>
          <t>MacDonald Law Professional</t>
        </is>
      </c>
      <c r="H80" s="6" t="inlineStr">
        <is>
          <t>Margie Smith</t>
        </is>
      </c>
      <c r="I80" s="6" t="inlineStr">
        <is>
          <t>Mixed</t>
        </is>
      </c>
      <c r="J80" s="5" t="n">
        <v>3</v>
      </c>
      <c r="K80" s="6" t="inlineStr">
        <is>
          <t>WON</t>
        </is>
      </c>
      <c r="L80" s="6" t="inlineStr">
        <is>
          <t>I see you rated Pricing a #, c... (4/5, high); What do you perceive as Supio’... (3/5, medium)</t>
        </is>
      </c>
      <c r="M80" s="9" t="n"/>
      <c r="O80" s="10" t="n"/>
    </row>
    <row r="81">
      <c r="A81" s="6" t="n"/>
      <c r="B81" s="6" t="n"/>
      <c r="C81" s="6" t="n"/>
      <c r="D81" s="6" t="n"/>
      <c r="E81" s="6" t="n"/>
      <c r="F81"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1" s="6" t="inlineStr">
        <is>
          <t>The Jeffcoat Firm</t>
        </is>
      </c>
      <c r="H81" s="6" t="inlineStr">
        <is>
          <t>Jessica Lockhart</t>
        </is>
      </c>
      <c r="I81" s="6" t="inlineStr">
        <is>
          <t>Neutral</t>
        </is>
      </c>
      <c r="J81" s="5" t="n">
        <v>3</v>
      </c>
      <c r="K81" s="6" t="inlineStr">
        <is>
          <t>LOST</t>
        </is>
      </c>
      <c r="L81" s="6" t="inlineStr">
        <is>
          <t>I see you rated Pricing a #, c... (4/5, high); WIN: Why did you ultimately ch... (3/5, medium)</t>
        </is>
      </c>
      <c r="M81" s="9" t="n"/>
      <c r="O81" s="10" t="n"/>
    </row>
    <row r="82">
      <c r="A82" s="6" t="n"/>
      <c r="B82" s="6" t="n"/>
      <c r="C82" s="6" t="n"/>
      <c r="D82" s="6" t="n"/>
      <c r="E82" s="6" t="n"/>
      <c r="F82" s="6" t="inlineStr">
        <is>
          <t>I don't know that. I don't know, because that's a key question.</t>
        </is>
      </c>
      <c r="G82" s="6" t="inlineStr">
        <is>
          <t>Wm Keith Dozier</t>
        </is>
      </c>
      <c r="H82" s="6" t="inlineStr">
        <is>
          <t>Melissa Jorgensen</t>
        </is>
      </c>
      <c r="I82" s="6" t="inlineStr">
        <is>
          <t>Neutral</t>
        </is>
      </c>
      <c r="J82" s="5" t="n">
        <v>3</v>
      </c>
      <c r="K82" s="6" t="inlineStr">
        <is>
          <t>WON</t>
        </is>
      </c>
      <c r="L82" s="6" t="inlineStr">
        <is>
          <t>I see you rated Pricing a #, c... (4/5, high); How does Supio’s pricing compa... (3/5, medium)</t>
        </is>
      </c>
      <c r="M82" s="9" t="n"/>
      <c r="O82" s="10" t="n"/>
    </row>
    <row r="83">
      <c r="A83" s="6" t="n"/>
      <c r="B83" s="6" t="n"/>
      <c r="C83" s="6" t="n"/>
      <c r="D83" s="6" t="n"/>
      <c r="E83" s="6" t="n"/>
      <c r="F83"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3" s="6" t="inlineStr">
        <is>
          <t>Wm Keith Dozier</t>
        </is>
      </c>
      <c r="H83" s="6" t="inlineStr">
        <is>
          <t>Melissa Jorgensen</t>
        </is>
      </c>
      <c r="I83" s="6" t="inlineStr">
        <is>
          <t>Mixed</t>
        </is>
      </c>
      <c r="J83" s="5" t="n">
        <v>3</v>
      </c>
      <c r="K83" s="6" t="inlineStr">
        <is>
          <t>WON</t>
        </is>
      </c>
      <c r="L83" s="6" t="inlineStr">
        <is>
          <t>I see you rated Pricing a #, c... (4/5, high); How does Supio’s pricing compa... (3/5, medium)</t>
        </is>
      </c>
      <c r="M83" s="9" t="n"/>
      <c r="O83" s="10" t="n"/>
    </row>
    <row r="84">
      <c r="A84" s="6" t="n"/>
      <c r="B84" s="6" t="n"/>
      <c r="C84" s="6" t="n"/>
      <c r="D84" s="6" t="n"/>
      <c r="E84" s="6" t="n"/>
      <c r="F84"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4" s="6" t="inlineStr">
        <is>
          <t>Wm Keith Dozier</t>
        </is>
      </c>
      <c r="H84" s="6" t="inlineStr">
        <is>
          <t>Melissa Jorgensen</t>
        </is>
      </c>
      <c r="I84" s="6" t="inlineStr">
        <is>
          <t>Neutral</t>
        </is>
      </c>
      <c r="J84" s="5" t="n">
        <v>3</v>
      </c>
      <c r="K84" s="6" t="inlineStr">
        <is>
          <t>WON</t>
        </is>
      </c>
      <c r="L84" s="6" t="inlineStr">
        <is>
          <t>I see you rated Pricing a #, c... (4/5, high); How does Supio’s pricing compa... (3/5, medium)</t>
        </is>
      </c>
      <c r="M84" s="9" t="n"/>
      <c r="O84" s="10" t="n"/>
    </row>
    <row r="85">
      <c r="A85" s="6" t="n"/>
      <c r="B85" s="6" t="n"/>
      <c r="C85" s="6" t="n"/>
      <c r="D85" s="6" t="n"/>
      <c r="E85" s="6" t="n"/>
      <c r="F85"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85" s="6" t="inlineStr">
        <is>
          <t>Wm Keith Dozier</t>
        </is>
      </c>
      <c r="H85" s="6" t="inlineStr">
        <is>
          <t>Melissa Jorgensen</t>
        </is>
      </c>
      <c r="I85" s="6" t="inlineStr">
        <is>
          <t>Mixed</t>
        </is>
      </c>
      <c r="J85" s="5" t="n">
        <v>3</v>
      </c>
      <c r="K85" s="6" t="inlineStr">
        <is>
          <t>WON</t>
        </is>
      </c>
      <c r="L85" s="6" t="inlineStr">
        <is>
          <t>I see you rated Pricing a #, c... (4/5, high); How does Supio’s pricing compa... (3/5, medium)</t>
        </is>
      </c>
      <c r="M85" s="9" t="n"/>
      <c r="O85" s="10" t="n"/>
    </row>
    <row r="86">
      <c r="A86" s="6" t="n"/>
      <c r="B86" s="6" t="n"/>
      <c r="C86" s="6" t="n"/>
      <c r="D86" s="6" t="n"/>
      <c r="E86" s="6" t="n"/>
      <c r="F86"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86" s="6" t="inlineStr">
        <is>
          <t>Rebenack Aronow &amp; Mascolo</t>
        </is>
      </c>
      <c r="H86" s="6" t="inlineStr">
        <is>
          <t>Elyssa Goldstein</t>
        </is>
      </c>
      <c r="I86" s="6" t="inlineStr">
        <is>
          <t>Mixed</t>
        </is>
      </c>
      <c r="J86" s="5" t="n">
        <v>3</v>
      </c>
      <c r="K86" s="6" t="inlineStr">
        <is>
          <t>WON</t>
        </is>
      </c>
      <c r="L86" s="6" t="inlineStr">
        <is>
          <t>I see you rated Pricing a #, c... (4/5, high); What do you perceive as Supio’... (3/5, medium)</t>
        </is>
      </c>
      <c r="M86" s="9" t="n"/>
      <c r="O86" s="10" t="n"/>
    </row>
    <row r="87">
      <c r="A87" s="6" t="n"/>
      <c r="B87" s="6" t="n"/>
      <c r="C87" s="6" t="n"/>
      <c r="D87" s="6" t="n"/>
      <c r="E87" s="6" t="n"/>
      <c r="F87"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87" s="6" t="inlineStr">
        <is>
          <t>Rebenack Aronow &amp; Mascolo</t>
        </is>
      </c>
      <c r="H87" s="6" t="inlineStr">
        <is>
          <t>Elyssa Goldstein</t>
        </is>
      </c>
      <c r="I87" s="6" t="inlineStr">
        <is>
          <t>Neutral</t>
        </is>
      </c>
      <c r="J87" s="5" t="n">
        <v>3</v>
      </c>
      <c r="K87" s="6" t="inlineStr">
        <is>
          <t>WON</t>
        </is>
      </c>
      <c r="L87" s="6" t="inlineStr">
        <is>
          <t>I see you rated Pricing a #, c... (4/5, high); How does Supio’s pricing compa... (3/5, medium)</t>
        </is>
      </c>
      <c r="M87" s="9" t="n"/>
      <c r="O87" s="10" t="n"/>
    </row>
    <row r="88">
      <c r="A88" s="6" t="n"/>
      <c r="B88" s="6" t="n"/>
      <c r="C88" s="6" t="n"/>
      <c r="D88" s="6" t="n"/>
      <c r="E88" s="6" t="n"/>
      <c r="F88"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88" s="6" t="inlineStr">
        <is>
          <t>Wells Call Clark Bennett &amp; Clawson</t>
        </is>
      </c>
      <c r="H88" s="6" t="inlineStr">
        <is>
          <t>Benjamin Scott</t>
        </is>
      </c>
      <c r="I88" s="6" t="inlineStr">
        <is>
          <t>Neutral</t>
        </is>
      </c>
      <c r="J88" s="5" t="n">
        <v>3</v>
      </c>
      <c r="K88" s="6" t="inlineStr">
        <is>
          <t>LOST</t>
        </is>
      </c>
      <c r="L88" s="6" t="inlineStr">
        <is>
          <t>I see you rated Pricing a #, c... (4/5, high); WIN: Why did you ultimately ch... (4/5, high)</t>
        </is>
      </c>
      <c r="M88" s="9" t="n"/>
      <c r="O88" s="10" t="n"/>
    </row>
    <row r="89">
      <c r="A89" s="6" t="n"/>
      <c r="B89" s="6" t="n"/>
      <c r="C89" s="6" t="n"/>
      <c r="D89" s="6" t="n"/>
      <c r="E89" s="6" t="n"/>
      <c r="F89"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89" s="6" t="inlineStr">
        <is>
          <t>Mix Sanders Thompson</t>
        </is>
      </c>
      <c r="H89" s="6" t="inlineStr">
        <is>
          <t>Michael Rhodes</t>
        </is>
      </c>
      <c r="I89" s="6" t="inlineStr">
        <is>
          <t>Neutral</t>
        </is>
      </c>
      <c r="J89" s="5" t="n">
        <v>3</v>
      </c>
      <c r="K89" s="6" t="inlineStr">
        <is>
          <t>LOST</t>
        </is>
      </c>
      <c r="L89" s="6" t="inlineStr">
        <is>
          <t>I see you rated Pricing a #, c... (4/5, high); WIN: Why did you ultimately ch... (3/5, medium)</t>
        </is>
      </c>
      <c r="M89" s="9" t="n"/>
      <c r="O89" s="10" t="n"/>
    </row>
    <row r="90">
      <c r="A90" s="6" t="n"/>
      <c r="B90" s="6" t="n"/>
      <c r="C90" s="6" t="n"/>
      <c r="D90" s="6" t="n"/>
      <c r="E90" s="6" t="n"/>
      <c r="F90"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0" s="6" t="inlineStr">
        <is>
          <t>Devaughn James</t>
        </is>
      </c>
      <c r="H90" s="6" t="inlineStr">
        <is>
          <t>Lisa Benson</t>
        </is>
      </c>
      <c r="I90" s="6" t="inlineStr">
        <is>
          <t>Mixed</t>
        </is>
      </c>
      <c r="J90" s="5" t="n">
        <v>3</v>
      </c>
      <c r="K90" s="6" t="inlineStr">
        <is>
          <t>WON</t>
        </is>
      </c>
      <c r="L90" s="6" t="inlineStr">
        <is>
          <t>How does Supio’s pricing compa... (4/5, high); What do you perceive as Supio’... (4/5, high)</t>
        </is>
      </c>
      <c r="M90" s="9" t="n"/>
      <c r="O90" s="10" t="n"/>
    </row>
    <row r="91">
      <c r="A91" s="3" t="inlineStr">
        <is>
          <t>THEME DECISION: theme_009_investigation_needed</t>
        </is>
      </c>
      <c r="B91" s="2" t="inlineStr">
        <is>
          <t>After reviewing all quotes above, make theme decision:</t>
        </is>
      </c>
      <c r="N91" s="11" t="inlineStr">
        <is>
          <t>PENDING REVIEW</t>
        </is>
      </c>
      <c r="O91" s="10" t="n"/>
    </row>
    <row r="92"/>
    <row r="93">
      <c r="A93" s="6" t="inlineStr">
        <is>
          <t>theme_011_weakness</t>
        </is>
      </c>
      <c r="B93"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93" s="6" t="inlineStr">
        <is>
          <t>Discovered</t>
        </is>
      </c>
      <c r="D93" s="6" t="inlineStr">
        <is>
          <t>Loss Factors</t>
        </is>
      </c>
      <c r="E93" s="6" t="inlineStr">
        <is>
          <t>What do you perceive as Supio’s weaknesses versus other companies?</t>
        </is>
      </c>
      <c r="F93"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93" s="6" t="inlineStr">
        <is>
          <t>The Hurt Boss</t>
        </is>
      </c>
      <c r="H93" s="6" t="inlineStr">
        <is>
          <t>Jeremy E. Citron</t>
        </is>
      </c>
      <c r="I93" s="6" t="inlineStr">
        <is>
          <t>Negative</t>
        </is>
      </c>
      <c r="J93" s="5" t="n">
        <v>4</v>
      </c>
      <c r="K93" s="6" t="inlineStr">
        <is>
          <t>LOST</t>
        </is>
      </c>
      <c r="L93" s="6" t="inlineStr">
        <is>
          <t>Were there any features that c... (4/5, high); What do you perceive as Supio’... (3/5, medium)</t>
        </is>
      </c>
      <c r="M93" s="9" t="n"/>
      <c r="O93" s="10" t="n"/>
    </row>
    <row r="94">
      <c r="A94" s="6" t="n"/>
      <c r="B94" s="6" t="n"/>
      <c r="C94" s="6" t="n"/>
      <c r="D94" s="6" t="n"/>
      <c r="E94" s="6" t="n"/>
      <c r="F94"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94" s="6" t="inlineStr">
        <is>
          <t>The Hurt Boss</t>
        </is>
      </c>
      <c r="H94" s="6" t="inlineStr">
        <is>
          <t>Jeremy E. Citron</t>
        </is>
      </c>
      <c r="I94" s="6" t="inlineStr">
        <is>
          <t>Negative</t>
        </is>
      </c>
      <c r="J94" s="5" t="n">
        <v>4</v>
      </c>
      <c r="K94" s="6" t="inlineStr">
        <is>
          <t>LOST</t>
        </is>
      </c>
      <c r="L94" s="6" t="inlineStr">
        <is>
          <t>WIN: Why did you ultimately ch... (4/5, high); FOLLOW UP ON FEATURES: Were th... (3/5, medium)</t>
        </is>
      </c>
      <c r="M94" s="9" t="n"/>
      <c r="O94" s="10" t="n"/>
    </row>
    <row r="95">
      <c r="A95" s="6" t="n"/>
      <c r="B95" s="6" t="n"/>
      <c r="C95" s="6" t="n"/>
      <c r="D95" s="6" t="n"/>
      <c r="E95" s="6" t="n"/>
      <c r="F9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95" s="6" t="inlineStr">
        <is>
          <t>The Hurt Boss</t>
        </is>
      </c>
      <c r="H95" s="6" t="inlineStr">
        <is>
          <t>Jeremy E. Citron</t>
        </is>
      </c>
      <c r="I95" s="6" t="inlineStr">
        <is>
          <t>Negative</t>
        </is>
      </c>
      <c r="J95" s="5" t="n">
        <v>4</v>
      </c>
      <c r="K95" s="6" t="inlineStr">
        <is>
          <t>LOST</t>
        </is>
      </c>
      <c r="L95" s="6" t="inlineStr">
        <is>
          <t>Were there any features that c... (4/5, high); What do you perceive as Supio’... (4/5, high)</t>
        </is>
      </c>
      <c r="M95" s="9" t="n"/>
      <c r="O95" s="10" t="n"/>
    </row>
    <row r="96">
      <c r="A96" s="6" t="n"/>
      <c r="B96" s="6" t="n"/>
      <c r="C96" s="6" t="n"/>
      <c r="D96" s="6" t="n"/>
      <c r="E96" s="6" t="n"/>
      <c r="F96"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96" s="6" t="inlineStr">
        <is>
          <t>The Hurt Boss</t>
        </is>
      </c>
      <c r="H96" s="6" t="inlineStr">
        <is>
          <t>Jeremy E. Citron</t>
        </is>
      </c>
      <c r="I96" s="6" t="inlineStr">
        <is>
          <t>Negative</t>
        </is>
      </c>
      <c r="J96" s="5" t="n">
        <v>4</v>
      </c>
      <c r="K96" s="6" t="inlineStr">
        <is>
          <t>LOST</t>
        </is>
      </c>
      <c r="L96" s="6" t="inlineStr">
        <is>
          <t>WIN: Why did you ultimately ch... (5/5, high); What do you perceive as Supio’... (3/5, medium)</t>
        </is>
      </c>
      <c r="M96" s="9" t="n"/>
      <c r="O96" s="10" t="n"/>
    </row>
    <row r="97">
      <c r="A97" s="6" t="n"/>
      <c r="B97" s="6" t="n"/>
      <c r="C97" s="6" t="n"/>
      <c r="D97" s="6" t="n"/>
      <c r="E97" s="6" t="n"/>
      <c r="F97"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97" s="6" t="inlineStr">
        <is>
          <t>Barnes Trial Group</t>
        </is>
      </c>
      <c r="H97" s="6" t="inlineStr">
        <is>
          <t>Jordan Williams</t>
        </is>
      </c>
      <c r="I97" s="6" t="inlineStr">
        <is>
          <t>Negative</t>
        </is>
      </c>
      <c r="J97" s="5" t="n">
        <v>4</v>
      </c>
      <c r="K97" s="6" t="inlineStr">
        <is>
          <t>LOST</t>
        </is>
      </c>
      <c r="L97" s="6" t="inlineStr">
        <is>
          <t>Were there any features that c... (4/5, high); What do you perceive as Supio’... (4/5, high)</t>
        </is>
      </c>
      <c r="M97" s="9" t="n"/>
      <c r="O97" s="10" t="n"/>
    </row>
    <row r="98">
      <c r="A98" s="6" t="n"/>
      <c r="B98" s="6" t="n"/>
      <c r="C98" s="6" t="n"/>
      <c r="D98" s="6" t="n"/>
      <c r="E98" s="6" t="n"/>
      <c r="F98" s="6" t="inlineStr">
        <is>
          <t>Probably don't have enough to really. I didn't go delve into their values, what their company's core values are.</t>
        </is>
      </c>
      <c r="G98" s="6" t="inlineStr">
        <is>
          <t>Wells Call Clark Bennett &amp; Clawson</t>
        </is>
      </c>
      <c r="H98" s="6" t="inlineStr">
        <is>
          <t>Benjamin Scott</t>
        </is>
      </c>
      <c r="I98" s="6" t="inlineStr">
        <is>
          <t>Negative</t>
        </is>
      </c>
      <c r="J98" s="5" t="n">
        <v>4</v>
      </c>
      <c r="K98" s="6" t="inlineStr">
        <is>
          <t>LOST</t>
        </is>
      </c>
      <c r="L98" s="6" t="inlineStr">
        <is>
          <t>What do you perceive as Supio’... (3/5, medium); What do you perceive as Supio’... (4/5, high)</t>
        </is>
      </c>
      <c r="M98" s="9" t="n"/>
      <c r="O98" s="10" t="n"/>
    </row>
    <row r="99">
      <c r="A99" s="6" t="n"/>
      <c r="B99" s="6" t="n"/>
      <c r="C99" s="6" t="n"/>
      <c r="D99" s="6" t="n"/>
      <c r="E99" s="6" t="n"/>
      <c r="F99" s="6" t="inlineStr">
        <is>
          <t>No, I don't think so. Just whether it be a fit is kind of the bigger issue.</t>
        </is>
      </c>
      <c r="G99" s="6" t="inlineStr">
        <is>
          <t>Mix Sanders Thompson</t>
        </is>
      </c>
      <c r="H99" s="6" t="inlineStr">
        <is>
          <t>Michael Rhodes</t>
        </is>
      </c>
      <c r="I99" s="6" t="inlineStr">
        <is>
          <t>Negative</t>
        </is>
      </c>
      <c r="J99" s="5" t="n">
        <v>4</v>
      </c>
      <c r="K99" s="6" t="inlineStr">
        <is>
          <t>LOST</t>
        </is>
      </c>
      <c r="L99" s="6" t="inlineStr">
        <is>
          <t>Were there any features that c... (4/5, high); LOSS: Why did you ultimately c... (4/5, high)</t>
        </is>
      </c>
      <c r="M99" s="9" t="n"/>
      <c r="O99" s="10" t="n"/>
    </row>
    <row r="100">
      <c r="A100" s="6" t="n"/>
      <c r="B100" s="6" t="n"/>
      <c r="C100" s="6" t="n"/>
      <c r="D100" s="6" t="n"/>
      <c r="E100" s="6" t="n"/>
      <c r="F10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00" s="6" t="inlineStr">
        <is>
          <t>Wyatt Injury Law Pllc</t>
        </is>
      </c>
      <c r="H100" s="6" t="inlineStr">
        <is>
          <t>Justin Wyatt</t>
        </is>
      </c>
      <c r="I100" s="6" t="inlineStr">
        <is>
          <t>Negative</t>
        </is>
      </c>
      <c r="J100" s="5" t="n">
        <v>4</v>
      </c>
      <c r="K100" s="6" t="inlineStr">
        <is>
          <t>LOST</t>
        </is>
      </c>
      <c r="L100" s="6" t="inlineStr">
        <is>
          <t>Were there any features that c... (4/5, high); What was your impression of th... (4/5, high)</t>
        </is>
      </c>
      <c r="M100" s="9" t="n"/>
      <c r="O100" s="10" t="n"/>
    </row>
    <row r="101">
      <c r="A101" s="6" t="n"/>
      <c r="B101" s="6" t="n"/>
      <c r="C101" s="6" t="n"/>
      <c r="D101" s="6" t="n"/>
      <c r="E101" s="6" t="n"/>
      <c r="F101" s="6" t="inlineStr">
        <is>
          <t>One attorney, four to six paralegals. I have an office manager.</t>
        </is>
      </c>
      <c r="G101" s="6" t="inlineStr">
        <is>
          <t>Wyatt Injury Law Pllc</t>
        </is>
      </c>
      <c r="H101" s="6" t="inlineStr">
        <is>
          <t>Justin Wyatt</t>
        </is>
      </c>
      <c r="I101" s="6" t="inlineStr">
        <is>
          <t>Negative</t>
        </is>
      </c>
      <c r="J101" s="5" t="n">
        <v>4</v>
      </c>
      <c r="K101" s="6" t="inlineStr">
        <is>
          <t>LOST</t>
        </is>
      </c>
      <c r="L101" s="6" t="inlineStr">
        <is>
          <t>WIN: Why did you ultimately ch... (4/5, high); FOLLOW UP ON FEATURES: Were th... (4/5, high)</t>
        </is>
      </c>
      <c r="M101" s="9" t="n"/>
      <c r="O101" s="10" t="n"/>
    </row>
    <row r="102">
      <c r="A102" s="3" t="inlineStr">
        <is>
          <t>THEME DECISION: theme_011_weakness</t>
        </is>
      </c>
      <c r="B102" s="2" t="inlineStr">
        <is>
          <t>After reviewing all quotes above, make theme decision:</t>
        </is>
      </c>
      <c r="N102" s="11" t="inlineStr">
        <is>
          <t>PENDING REVIEW</t>
        </is>
      </c>
      <c r="O102" s="10" t="n"/>
    </row>
    <row r="103"/>
    <row r="104">
      <c r="A104" s="6" t="inlineStr">
        <is>
          <t>theme_016_weakness</t>
        </is>
      </c>
      <c r="B104"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104" s="6" t="inlineStr">
        <is>
          <t>Discovered</t>
        </is>
      </c>
      <c r="D104" s="6" t="inlineStr">
        <is>
          <t>Loss Factors</t>
        </is>
      </c>
      <c r="E104" s="6" t="inlineStr">
        <is>
          <t>WIN: Why did you ultimately choose Supio over other vendors / LOSS: Why did you ultimately choose [COMPETITOR] over Supio?</t>
        </is>
      </c>
      <c r="F104" s="6" t="inlineStr">
        <is>
          <t>Oh, but look, here's the deal. Like, this is not. Like this isn't rocket science, what everybody's doing. Right. And so I will tell you the most frustrating thing, the most frustrating experience is limited access to your product to see it.</t>
        </is>
      </c>
      <c r="G104" s="6" t="inlineStr">
        <is>
          <t>The Hurt Boss</t>
        </is>
      </c>
      <c r="H104" s="6" t="inlineStr">
        <is>
          <t>Jeremy E. Citron</t>
        </is>
      </c>
      <c r="I104" s="6" t="inlineStr">
        <is>
          <t>Negative</t>
        </is>
      </c>
      <c r="J104" s="5" t="n">
        <v>4</v>
      </c>
      <c r="K104" s="6" t="inlineStr">
        <is>
          <t>LOST</t>
        </is>
      </c>
      <c r="L104" s="6" t="inlineStr">
        <is>
          <t>WIN: Why did you ultimately ch... (4/5, high); What do you perceive as Supio’... (4/5, high)</t>
        </is>
      </c>
      <c r="M104" s="9" t="n"/>
      <c r="O104" s="10" t="n"/>
    </row>
    <row r="105">
      <c r="A105" s="6" t="n"/>
      <c r="B105" s="6" t="n"/>
      <c r="C105" s="6" t="n"/>
      <c r="D105" s="6" t="n"/>
      <c r="E105" s="6" t="n"/>
      <c r="F105" s="6" t="inlineStr">
        <is>
          <t>Really not. I can't understand you. I don't know if it's like, like I said, it's the buffering or the connection or there's something that. It sounds like it's reverberating, but I can't really understand you.</t>
        </is>
      </c>
      <c r="G105" s="6" t="inlineStr">
        <is>
          <t>The Hurt Boss</t>
        </is>
      </c>
      <c r="H105" s="6" t="inlineStr">
        <is>
          <t>Jeremy E. Citron</t>
        </is>
      </c>
      <c r="I105" s="6" t="inlineStr">
        <is>
          <t>Negative</t>
        </is>
      </c>
      <c r="J105" s="5" t="n">
        <v>5</v>
      </c>
      <c r="K105" s="6" t="inlineStr">
        <is>
          <t>LOST</t>
        </is>
      </c>
      <c r="L105" s="6" t="inlineStr">
        <is>
          <t>I see you rated Understanding ... (4/5, high); What was your impression of th... (3/5, medium)</t>
        </is>
      </c>
      <c r="M105" s="9" t="n"/>
      <c r="O105" s="10" t="n"/>
    </row>
    <row r="106">
      <c r="A106" s="6" t="n"/>
      <c r="B106" s="6" t="n"/>
      <c r="C106" s="6" t="n"/>
      <c r="D106" s="6" t="n"/>
      <c r="E106" s="6" t="n"/>
      <c r="F10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06" s="6" t="inlineStr">
        <is>
          <t>Barnes Trial Group</t>
        </is>
      </c>
      <c r="H106" s="6" t="inlineStr">
        <is>
          <t>Jordan Williams</t>
        </is>
      </c>
      <c r="I106" s="6" t="inlineStr">
        <is>
          <t>Negative</t>
        </is>
      </c>
      <c r="J106" s="5" t="n">
        <v>3</v>
      </c>
      <c r="K106" s="6" t="inlineStr">
        <is>
          <t>LOST</t>
        </is>
      </c>
      <c r="L106" s="6" t="inlineStr">
        <is>
          <t>What prompted you to evaluate ... (5/5, high); What do you perceive as Supio’... (3/5, medium)</t>
        </is>
      </c>
      <c r="M106" s="9" t="n"/>
      <c r="O106" s="10" t="n"/>
    </row>
    <row r="107">
      <c r="A107" s="6" t="n"/>
      <c r="B107" s="6" t="n"/>
      <c r="C107" s="6" t="n"/>
      <c r="D107" s="6" t="n"/>
      <c r="E107" s="6" t="n"/>
      <c r="F107" s="6" t="inlineStr">
        <is>
          <t>Yeah, I tried it, but I probably tried it in its infancy. It was pretty terrible when I first tried it out.</t>
        </is>
      </c>
      <c r="G107" s="6" t="inlineStr">
        <is>
          <t>Wells Call Clark Bennett &amp; Clawson</t>
        </is>
      </c>
      <c r="H107" s="6" t="inlineStr">
        <is>
          <t>Benjamin Scott</t>
        </is>
      </c>
      <c r="I107" s="6" t="inlineStr">
        <is>
          <t>Negative</t>
        </is>
      </c>
      <c r="J107" s="5" t="n">
        <v>4</v>
      </c>
      <c r="K107" s="6" t="inlineStr">
        <is>
          <t>LOST</t>
        </is>
      </c>
      <c r="L107" s="6" t="inlineStr">
        <is>
          <t>WIN: Why did you ultimately ch... (4/5, high); What do you perceive as Supio’... (4/5, high)</t>
        </is>
      </c>
      <c r="M107" s="9" t="n"/>
      <c r="O107" s="10" t="n"/>
    </row>
    <row r="108">
      <c r="A108" s="6" t="n"/>
      <c r="B108" s="6" t="n"/>
      <c r="C108" s="6" t="n"/>
      <c r="D108" s="6" t="n"/>
      <c r="E108" s="6" t="n"/>
      <c r="F10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08" s="6" t="inlineStr">
        <is>
          <t>Wells Call Clark Bennett &amp; Clawson</t>
        </is>
      </c>
      <c r="H108" s="6" t="inlineStr">
        <is>
          <t>Benjamin Scott</t>
        </is>
      </c>
      <c r="I108" s="6" t="inlineStr">
        <is>
          <t>Negative</t>
        </is>
      </c>
      <c r="J108" s="5" t="n">
        <v>4</v>
      </c>
      <c r="K108" s="6" t="inlineStr">
        <is>
          <t>LOST</t>
        </is>
      </c>
      <c r="L108" s="6" t="inlineStr">
        <is>
          <t>Were there any features that c... (4/5, high); What was your impression of th... (3/5, medium)</t>
        </is>
      </c>
      <c r="M108" s="9" t="n"/>
      <c r="O108" s="10" t="n"/>
    </row>
    <row r="109">
      <c r="A109" s="6" t="n"/>
      <c r="B109" s="6" t="n"/>
      <c r="C109" s="6" t="n"/>
      <c r="D109" s="6" t="n"/>
      <c r="E109" s="6" t="n"/>
      <c r="F109"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09" s="6" t="inlineStr">
        <is>
          <t>Wells Call Clark Bennett &amp; Clawson</t>
        </is>
      </c>
      <c r="H109" s="6" t="inlineStr">
        <is>
          <t>Benjamin Scott</t>
        </is>
      </c>
      <c r="I109" s="6" t="inlineStr">
        <is>
          <t>Negative</t>
        </is>
      </c>
      <c r="J109" s="5" t="n">
        <v>4</v>
      </c>
      <c r="K109" s="6" t="inlineStr">
        <is>
          <t>LOST</t>
        </is>
      </c>
      <c r="L109" s="6" t="inlineStr">
        <is>
          <t>What were the key criteria you... (5/5, high); Were there any features that c... (4/5, medium)</t>
        </is>
      </c>
      <c r="M109" s="9" t="n"/>
      <c r="O109" s="10" t="n"/>
    </row>
    <row r="110">
      <c r="A110" s="6" t="n"/>
      <c r="B110" s="6" t="n"/>
      <c r="C110" s="6" t="n"/>
      <c r="D110" s="6" t="n"/>
      <c r="E110" s="6" t="n"/>
      <c r="F110" s="6" t="inlineStr">
        <is>
          <t>Yeah, it's a good question because he's still probably write it out and you still have to fact check the AI. So they might draft you a memo or brief, but you still have to go in there and look at all the cases anyway.</t>
        </is>
      </c>
      <c r="G110" s="6" t="inlineStr">
        <is>
          <t>Mix Sanders Thompson</t>
        </is>
      </c>
      <c r="H110" s="6" t="inlineStr">
        <is>
          <t>Michael Rhodes</t>
        </is>
      </c>
      <c r="I110" s="6" t="inlineStr">
        <is>
          <t>Negative</t>
        </is>
      </c>
      <c r="J110" s="5" t="n">
        <v>4</v>
      </c>
      <c r="K110" s="6" t="inlineStr">
        <is>
          <t>LOST</t>
        </is>
      </c>
      <c r="L110" s="6" t="inlineStr">
        <is>
          <t>WIN: Why did you ultimately ch... (4/5, high); What do you perceive as Supio’... (4/5, high)</t>
        </is>
      </c>
      <c r="M110" s="9" t="n"/>
      <c r="O110" s="10" t="n"/>
    </row>
    <row r="111">
      <c r="A111" s="6" t="n"/>
      <c r="B111" s="6" t="n"/>
      <c r="C111" s="6" t="n"/>
      <c r="D111" s="6" t="n"/>
      <c r="E111" s="6" t="n"/>
      <c r="F111"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11" s="6" t="inlineStr">
        <is>
          <t>Ventura Law</t>
        </is>
      </c>
      <c r="H111" s="6" t="inlineStr">
        <is>
          <t>Cathy Rafael</t>
        </is>
      </c>
      <c r="I111" s="6" t="inlineStr">
        <is>
          <t>Negative</t>
        </is>
      </c>
      <c r="J111" s="5" t="n">
        <v>5</v>
      </c>
      <c r="K111" s="6" t="inlineStr">
        <is>
          <t>LOST</t>
        </is>
      </c>
      <c r="L111" s="6" t="inlineStr">
        <is>
          <t>WIN: Why did you ultimately ch... (5/5, high); FOLLOW UP ON FEATURES: Were th... (4/5, medium)</t>
        </is>
      </c>
      <c r="M111" s="9" t="n"/>
      <c r="O111" s="10" t="n"/>
    </row>
    <row r="112">
      <c r="A112" s="6" t="n"/>
      <c r="B112" s="6" t="n"/>
      <c r="C112" s="6" t="n"/>
      <c r="D112" s="6" t="n"/>
      <c r="E112" s="6" t="n"/>
      <c r="F112"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12" s="6" t="inlineStr">
        <is>
          <t>Ventura Law</t>
        </is>
      </c>
      <c r="H112" s="6" t="inlineStr">
        <is>
          <t>Cathy Rafael</t>
        </is>
      </c>
      <c r="I112" s="6" t="inlineStr">
        <is>
          <t>Negative</t>
        </is>
      </c>
      <c r="J112" s="5" t="n">
        <v>4</v>
      </c>
      <c r="K112" s="6" t="inlineStr">
        <is>
          <t>LOST</t>
        </is>
      </c>
      <c r="L112" s="6" t="inlineStr">
        <is>
          <t>WIN: Why did you ultimately ch... (5/5, high); What do you perceive as Supio’... (4/5, medium)</t>
        </is>
      </c>
      <c r="M112" s="9" t="n"/>
      <c r="O112" s="10" t="n"/>
    </row>
    <row r="113">
      <c r="A113" s="3" t="inlineStr">
        <is>
          <t>THEME DECISION: theme_016_weakness</t>
        </is>
      </c>
      <c r="B113" s="2" t="inlineStr">
        <is>
          <t>After reviewing all quotes above, make theme decision:</t>
        </is>
      </c>
      <c r="N113" s="11" t="inlineStr">
        <is>
          <t>PENDING REVIEW</t>
        </is>
      </c>
      <c r="O113" s="10" t="n"/>
    </row>
    <row r="114"/>
    <row r="115">
      <c r="A115" s="6" t="inlineStr">
        <is>
          <t>theme_019_weakness</t>
        </is>
      </c>
      <c r="B115"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115" s="6" t="inlineStr">
        <is>
          <t>Research</t>
        </is>
      </c>
      <c r="D115" s="6" t="inlineStr">
        <is>
          <t>Loss Factors</t>
        </is>
      </c>
      <c r="E115" s="6" t="inlineStr">
        <is>
          <t>WIN: Why did you ultimately choose Supio over other vendors / LOSS: Why did you ultimately choose [COMPETITOR] over Supio?</t>
        </is>
      </c>
      <c r="F115" s="6" t="inlineStr">
        <is>
          <t>Oh, but look, here's the deal. Like, this is not. Like this isn't rocket science, what everybody's doing. Right. And so I will tell you the most frustrating thing, the most frustrating experience is limited access to your product to see it.</t>
        </is>
      </c>
      <c r="G115" s="6" t="inlineStr">
        <is>
          <t>The Hurt Boss</t>
        </is>
      </c>
      <c r="H115" s="6" t="inlineStr">
        <is>
          <t>Jeremy E. Citron</t>
        </is>
      </c>
      <c r="I115" s="6" t="inlineStr">
        <is>
          <t>Negative</t>
        </is>
      </c>
      <c r="J115" s="5" t="n">
        <v>4</v>
      </c>
      <c r="K115" s="6" t="inlineStr">
        <is>
          <t>LOST</t>
        </is>
      </c>
      <c r="L115" s="6" t="inlineStr">
        <is>
          <t>WIN: Why did you ultimately ch... (4/5, high); What do you perceive as Supio’... (4/5, high)</t>
        </is>
      </c>
      <c r="M115" s="9" t="n"/>
      <c r="O115" s="10" t="n"/>
    </row>
    <row r="116">
      <c r="A116" s="6" t="n"/>
      <c r="B116" s="6" t="n"/>
      <c r="C116" s="6" t="n"/>
      <c r="D116" s="6" t="n"/>
      <c r="E116" s="6" t="n"/>
      <c r="F116"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6" s="6" t="inlineStr">
        <is>
          <t>The Hurt Boss</t>
        </is>
      </c>
      <c r="H116" s="6" t="inlineStr">
        <is>
          <t>Jeremy E. Citron</t>
        </is>
      </c>
      <c r="I116" s="6" t="inlineStr">
        <is>
          <t>Negative</t>
        </is>
      </c>
      <c r="J116" s="5" t="n">
        <v>4</v>
      </c>
      <c r="K116" s="6" t="inlineStr">
        <is>
          <t>LOST</t>
        </is>
      </c>
      <c r="L116" s="6" t="inlineStr">
        <is>
          <t>WIN: Why did you ultimately ch... (4/5, high); FOLLOW UP ON FEATURES: Were th... (3/5, medium)</t>
        </is>
      </c>
      <c r="M116" s="9" t="n"/>
      <c r="O116" s="10" t="n"/>
    </row>
    <row r="117">
      <c r="A117" s="6" t="n"/>
      <c r="B117" s="6" t="n"/>
      <c r="C117" s="6" t="n"/>
      <c r="D117" s="6" t="n"/>
      <c r="E117" s="6" t="n"/>
      <c r="F117" s="6" t="inlineStr">
        <is>
          <t>You're breaking up on me. Or being buffered. It sounds like you're in a tin can.</t>
        </is>
      </c>
      <c r="G117" s="6" t="inlineStr">
        <is>
          <t>The Hurt Boss</t>
        </is>
      </c>
      <c r="H117" s="6" t="inlineStr">
        <is>
          <t>Jeremy E. Citron</t>
        </is>
      </c>
      <c r="I117" s="6" t="inlineStr">
        <is>
          <t>Negative</t>
        </is>
      </c>
      <c r="J117" s="5" t="n">
        <v>4</v>
      </c>
      <c r="K117" s="6" t="inlineStr">
        <is>
          <t>LOST</t>
        </is>
      </c>
      <c r="L117" s="6" t="inlineStr">
        <is>
          <t>WIN: Why did you ultimately ch... (5/5, high); What could they improve? (4/5, medium)</t>
        </is>
      </c>
      <c r="M117" s="9" t="n"/>
      <c r="O117" s="10" t="n"/>
    </row>
    <row r="118">
      <c r="A118" s="6" t="n"/>
      <c r="B118" s="6" t="n"/>
      <c r="C118" s="6" t="n"/>
      <c r="D118" s="6" t="n"/>
      <c r="E118" s="6" t="n"/>
      <c r="F118"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8" s="6" t="inlineStr">
        <is>
          <t>The Hurt Boss</t>
        </is>
      </c>
      <c r="H118" s="6" t="inlineStr">
        <is>
          <t>Jeremy E. Citron</t>
        </is>
      </c>
      <c r="I118" s="6" t="inlineStr">
        <is>
          <t>Negative</t>
        </is>
      </c>
      <c r="J118" s="5" t="n">
        <v>4</v>
      </c>
      <c r="K118" s="6" t="inlineStr">
        <is>
          <t>LOST</t>
        </is>
      </c>
      <c r="L118" s="6" t="inlineStr">
        <is>
          <t>WIN: Why did you ultimately ch... (5/5, high); What do you perceive as Supio’... (3/5, medium)</t>
        </is>
      </c>
      <c r="M118" s="9" t="n"/>
      <c r="O118" s="10" t="n"/>
    </row>
    <row r="119">
      <c r="A119" s="6" t="n"/>
      <c r="B119" s="6" t="n"/>
      <c r="C119" s="6" t="n"/>
      <c r="D119" s="6" t="n"/>
      <c r="E119" s="6" t="n"/>
      <c r="F119"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119" s="6" t="inlineStr">
        <is>
          <t>Barnes Trial Group</t>
        </is>
      </c>
      <c r="H119" s="6" t="inlineStr">
        <is>
          <t>Jordan Williams</t>
        </is>
      </c>
      <c r="I119" s="6" t="inlineStr">
        <is>
          <t>Negative</t>
        </is>
      </c>
      <c r="J119" s="5" t="n">
        <v>4</v>
      </c>
      <c r="K119" s="6" t="inlineStr">
        <is>
          <t>LOST</t>
        </is>
      </c>
      <c r="L119" s="6" t="inlineStr">
        <is>
          <t>WIN: Why did you ultimately ch... (5/5, high); What do you perceive as Supio’... (3/5, medium)</t>
        </is>
      </c>
      <c r="M119" s="9" t="n"/>
      <c r="O119" s="10" t="n"/>
    </row>
    <row r="120">
      <c r="A120" s="6" t="n"/>
      <c r="B120" s="6" t="n"/>
      <c r="C120" s="6" t="n"/>
      <c r="D120" s="6" t="n"/>
      <c r="E120" s="6" t="n"/>
      <c r="F120"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120" s="6" t="inlineStr">
        <is>
          <t>Barnes Trial Group</t>
        </is>
      </c>
      <c r="H120" s="6" t="inlineStr">
        <is>
          <t>Jordan Williams</t>
        </is>
      </c>
      <c r="I120" s="6" t="inlineStr">
        <is>
          <t>Negative</t>
        </is>
      </c>
      <c r="J120" s="5" t="n">
        <v>4</v>
      </c>
      <c r="K120" s="6" t="inlineStr">
        <is>
          <t>LOST</t>
        </is>
      </c>
      <c r="L120" s="6" t="inlineStr">
        <is>
          <t>WIN: Why did you ultimately ch... (5/5, high); FOLLOW UP ON FEATURES: Were th... (4/5, medium)</t>
        </is>
      </c>
      <c r="M120" s="9" t="n"/>
      <c r="O120" s="10" t="n"/>
    </row>
    <row r="121">
      <c r="A121" s="6" t="n"/>
      <c r="B121" s="6" t="n"/>
      <c r="C121" s="6" t="n"/>
      <c r="D121" s="6" t="n"/>
      <c r="E121" s="6" t="n"/>
      <c r="F121"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121" s="6" t="inlineStr">
        <is>
          <t>Barnes Trial Group</t>
        </is>
      </c>
      <c r="H121" s="6" t="inlineStr">
        <is>
          <t>Jordan Williams</t>
        </is>
      </c>
      <c r="I121" s="6" t="inlineStr">
        <is>
          <t>Negative</t>
        </is>
      </c>
      <c r="J121" s="5" t="n">
        <v>4</v>
      </c>
      <c r="K121" s="6" t="inlineStr">
        <is>
          <t>LOST</t>
        </is>
      </c>
      <c r="L121" s="6" t="inlineStr">
        <is>
          <t>WIN: Why did you ultimately ch... (5/5, high); What was your impression of th... (4/5, medium)</t>
        </is>
      </c>
      <c r="M121" s="9" t="n"/>
      <c r="O121" s="10" t="n"/>
    </row>
    <row r="122">
      <c r="A122" s="6" t="n"/>
      <c r="B122" s="6" t="n"/>
      <c r="C122" s="6" t="n"/>
      <c r="D122" s="6" t="n"/>
      <c r="E122" s="6" t="n"/>
      <c r="F122"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122" s="6" t="inlineStr">
        <is>
          <t>Barnes Trial Group</t>
        </is>
      </c>
      <c r="H122" s="6" t="inlineStr">
        <is>
          <t>Jordan Williams</t>
        </is>
      </c>
      <c r="I122" s="6" t="inlineStr">
        <is>
          <t>Negative</t>
        </is>
      </c>
      <c r="J122" s="5" t="n">
        <v>4</v>
      </c>
      <c r="K122" s="6" t="inlineStr">
        <is>
          <t>LOST</t>
        </is>
      </c>
      <c r="L122" s="6" t="inlineStr">
        <is>
          <t>WIN: Why did you ultimately ch... (4/5, high); What do you perceive as Supio’... (3/5, medium)</t>
        </is>
      </c>
      <c r="M122" s="9" t="n"/>
      <c r="O122" s="10" t="n"/>
    </row>
    <row r="123">
      <c r="A123" s="6" t="n"/>
      <c r="B123" s="6" t="n"/>
      <c r="C123" s="6" t="n"/>
      <c r="D123" s="6" t="n"/>
      <c r="E123" s="6" t="n"/>
      <c r="F123"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23" s="6" t="inlineStr">
        <is>
          <t>The Jeffcoat Firm</t>
        </is>
      </c>
      <c r="H123" s="6" t="inlineStr">
        <is>
          <t>Jessica Lockhart</t>
        </is>
      </c>
      <c r="I123" s="6" t="inlineStr">
        <is>
          <t>Negative</t>
        </is>
      </c>
      <c r="J123" s="5" t="n">
        <v>4</v>
      </c>
      <c r="K123" s="6" t="inlineStr">
        <is>
          <t>LOST</t>
        </is>
      </c>
      <c r="L123" s="6" t="inlineStr">
        <is>
          <t>WIN: Why did you ultimately ch... (5/5, high); What do you perceive as Supio’... (3/5, medium)</t>
        </is>
      </c>
      <c r="M123" s="9" t="n"/>
      <c r="O123" s="10" t="n"/>
    </row>
    <row r="124">
      <c r="A124" s="6" t="n"/>
      <c r="B124" s="6" t="n"/>
      <c r="C124" s="6" t="n"/>
      <c r="D124" s="6" t="n"/>
      <c r="E124" s="6" t="n"/>
      <c r="F124"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24" s="6" t="inlineStr">
        <is>
          <t>The Jeffcoat Firm</t>
        </is>
      </c>
      <c r="H124" s="6" t="inlineStr">
        <is>
          <t>Jessica Lockhart</t>
        </is>
      </c>
      <c r="I124" s="6" t="inlineStr">
        <is>
          <t>Negative</t>
        </is>
      </c>
      <c r="J124" s="5" t="n">
        <v>5</v>
      </c>
      <c r="K124" s="6" t="inlineStr">
        <is>
          <t>LOST</t>
        </is>
      </c>
      <c r="L124" s="6" t="inlineStr">
        <is>
          <t>WIN: Why did you ultimately ch... (5/5, high); What could they improve? (4/5, medium)</t>
        </is>
      </c>
      <c r="M124" s="9" t="n"/>
      <c r="O124" s="10" t="n"/>
    </row>
    <row r="125">
      <c r="A125" s="6" t="n"/>
      <c r="B125" s="6" t="n"/>
      <c r="C125" s="6" t="n"/>
      <c r="D125" s="6" t="n"/>
      <c r="E125" s="6" t="n"/>
      <c r="F125"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25" s="6" t="inlineStr">
        <is>
          <t>The Jeffcoat Firm</t>
        </is>
      </c>
      <c r="H125" s="6" t="inlineStr">
        <is>
          <t>Jessica Lockhart</t>
        </is>
      </c>
      <c r="I125" s="6" t="inlineStr">
        <is>
          <t>Negative</t>
        </is>
      </c>
      <c r="J125" s="5" t="n">
        <v>4</v>
      </c>
      <c r="K125" s="6" t="inlineStr">
        <is>
          <t>LOST</t>
        </is>
      </c>
      <c r="L125" s="6" t="inlineStr">
        <is>
          <t>WIN: Why did you ultimately ch... (5/5, high); I see you rated Pricing a #, c... (4/5, medium)</t>
        </is>
      </c>
      <c r="M125" s="9" t="n"/>
      <c r="O125" s="10" t="n"/>
    </row>
    <row r="126">
      <c r="A126" s="6" t="n"/>
      <c r="B126" s="6" t="n"/>
      <c r="C126" s="6" t="n"/>
      <c r="D126" s="6" t="n"/>
      <c r="E126" s="6" t="n"/>
      <c r="F126"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26" s="6" t="inlineStr">
        <is>
          <t>The Jeffcoat Firm</t>
        </is>
      </c>
      <c r="H126" s="6" t="inlineStr">
        <is>
          <t>Jessica Lockhart</t>
        </is>
      </c>
      <c r="I126" s="6" t="inlineStr">
        <is>
          <t>Negative</t>
        </is>
      </c>
      <c r="J126" s="5" t="n">
        <v>4</v>
      </c>
      <c r="K126" s="6" t="inlineStr">
        <is>
          <t>LOST</t>
        </is>
      </c>
      <c r="L126" s="6" t="inlineStr">
        <is>
          <t>WIN: Why did you ultimately ch... (4/5, high); What do you perceive as Supio’... (3/5, medium)</t>
        </is>
      </c>
      <c r="M126" s="9" t="n"/>
      <c r="O126" s="10" t="n"/>
    </row>
    <row r="127">
      <c r="A127" s="6" t="n"/>
      <c r="B127" s="6" t="n"/>
      <c r="C127" s="6" t="n"/>
      <c r="D127" s="6" t="n"/>
      <c r="E127" s="6" t="n"/>
      <c r="F127" s="6" t="inlineStr">
        <is>
          <t>Yeah, I tried it, but I probably tried it in its infancy. It was pretty terrible when I first tried it out.</t>
        </is>
      </c>
      <c r="G127" s="6" t="inlineStr">
        <is>
          <t>Wells Call Clark Bennett &amp; Clawson</t>
        </is>
      </c>
      <c r="H127" s="6" t="inlineStr">
        <is>
          <t>Benjamin Scott</t>
        </is>
      </c>
      <c r="I127" s="6" t="inlineStr">
        <is>
          <t>Negative</t>
        </is>
      </c>
      <c r="J127" s="5" t="n">
        <v>4</v>
      </c>
      <c r="K127" s="6" t="inlineStr">
        <is>
          <t>LOST</t>
        </is>
      </c>
      <c r="L127" s="6" t="inlineStr">
        <is>
          <t>WIN: Why did you ultimately ch... (4/5, high); What do you perceive as Supio’... (4/5, high)</t>
        </is>
      </c>
      <c r="M127" s="9" t="n"/>
      <c r="O127" s="10" t="n"/>
    </row>
    <row r="128">
      <c r="A128" s="6" t="n"/>
      <c r="B128" s="6" t="n"/>
      <c r="C128" s="6" t="n"/>
      <c r="D128" s="6" t="n"/>
      <c r="E128" s="6" t="n"/>
      <c r="F128"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28" s="6" t="inlineStr">
        <is>
          <t>Mix Sanders Thompson</t>
        </is>
      </c>
      <c r="H128" s="6" t="inlineStr">
        <is>
          <t>Michael Rhodes</t>
        </is>
      </c>
      <c r="I128" s="6" t="inlineStr">
        <is>
          <t>Negative</t>
        </is>
      </c>
      <c r="J128" s="5" t="n">
        <v>4</v>
      </c>
      <c r="K128" s="6" t="inlineStr">
        <is>
          <t>LOST</t>
        </is>
      </c>
      <c r="L128" s="6" t="inlineStr">
        <is>
          <t>WIN: Why did you ultimately ch... (5/5, high); What do you perceive as Supio’... (3/5, medium)</t>
        </is>
      </c>
      <c r="M128" s="9" t="n"/>
      <c r="O128" s="10" t="n"/>
    </row>
    <row r="129">
      <c r="A129" s="6" t="n"/>
      <c r="B129" s="6" t="n"/>
      <c r="C129" s="6" t="n"/>
      <c r="D129" s="6" t="n"/>
      <c r="E129" s="6" t="n"/>
      <c r="F129"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129" s="6" t="inlineStr">
        <is>
          <t>Mix Sanders Thompson</t>
        </is>
      </c>
      <c r="H129" s="6" t="inlineStr">
        <is>
          <t>Michael Rhodes</t>
        </is>
      </c>
      <c r="I129" s="6" t="inlineStr">
        <is>
          <t>Negative</t>
        </is>
      </c>
      <c r="J129" s="5" t="n">
        <v>4</v>
      </c>
      <c r="K129" s="6" t="inlineStr">
        <is>
          <t>LOST</t>
        </is>
      </c>
      <c r="L129" s="6" t="inlineStr">
        <is>
          <t>WIN: Why did you ultimately ch... (4/5, high); What do you perceive as Supio’... (3/5, medium)</t>
        </is>
      </c>
      <c r="M129" s="9" t="n"/>
      <c r="O129" s="10" t="n"/>
    </row>
    <row r="130">
      <c r="A130" s="6" t="n"/>
      <c r="B130" s="6" t="n"/>
      <c r="C130" s="6" t="n"/>
      <c r="D130" s="6" t="n"/>
      <c r="E130" s="6" t="n"/>
      <c r="F130"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130" s="6" t="inlineStr">
        <is>
          <t>Mix Sanders Thompson</t>
        </is>
      </c>
      <c r="H130" s="6" t="inlineStr">
        <is>
          <t>Michael Rhodes</t>
        </is>
      </c>
      <c r="I130" s="6" t="inlineStr">
        <is>
          <t>Negative</t>
        </is>
      </c>
      <c r="J130" s="5" t="n">
        <v>4</v>
      </c>
      <c r="K130" s="6" t="inlineStr">
        <is>
          <t>LOST</t>
        </is>
      </c>
      <c r="L130" s="6" t="inlineStr">
        <is>
          <t>WIN: Why did you ultimately ch... (4/5, high); What do you perceive as Supio’... (4/5, high)</t>
        </is>
      </c>
      <c r="M130" s="9" t="n"/>
      <c r="O130" s="10" t="n"/>
    </row>
    <row r="131">
      <c r="A131" s="6" t="n"/>
      <c r="B131" s="6" t="n"/>
      <c r="C131" s="6" t="n"/>
      <c r="D131" s="6" t="n"/>
      <c r="E131" s="6" t="n"/>
      <c r="F131" s="6" t="inlineStr">
        <is>
          <t>Yeah, it's a good question because he's still probably write it out and you still have to fact check the AI. So they might draft you a memo or brief, but you still have to go in there and look at all the cases anyway.</t>
        </is>
      </c>
      <c r="G131" s="6" t="inlineStr">
        <is>
          <t>Mix Sanders Thompson</t>
        </is>
      </c>
      <c r="H131" s="6" t="inlineStr">
        <is>
          <t>Michael Rhodes</t>
        </is>
      </c>
      <c r="I131" s="6" t="inlineStr">
        <is>
          <t>Negative</t>
        </is>
      </c>
      <c r="J131" s="5" t="n">
        <v>4</v>
      </c>
      <c r="K131" s="6" t="inlineStr">
        <is>
          <t>LOST</t>
        </is>
      </c>
      <c r="L131" s="6" t="inlineStr">
        <is>
          <t>WIN: Why did you ultimately ch... (4/5, high); What do you perceive as Supio’... (4/5, high)</t>
        </is>
      </c>
      <c r="M131" s="9" t="n"/>
      <c r="O131" s="10" t="n"/>
    </row>
    <row r="132">
      <c r="A132" s="6" t="n"/>
      <c r="B132" s="6" t="n"/>
      <c r="C132" s="6" t="n"/>
      <c r="D132" s="6" t="n"/>
      <c r="E132" s="6" t="n"/>
      <c r="F132"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32" s="6" t="inlineStr">
        <is>
          <t>Mix Sanders Thompson</t>
        </is>
      </c>
      <c r="H132" s="6" t="inlineStr">
        <is>
          <t>Michael Rhodes</t>
        </is>
      </c>
      <c r="I132" s="6" t="inlineStr">
        <is>
          <t>Negative</t>
        </is>
      </c>
      <c r="J132" s="5" t="n">
        <v>4</v>
      </c>
      <c r="K132" s="6" t="inlineStr">
        <is>
          <t>LOST</t>
        </is>
      </c>
      <c r="L132" s="6" t="inlineStr">
        <is>
          <t>WIN: Why did you ultimately ch... (4/5, high); What do you perceive as Supio’... (3/5, medium)</t>
        </is>
      </c>
      <c r="M132" s="9" t="n"/>
      <c r="O132" s="10" t="n"/>
    </row>
    <row r="133">
      <c r="A133" s="6" t="n"/>
      <c r="B133" s="6" t="n"/>
      <c r="C133" s="6" t="n"/>
      <c r="D133" s="6" t="n"/>
      <c r="E133" s="6" t="n"/>
      <c r="F133" s="6" t="inlineStr">
        <is>
          <t>Was that a key driver not going forward with Supio? Yeah, mostly that we just do defense work. Well, I do some plaintiff's work, but yeah, I think the fit of it.</t>
        </is>
      </c>
      <c r="G133" s="6" t="inlineStr">
        <is>
          <t>Mix Sanders Thompson</t>
        </is>
      </c>
      <c r="H133" s="6" t="inlineStr">
        <is>
          <t>Michael Rhodes</t>
        </is>
      </c>
      <c r="I133" s="6" t="inlineStr">
        <is>
          <t>Negative</t>
        </is>
      </c>
      <c r="J133" s="5" t="n">
        <v>4</v>
      </c>
      <c r="K133" s="6" t="inlineStr">
        <is>
          <t>LOST</t>
        </is>
      </c>
      <c r="L133" s="6" t="inlineStr">
        <is>
          <t>WIN: Why did you ultimately ch... (4/5, high); What do you perceive as Supio’... (3/5, medium)</t>
        </is>
      </c>
      <c r="M133" s="9" t="n"/>
      <c r="O133" s="10" t="n"/>
    </row>
    <row r="134">
      <c r="A134" s="6" t="n"/>
      <c r="B134" s="6" t="n"/>
      <c r="C134" s="6" t="n"/>
      <c r="D134" s="6" t="n"/>
      <c r="E134" s="6" t="n"/>
      <c r="F134"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134" s="6" t="inlineStr">
        <is>
          <t>Wyatt Injury Law Pllc</t>
        </is>
      </c>
      <c r="H134" s="6" t="inlineStr">
        <is>
          <t>Justin Wyatt</t>
        </is>
      </c>
      <c r="I134" s="6" t="inlineStr">
        <is>
          <t>Negative</t>
        </is>
      </c>
      <c r="J134" s="5" t="n">
        <v>4</v>
      </c>
      <c r="K134" s="6" t="inlineStr">
        <is>
          <t>LOST</t>
        </is>
      </c>
      <c r="L134" s="6" t="inlineStr">
        <is>
          <t>WIN: Why did you ultimately ch... (5/5, high); I see you rated Pricing a #, c... (4/5, medium)</t>
        </is>
      </c>
      <c r="M134" s="9" t="n"/>
      <c r="O134" s="10" t="n"/>
    </row>
    <row r="135">
      <c r="A135" s="6" t="n"/>
      <c r="B135" s="6" t="n"/>
      <c r="C135" s="6" t="n"/>
      <c r="D135" s="6" t="n"/>
      <c r="E135" s="6" t="n"/>
      <c r="F135"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35" s="6" t="inlineStr">
        <is>
          <t>Wyatt Injury Law Pllc</t>
        </is>
      </c>
      <c r="H135" s="6" t="inlineStr">
        <is>
          <t>Justin Wyatt</t>
        </is>
      </c>
      <c r="I135" s="6" t="inlineStr">
        <is>
          <t>Negative</t>
        </is>
      </c>
      <c r="J135" s="5" t="n">
        <v>4</v>
      </c>
      <c r="K135" s="6" t="inlineStr">
        <is>
          <t>LOST</t>
        </is>
      </c>
      <c r="L135" s="6" t="inlineStr">
        <is>
          <t>WIN: Why did you ultimately ch... (5/5, high); What was your impression of th... (4/5, medium)</t>
        </is>
      </c>
      <c r="M135" s="9" t="n"/>
      <c r="O135" s="10" t="n"/>
    </row>
    <row r="136">
      <c r="A136" s="6" t="n"/>
      <c r="B136" s="6" t="n"/>
      <c r="C136" s="6" t="n"/>
      <c r="D136" s="6" t="n"/>
      <c r="E136" s="6" t="n"/>
      <c r="F136"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136" s="6" t="inlineStr">
        <is>
          <t>Wyatt Injury Law Pllc</t>
        </is>
      </c>
      <c r="H136" s="6" t="inlineStr">
        <is>
          <t>Justin Wyatt</t>
        </is>
      </c>
      <c r="I136" s="6" t="inlineStr">
        <is>
          <t>Negative</t>
        </is>
      </c>
      <c r="J136" s="5" t="n">
        <v>4</v>
      </c>
      <c r="K136" s="6" t="inlineStr">
        <is>
          <t>LOST</t>
        </is>
      </c>
      <c r="L136" s="6" t="inlineStr">
        <is>
          <t>WIN: Why did you ultimately ch... (5/5, high); I see you rated Pricing a #, c... (4/5, medium)</t>
        </is>
      </c>
      <c r="M136" s="9" t="n"/>
      <c r="O136" s="10" t="n"/>
    </row>
    <row r="137">
      <c r="A137" s="6" t="n"/>
      <c r="B137" s="6" t="n"/>
      <c r="C137" s="6" t="n"/>
      <c r="D137" s="6" t="n"/>
      <c r="E137" s="6" t="n"/>
      <c r="F137" s="6" t="inlineStr">
        <is>
          <t>One attorney, four to six paralegals. I have an office manager.</t>
        </is>
      </c>
      <c r="G137" s="6" t="inlineStr">
        <is>
          <t>Wyatt Injury Law Pllc</t>
        </is>
      </c>
      <c r="H137" s="6" t="inlineStr">
        <is>
          <t>Justin Wyatt</t>
        </is>
      </c>
      <c r="I137" s="6" t="inlineStr">
        <is>
          <t>Negative</t>
        </is>
      </c>
      <c r="J137" s="5" t="n">
        <v>4</v>
      </c>
      <c r="K137" s="6" t="inlineStr">
        <is>
          <t>LOST</t>
        </is>
      </c>
      <c r="L137" s="6" t="inlineStr">
        <is>
          <t>WIN: Why did you ultimately ch... (4/5, high); FOLLOW UP ON FEATURES: Were th... (4/5, high)</t>
        </is>
      </c>
      <c r="M137" s="9" t="n"/>
      <c r="O137" s="10" t="n"/>
    </row>
    <row r="138">
      <c r="A138" s="6" t="n"/>
      <c r="B138" s="6" t="n"/>
      <c r="C138" s="6" t="n"/>
      <c r="D138" s="6" t="n"/>
      <c r="E138" s="6" t="n"/>
      <c r="F138"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38" s="6" t="inlineStr">
        <is>
          <t>Ventura Law</t>
        </is>
      </c>
      <c r="H138" s="6" t="inlineStr">
        <is>
          <t>Cathy Rafael</t>
        </is>
      </c>
      <c r="I138" s="6" t="inlineStr">
        <is>
          <t>Negative</t>
        </is>
      </c>
      <c r="J138" s="5" t="n">
        <v>5</v>
      </c>
      <c r="K138" s="6" t="inlineStr">
        <is>
          <t>LOST</t>
        </is>
      </c>
      <c r="L138" s="6" t="inlineStr">
        <is>
          <t>WIN: Why did you ultimately ch... (5/5, high); FOLLOW UP ON FEATURES: Were th... (4/5, medium)</t>
        </is>
      </c>
      <c r="M138" s="9" t="n"/>
      <c r="O138" s="10" t="n"/>
    </row>
    <row r="139">
      <c r="A139" s="6" t="n"/>
      <c r="B139" s="6" t="n"/>
      <c r="C139" s="6" t="n"/>
      <c r="D139" s="6" t="n"/>
      <c r="E139" s="6" t="n"/>
      <c r="F139"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39" s="6" t="inlineStr">
        <is>
          <t>Ventura Law</t>
        </is>
      </c>
      <c r="H139" s="6" t="inlineStr">
        <is>
          <t>Cathy Rafael</t>
        </is>
      </c>
      <c r="I139" s="6" t="inlineStr">
        <is>
          <t>Negative</t>
        </is>
      </c>
      <c r="J139" s="5" t="n">
        <v>4</v>
      </c>
      <c r="K139" s="6" t="inlineStr">
        <is>
          <t>LOST</t>
        </is>
      </c>
      <c r="L139" s="6" t="inlineStr">
        <is>
          <t>WIN: Why did you ultimately ch... (5/5, high); What do you perceive as Supio’... (4/5, medium)</t>
        </is>
      </c>
      <c r="M139" s="9" t="n"/>
      <c r="O139" s="10" t="n"/>
    </row>
    <row r="140">
      <c r="A140" s="3" t="inlineStr">
        <is>
          <t>THEME DECISION: theme_019_weakness</t>
        </is>
      </c>
      <c r="B140" s="2" t="inlineStr">
        <is>
          <t>After reviewing all quotes above, make theme decision:</t>
        </is>
      </c>
      <c r="N140" s="11" t="inlineStr">
        <is>
          <t>PENDING REVIEW</t>
        </is>
      </c>
      <c r="O140" s="10" t="n"/>
    </row>
    <row r="141"/>
    <row r="142">
      <c r="A142" s="6" t="inlineStr">
        <is>
          <t>theme_021_weakness</t>
        </is>
      </c>
      <c r="B142"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142" s="6" t="inlineStr">
        <is>
          <t>Research</t>
        </is>
      </c>
      <c r="D142" s="6" t="inlineStr">
        <is>
          <t>Loss Factors</t>
        </is>
      </c>
      <c r="E142" s="6" t="inlineStr">
        <is>
          <t>Were there any features that competitors offered that Supio lacked, and how did that influence your decision?</t>
        </is>
      </c>
      <c r="F14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42" s="6" t="inlineStr">
        <is>
          <t>The Hurt Boss</t>
        </is>
      </c>
      <c r="H142" s="6" t="inlineStr">
        <is>
          <t>Jeremy E. Citron</t>
        </is>
      </c>
      <c r="I142" s="6" t="inlineStr">
        <is>
          <t>Negative</t>
        </is>
      </c>
      <c r="J142" s="5" t="n">
        <v>4</v>
      </c>
      <c r="K142" s="6" t="inlineStr">
        <is>
          <t>LOST</t>
        </is>
      </c>
      <c r="L142" s="6" t="inlineStr">
        <is>
          <t>Were there any features that c... (4/5, high); What do you perceive as Supio’... (3/5, medium)</t>
        </is>
      </c>
      <c r="M142" s="9" t="n"/>
      <c r="O142" s="10" t="n"/>
    </row>
    <row r="143">
      <c r="A143" s="6" t="n"/>
      <c r="B143" s="6" t="n"/>
      <c r="C143" s="6" t="n"/>
      <c r="D143" s="6" t="n"/>
      <c r="E143" s="6" t="n"/>
      <c r="F143"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43" s="6" t="inlineStr">
        <is>
          <t>The Hurt Boss</t>
        </is>
      </c>
      <c r="H143" s="6" t="inlineStr">
        <is>
          <t>Jeremy E. Citron</t>
        </is>
      </c>
      <c r="I143" s="6" t="inlineStr">
        <is>
          <t>Negative</t>
        </is>
      </c>
      <c r="J143" s="5" t="n">
        <v>4</v>
      </c>
      <c r="K143" s="6" t="inlineStr">
        <is>
          <t>LOST</t>
        </is>
      </c>
      <c r="L143" s="6" t="inlineStr">
        <is>
          <t>Were there any features that c... (4/5, high); What do you perceive as Supio’... (4/5, high)</t>
        </is>
      </c>
      <c r="M143" s="9" t="n"/>
      <c r="O143" s="10" t="n"/>
    </row>
    <row r="144">
      <c r="A144" s="6" t="n"/>
      <c r="B144" s="6" t="n"/>
      <c r="C144" s="6" t="n"/>
      <c r="D144" s="6" t="n"/>
      <c r="E144" s="6" t="n"/>
      <c r="F144"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44" s="6" t="inlineStr">
        <is>
          <t>Barnes Trial Group</t>
        </is>
      </c>
      <c r="H144" s="6" t="inlineStr">
        <is>
          <t>Jordan Williams</t>
        </is>
      </c>
      <c r="I144" s="6" t="inlineStr">
        <is>
          <t>Negative</t>
        </is>
      </c>
      <c r="J144" s="5" t="n">
        <v>4</v>
      </c>
      <c r="K144" s="6" t="inlineStr">
        <is>
          <t>LOST</t>
        </is>
      </c>
      <c r="L144" s="6" t="inlineStr">
        <is>
          <t>Were there any features that c... (4/5, high); What do you perceive as Supio’... (4/5, high)</t>
        </is>
      </c>
      <c r="M144" s="9" t="n"/>
      <c r="O144" s="10" t="n"/>
    </row>
    <row r="145">
      <c r="A145" s="6" t="n"/>
      <c r="B145" s="6" t="n"/>
      <c r="C145" s="6" t="n"/>
      <c r="D145" s="6" t="n"/>
      <c r="E145" s="6" t="n"/>
      <c r="F145"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45" s="6" t="inlineStr">
        <is>
          <t>Wm Keith Dozier</t>
        </is>
      </c>
      <c r="H145" s="6" t="inlineStr">
        <is>
          <t>Melissa Jorgensen</t>
        </is>
      </c>
      <c r="I145" s="6" t="inlineStr">
        <is>
          <t>Negative</t>
        </is>
      </c>
      <c r="J145" s="5" t="n">
        <v>4</v>
      </c>
      <c r="K145" s="6" t="inlineStr">
        <is>
          <t>WON</t>
        </is>
      </c>
      <c r="L145" s="6" t="inlineStr">
        <is>
          <t>Were there any features that c... (4/5, high); What do you perceive as Supio’... (4/5, high)</t>
        </is>
      </c>
      <c r="M145" s="9" t="n"/>
      <c r="O145" s="10" t="n"/>
    </row>
    <row r="146">
      <c r="A146" s="6" t="n"/>
      <c r="B146" s="6" t="n"/>
      <c r="C146" s="6" t="n"/>
      <c r="D146" s="6" t="n"/>
      <c r="E146" s="6" t="n"/>
      <c r="F146"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46" s="6" t="inlineStr">
        <is>
          <t>Wells Call Clark Bennett &amp; Clawson</t>
        </is>
      </c>
      <c r="H146" s="6" t="inlineStr">
        <is>
          <t>Benjamin Scott</t>
        </is>
      </c>
      <c r="I146" s="6" t="inlineStr">
        <is>
          <t>Negative</t>
        </is>
      </c>
      <c r="J146" s="5" t="n">
        <v>4</v>
      </c>
      <c r="K146" s="6" t="inlineStr">
        <is>
          <t>LOST</t>
        </is>
      </c>
      <c r="L146" s="6" t="inlineStr">
        <is>
          <t>Were there any features that c... (4/5, high); What was your impression of th... (3/5, medium)</t>
        </is>
      </c>
      <c r="M146" s="9" t="n"/>
      <c r="O146" s="10" t="n"/>
    </row>
    <row r="147">
      <c r="A147" s="6" t="n"/>
      <c r="B147" s="6" t="n"/>
      <c r="C147" s="6" t="n"/>
      <c r="D147" s="6" t="n"/>
      <c r="E147" s="6" t="n"/>
      <c r="F147" s="6" t="inlineStr">
        <is>
          <t>No, I don't think so. Just whether it be a fit is kind of the bigger issue.</t>
        </is>
      </c>
      <c r="G147" s="6" t="inlineStr">
        <is>
          <t>Mix Sanders Thompson</t>
        </is>
      </c>
      <c r="H147" s="6" t="inlineStr">
        <is>
          <t>Michael Rhodes</t>
        </is>
      </c>
      <c r="I147" s="6" t="inlineStr">
        <is>
          <t>Negative</t>
        </is>
      </c>
      <c r="J147" s="5" t="n">
        <v>4</v>
      </c>
      <c r="K147" s="6" t="inlineStr">
        <is>
          <t>LOST</t>
        </is>
      </c>
      <c r="L147" s="6" t="inlineStr">
        <is>
          <t>Were there any features that c... (4/5, high); LOSS: Why did you ultimately c... (4/5, high)</t>
        </is>
      </c>
      <c r="M147" s="9" t="n"/>
      <c r="O147" s="10" t="n"/>
    </row>
    <row r="148">
      <c r="A148" s="6" t="n"/>
      <c r="B148" s="6" t="n"/>
      <c r="C148" s="6" t="n"/>
      <c r="D148" s="6" t="n"/>
      <c r="E148" s="6" t="n"/>
      <c r="F148"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48" s="6" t="inlineStr">
        <is>
          <t>Wyatt Injury Law Pllc</t>
        </is>
      </c>
      <c r="H148" s="6" t="inlineStr">
        <is>
          <t>Justin Wyatt</t>
        </is>
      </c>
      <c r="I148" s="6" t="inlineStr">
        <is>
          <t>Negative</t>
        </is>
      </c>
      <c r="J148" s="5" t="n">
        <v>4</v>
      </c>
      <c r="K148" s="6" t="inlineStr">
        <is>
          <t>LOST</t>
        </is>
      </c>
      <c r="L148" s="6" t="inlineStr">
        <is>
          <t>Were there any features that c... (4/5, high); What was your impression of th... (4/5, high)</t>
        </is>
      </c>
      <c r="M148" s="9" t="n"/>
      <c r="O148" s="10" t="n"/>
    </row>
    <row r="149">
      <c r="A149" s="3" t="inlineStr">
        <is>
          <t>THEME DECISION: theme_021_weakness</t>
        </is>
      </c>
      <c r="B149" s="2" t="inlineStr">
        <is>
          <t>After reviewing all quotes above, make theme decision:</t>
        </is>
      </c>
      <c r="N149" s="11" t="inlineStr">
        <is>
          <t>PENDING REVIEW</t>
        </is>
      </c>
      <c r="O149" s="10" t="n"/>
    </row>
    <row r="150"/>
    <row r="151">
      <c r="A151" s="6" t="inlineStr">
        <is>
          <t>theme_024_weakness</t>
        </is>
      </c>
      <c r="B151"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151" s="6" t="inlineStr">
        <is>
          <t>Research</t>
        </is>
      </c>
      <c r="D151" s="6" t="inlineStr">
        <is>
          <t>Loss Factors</t>
        </is>
      </c>
      <c r="E151" s="6" t="inlineStr">
        <is>
          <t>What do you perceive as Supio’s strengths versus other companies?</t>
        </is>
      </c>
      <c r="F15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51" s="6" t="inlineStr">
        <is>
          <t>Wm Keith Dozier</t>
        </is>
      </c>
      <c r="H151" s="6" t="inlineStr">
        <is>
          <t>Melissa Jorgensen</t>
        </is>
      </c>
      <c r="I151" s="6" t="inlineStr">
        <is>
          <t>Negative</t>
        </is>
      </c>
      <c r="J151" s="5" t="n">
        <v>3</v>
      </c>
      <c r="K151" s="6" t="inlineStr">
        <is>
          <t>WON</t>
        </is>
      </c>
      <c r="L151" s="6" t="inlineStr">
        <is>
          <t>What do you perceive as Supio’... (4/5, high); What do you perceive as Supio’... (5/5, high)</t>
        </is>
      </c>
      <c r="M151" s="9" t="n"/>
      <c r="O151" s="10" t="n"/>
    </row>
    <row r="152">
      <c r="A152" s="6" t="n"/>
      <c r="B152" s="6" t="n"/>
      <c r="C152" s="6" t="n"/>
      <c r="D152" s="6" t="n"/>
      <c r="E152" s="6" t="n"/>
      <c r="F152" s="6" t="inlineStr">
        <is>
          <t>Probably don't have enough to really. I didn't go delve into their values, what their company's core values are.</t>
        </is>
      </c>
      <c r="G152" s="6" t="inlineStr">
        <is>
          <t>Wells Call Clark Bennett &amp; Clawson</t>
        </is>
      </c>
      <c r="H152" s="6" t="inlineStr">
        <is>
          <t>Benjamin Scott</t>
        </is>
      </c>
      <c r="I152" s="6" t="inlineStr">
        <is>
          <t>Negative</t>
        </is>
      </c>
      <c r="J152" s="5" t="n">
        <v>4</v>
      </c>
      <c r="K152" s="6" t="inlineStr">
        <is>
          <t>LOST</t>
        </is>
      </c>
      <c r="L152" s="6" t="inlineStr">
        <is>
          <t>What do you perceive as Supio’... (3/5, medium); What do you perceive as Supio’... (4/5, high)</t>
        </is>
      </c>
      <c r="M152" s="9" t="n"/>
      <c r="O152" s="10" t="n"/>
    </row>
    <row r="153">
      <c r="A153" s="6" t="n"/>
      <c r="B153" s="6" t="n"/>
      <c r="C153" s="6" t="n"/>
      <c r="D153" s="6" t="n"/>
      <c r="E153" s="6" t="n"/>
      <c r="F153"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53" s="6" t="inlineStr">
        <is>
          <t>Devaughn James</t>
        </is>
      </c>
      <c r="H153" s="6" t="inlineStr">
        <is>
          <t>Lisa Benson</t>
        </is>
      </c>
      <c r="I153" s="6" t="inlineStr">
        <is>
          <t>Negative</t>
        </is>
      </c>
      <c r="J153" s="5" t="n">
        <v>4</v>
      </c>
      <c r="K153" s="6" t="inlineStr">
        <is>
          <t>WON</t>
        </is>
      </c>
      <c r="L153" s="6" t="inlineStr">
        <is>
          <t>What do you perceive as Supio’... (3/5, medium); What do you perceive as Supio’... (5/5, high)</t>
        </is>
      </c>
      <c r="M153" s="9" t="n"/>
      <c r="O153" s="10" t="n"/>
    </row>
    <row r="154">
      <c r="A154" s="3" t="inlineStr">
        <is>
          <t>THEME DECISION: theme_024_weakness</t>
        </is>
      </c>
      <c r="B154" s="2" t="inlineStr">
        <is>
          <t>After reviewing all quotes above, make theme decision:</t>
        </is>
      </c>
      <c r="N154" s="11" t="inlineStr">
        <is>
          <t>PENDING REVIEW</t>
        </is>
      </c>
      <c r="O154" s="10" t="n"/>
    </row>
    <row r="155"/>
    <row r="156">
      <c r="A156" s="6" t="inlineStr">
        <is>
          <t>theme_027_weakness</t>
        </is>
      </c>
      <c r="B156"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156" s="6" t="inlineStr">
        <is>
          <t>Research</t>
        </is>
      </c>
      <c r="D156" s="6" t="inlineStr">
        <is>
          <t>Loss Factors</t>
        </is>
      </c>
      <c r="E156" s="6" t="inlineStr">
        <is>
          <t>What prompted you to evaluate solutions like Supio?</t>
        </is>
      </c>
      <c r="F15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56" s="6" t="inlineStr">
        <is>
          <t>Barnes Trial Group</t>
        </is>
      </c>
      <c r="H156" s="6" t="inlineStr">
        <is>
          <t>Jordan Williams</t>
        </is>
      </c>
      <c r="I156" s="6" t="inlineStr">
        <is>
          <t>Negative</t>
        </is>
      </c>
      <c r="J156" s="5" t="n">
        <v>3</v>
      </c>
      <c r="K156" s="6" t="inlineStr">
        <is>
          <t>LOST</t>
        </is>
      </c>
      <c r="L156" s="6" t="inlineStr">
        <is>
          <t>What prompted you to evaluate ... (5/5, high); What do you perceive as Supio’... (3/5, medium)</t>
        </is>
      </c>
      <c r="M156" s="9" t="n"/>
      <c r="O156" s="10" t="n"/>
    </row>
    <row r="157">
      <c r="A157" s="6" t="n"/>
      <c r="B157" s="6" t="n"/>
      <c r="C157" s="6" t="n"/>
      <c r="D157" s="6" t="n"/>
      <c r="E157" s="6" t="n"/>
      <c r="F157" s="6" t="inlineStr">
        <is>
          <t>I hadn't. That was the first time I've heard of them.</t>
        </is>
      </c>
      <c r="G157" s="6" t="inlineStr">
        <is>
          <t>Wells Call Clark Bennett &amp; Clawson</t>
        </is>
      </c>
      <c r="H157" s="6" t="inlineStr">
        <is>
          <t>Benjamin Scott</t>
        </is>
      </c>
      <c r="I157" s="6" t="inlineStr">
        <is>
          <t>Negative</t>
        </is>
      </c>
      <c r="J157" s="5" t="n">
        <v>4</v>
      </c>
      <c r="K157" s="6" t="inlineStr">
        <is>
          <t>LOST</t>
        </is>
      </c>
      <c r="L157" s="6" t="inlineStr">
        <is>
          <t>What prompted you to evaluate ... (4/5, high); WIN: Why did you ultimately ch... (4/5, high)</t>
        </is>
      </c>
      <c r="M157" s="9" t="n"/>
      <c r="O157" s="10" t="n"/>
    </row>
    <row r="158">
      <c r="A158" s="6" t="n"/>
      <c r="B158" s="6" t="n"/>
      <c r="C158" s="6" t="n"/>
      <c r="D158" s="6" t="n"/>
      <c r="E158" s="6" t="n"/>
      <c r="F158"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158" s="6" t="inlineStr">
        <is>
          <t>Ventura Law</t>
        </is>
      </c>
      <c r="H158" s="6" t="inlineStr">
        <is>
          <t>Cathy Rafael</t>
        </is>
      </c>
      <c r="I158" s="6" t="inlineStr">
        <is>
          <t>Negative</t>
        </is>
      </c>
      <c r="J158" s="5" t="n">
        <v>4</v>
      </c>
      <c r="K158" s="6" t="inlineStr">
        <is>
          <t>LOST</t>
        </is>
      </c>
      <c r="L158" s="6" t="inlineStr">
        <is>
          <t>What prompted you to evaluate ... (4/5, high); LOSS: Why did you ultimately c... (4/5, high)</t>
        </is>
      </c>
      <c r="M158" s="9" t="n"/>
      <c r="O158" s="10" t="n"/>
    </row>
    <row r="159">
      <c r="A159" s="3" t="inlineStr">
        <is>
          <t>THEME DECISION: theme_027_weakness</t>
        </is>
      </c>
      <c r="B159" s="2" t="inlineStr">
        <is>
          <t>After reviewing all quotes above, make theme decision:</t>
        </is>
      </c>
      <c r="N159" s="11" t="inlineStr">
        <is>
          <t>PENDING REVIEW</t>
        </is>
      </c>
      <c r="O159" s="10" t="n"/>
    </row>
    <row r="160"/>
    <row r="161"/>
    <row r="162"/>
    <row r="163">
      <c r="A163" s="3" t="inlineStr">
        <is>
          <t>LOSS FACTORS SUMMARY:</t>
        </is>
      </c>
    </row>
    <row r="164">
      <c r="A164" t="inlineStr">
        <is>
          <t>Total Loss Themes: 12</t>
        </is>
      </c>
      <c r="D164" t="inlineStr">
        <is>
          <t>Validated Themes: [Count after review]</t>
        </is>
      </c>
      <c r="G164" t="inlineStr">
        <is>
          <t>Featured Quotes: [Count]</t>
        </is>
      </c>
    </row>
  </sheetData>
  <mergeCells count="4">
    <mergeCell ref="A1:O1"/>
    <mergeCell ref="A4:O4"/>
    <mergeCell ref="A3:O3"/>
    <mergeCell ref="A2:O2"/>
  </mergeCells>
  <dataValidations count="142">
    <dataValidation sqref="M7" showDropDown="0" showInputMessage="1" showErrorMessage="1" allowBlank="1" type="list">
      <formula1>"FEATURED - Executive summary,PRIMARY - Main evidence,SUPPORTING - Background,EXCLUDE - Do not use"</formula1>
    </dataValidation>
    <dataValidation sqref="M8" showDropDown="0" showInputMessage="1" showErrorMessage="1" allowBlank="1" type="list">
      <formula1>"FEATURED - Executive summary,PRIMARY - Main evidence,SUPPORTING - Background,EXCLUDE - Do not use"</formula1>
    </dataValidation>
    <dataValidation sqref="M9" showDropDown="0" showInputMessage="1" showErrorMessage="1" allowBlank="1" type="list">
      <formula1>"FEATURED - Executive summary,PRIMARY - Main evidence,SUPPORTING - Background,EXCLUDE - Do not use"</formula1>
    </dataValidation>
    <dataValidation sqref="M10" showDropDown="0" showInputMessage="1" showErrorMessage="1" allowBlank="1" type="list">
      <formula1>"FEATURED - Executive summary,PRIMARY - Main evidence,SUPPORTING - Background,EXCLUDE - Do not use"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M14" showDropDown="0" showInputMessage="1" showErrorMessage="1" allowBlank="1" type="list">
      <formula1>"FEATURED - Executive summary,PRIMARY - Main evidence,SUPPORTING - Background,EXCLUDE - Do not use"</formula1>
    </dataValidation>
    <dataValidation sqref="M15" showDropDown="0" showInputMessage="1" showErrorMessage="1" allowBlank="1" type="list">
      <formula1>"FEATURED - Executive summary,PRIMARY - Main evidence,SUPPORTING - Background,EXCLUDE - Do not use"</formula1>
    </dataValidation>
    <dataValidation sqref="M16" showDropDown="0" showInputMessage="1" showErrorMessage="1" allowBlank="1" type="list">
      <formula1>"FEATURED - Executive summary,PRIMARY - Main evidence,SUPPORTING - Background,EXCLUDE - Do not use"</formula1>
    </dataValidation>
    <dataValidation sqref="M17" showDropDown="0" showInputMessage="1" showErrorMessage="1" allowBlank="1" type="list">
      <formula1>"FEATURED - Executive summary,PRIMARY - Main evidence,SUPPORTING - Background,EXCLUDE - Do not use"</formula1>
    </dataValidation>
    <dataValidation sqref="M18" showDropDown="0" showInputMessage="1" showErrorMessage="1" allowBlank="1" type="list">
      <formula1>"FEATURED - Executive summary,PRIMARY - Main evidence,SUPPORTING - Background,EXCLUDE - Do not use"</formula1>
    </dataValidation>
    <dataValidation sqref="M19" showDropDown="0" showInputMessage="1" showErrorMessage="1" allowBlank="1" type="list">
      <formula1>"FEATURED - Executive summary,PRIMARY - Main evidence,SUPPORTING - Background,EXCLUDE - Do not use"</formula1>
    </dataValidation>
    <dataValidation sqref="M20" showDropDown="0" showInputMessage="1" showErrorMessage="1" allowBlank="1" type="list">
      <formula1>"FEATURED - Executive summary,PRIMARY - Main evidence,SUPPORTING - Background,EXCLUDE - Do not use"</formula1>
    </dataValidation>
    <dataValidation sqref="M21" showDropDown="0" showInputMessage="1" showErrorMessage="1" allowBlank="1" type="list">
      <formula1>"FEATURED - Executive summary,PRIMARY - Main evidence,SUPPORTING - Background,EXCLUDE - Do not use"</formula1>
    </dataValidation>
    <dataValidation sqref="M22" showDropDown="0" showInputMessage="1" showErrorMessage="1" allowBlank="1" type="list">
      <formula1>"FEATURED - Executive summary,PRIMARY - Main evidence,SUPPORTING - Background,EXCLUDE - Do not use"</formula1>
    </dataValidation>
    <dataValidation sqref="M23" showDropDown="0" showInputMessage="1" showErrorMessage="1" allowBlank="1" type="list">
      <formula1>"FEATURED - Executive summary,PRIMARY - Main evidence,SUPPORTING - Background,EXCLUDE - Do not use"</formula1>
    </dataValidation>
    <dataValidation sqref="M24" showDropDown="0" showInputMessage="1" showErrorMessage="1" allowBlank="1" type="list">
      <formula1>"FEATURED - Executive summary,PRIMARY - Main evidence,SUPPORTING - Background,EXCLUDE - Do not use"</formula1>
    </dataValidation>
    <dataValidation sqref="M25" showDropDown="0" showInputMessage="1" showErrorMessage="1" allowBlank="1" type="list">
      <formula1>"FEATURED - Executive summary,PRIMARY - Main evidence,SUPPORTING - Background,EXCLUDE - Do not use"</formula1>
    </dataValidation>
    <dataValidation sqref="M26" showDropDown="0" showInputMessage="1" showErrorMessage="1" allowBlank="1" type="list">
      <formula1>"FEATURED - Executive summary,PRIMARY - Main evidence,SUPPORTING - Background,EXCLUDE - Do not use"</formula1>
    </dataValidation>
    <dataValidation sqref="M27" showDropDown="0" showInputMessage="1" showErrorMessage="1" allowBlank="1" type="list">
      <formula1>"FEATURED - Executive summary,PRIMARY - Main evidence,SUPPORTING - Background,EXCLUDE - Do not use"</formula1>
    </dataValidation>
    <dataValidation sqref="M28" showDropDown="0" showInputMessage="1" showErrorMessage="1" allowBlank="1" type="list">
      <formula1>"FEATURED - Executive summary,PRIMARY - Main evidence,SUPPORTING - Background,EXCLUDE - Do not use"</formula1>
    </dataValidation>
    <dataValidation sqref="M29"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"PENDING REVIEW,VALIDATED - Include in Report,REJECTED - Exclude from Report,NEEDS REVISION,FEATURED - Highlight in Executive Summary"</formula1>
    </dataValidation>
    <dataValidation sqref="M32" showDropDown="0" showInputMessage="1" showErrorMessage="1" allowBlank="1" type="list">
      <formula1>"FEATURED - Executive summary,PRIMARY - Main evidence,SUPPORTING - Background,EXCLUDE - Do not use"</formula1>
    </dataValidation>
    <dataValidation sqref="M33" showDropDown="0" showInputMessage="1" showErrorMessage="1" allowBlank="1" type="list">
      <formula1>"FEATURED - Executive summary,PRIMARY - Main evidence,SUPPORTING - Background,EXCLUDE - Do not use"</formula1>
    </dataValidation>
    <dataValidation sqref="M34" showDropDown="0" showInputMessage="1" showErrorMessage="1" allowBlank="1" type="list">
      <formula1>"FEATURED - Executive summary,PRIMARY - Main evidence,SUPPORTING - Background,EXCLUDE - Do not use"</formula1>
    </dataValidation>
    <dataValidation sqref="M35" showDropDown="0" showInputMessage="1" showErrorMessage="1" allowBlank="1" type="list">
      <formula1>"FEATURED - Executive summary,PRIMARY - Main evidence,SUPPORTING - Background,EXCLUDE - Do not use"</formula1>
    </dataValidation>
    <dataValidation sqref="M36" showDropDown="0" showInputMessage="1" showErrorMessage="1" allowBlank="1" type="list">
      <formula1>"FEATURED - Executive summary,PRIMARY - Main evidence,SUPPORTING - Background,EXCLUDE - Do not use"</formula1>
    </dataValidation>
    <dataValidation sqref="M37" showDropDown="0" showInputMessage="1" showErrorMessage="1" allowBlank="1" type="list">
      <formula1>"FEATURED - Executive summary,PRIMARY - Main evidence,SUPPORTING - Background,EXCLUDE - Do not use"</formula1>
    </dataValidation>
    <dataValidation sqref="M38"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"PENDING REVIEW,VALIDATED - Include in Report,REJECTED - Exclude from Report,NEEDS REVISION,FEATURED - Highlight in Executive Summary"</formula1>
    </dataValidation>
    <dataValidation sqref="M41" showDropDown="0" showInputMessage="1" showErrorMessage="1" allowBlank="1" type="list">
      <formula1>"FEATURED - Executive summary,PRIMARY - Main evidence,SUPPORTING - Background,EXCLUDE - Do not use"</formula1>
    </dataValidation>
    <dataValidation sqref="M42" showDropDown="0" showInputMessage="1" showErrorMessage="1" allowBlank="1" type="list">
      <formula1>"FEATURED - Executive summary,PRIMARY - Main evidence,SUPPORTING - Background,EXCLUDE - Do not use"</formula1>
    </dataValidation>
    <dataValidation sqref="M43" showDropDown="0" showInputMessage="1" showErrorMessage="1" allowBlank="1" type="list">
      <formula1>"FEATURED - Executive summary,PRIMARY - Main evidence,SUPPORTING - Background,EXCLUDE - Do not use"</formula1>
    </dataValidation>
    <dataValidation sqref="M44" showDropDown="0" showInputMessage="1" showErrorMessage="1" allowBlank="1" type="list">
      <formula1>"FEATURED - Executive summary,PRIMARY - Main evidence,SUPPORTING - Background,EXCLUDE - Do not use"</formula1>
    </dataValidation>
    <dataValidation sqref="M45" showDropDown="0" showInputMessage="1" showErrorMessage="1" allowBlank="1" type="list">
      <formula1>"FEATURED - Executive summary,PRIMARY - Main evidence,SUPPORTING - Background,EXCLUDE - Do not use"</formula1>
    </dataValidation>
    <dataValidation sqref="M46"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"PENDING REVIEW,VALIDATED - Include in Report,REJECTED - Exclude from Report,NEEDS REVISION,FEATURED - Highlight in Executive Summary"</formula1>
    </dataValidation>
    <dataValidation sqref="M49" showDropDown="0" showInputMessage="1" showErrorMessage="1" allowBlank="1" type="list">
      <formula1>"FEATURED - Executive summary,PRIMARY - Main evidence,SUPPORTING - Background,EXCLUDE - Do not use"</formula1>
    </dataValidation>
    <dataValidation sqref="M50" showDropDown="0" showInputMessage="1" showErrorMessage="1" allowBlank="1" type="list">
      <formula1>"FEATURED - Executive summary,PRIMARY - Main evidence,SUPPORTING - Background,EXCLUDE - Do not use"</formula1>
    </dataValidation>
    <dataValidation sqref="M51" showDropDown="0" showInputMessage="1" showErrorMessage="1" allowBlank="1" type="list">
      <formula1>"FEATURED - Executive summary,PRIMARY - Main evidence,SUPPORTING - Background,EXCLUDE - Do not use"</formula1>
    </dataValidation>
    <dataValidation sqref="M52" showDropDown="0" showInputMessage="1" showErrorMessage="1" allowBlank="1" type="list">
      <formula1>"FEATURED - Executive summary,PRIMARY - Main evidence,SUPPORTING - Background,EXCLUDE - Do not use"</formula1>
    </dataValidation>
    <dataValidation sqref="M53" showDropDown="0" showInputMessage="1" showErrorMessage="1" allowBlank="1" type="list">
      <formula1>"FEATURED - Executive summary,PRIMARY - Main evidence,SUPPORTING - Background,EXCLUDE - Do not use"</formula1>
    </dataValidation>
    <dataValidation sqref="M54" showDropDown="0" showInputMessage="1" showErrorMessage="1" allowBlank="1" type="list">
      <formula1>"FEATURED - Executive summary,PRIMARY - Main evidence,SUPPORTING - Background,EXCLUDE - Do not use"</formula1>
    </dataValidation>
    <dataValidation sqref="M55" showDropDown="0" showInputMessage="1" showErrorMessage="1" allowBlank="1" type="list">
      <formula1>"FEATURED - Executive summary,PRIMARY - Main evidence,SUPPORTING - Background,EXCLUDE - Do not use"</formula1>
    </dataValidation>
    <dataValidation sqref="M56" showDropDown="0" showInputMessage="1" showErrorMessage="1" allowBlank="1" type="list">
      <formula1>"FEATURED - Executive summary,PRIMARY - Main evidence,SUPPORTING - Background,EXCLUDE - Do not use"</formula1>
    </dataValidation>
    <dataValidation sqref="M57" showDropDown="0" showInputMessage="1" showErrorMessage="1" allowBlank="1" type="list">
      <formula1>"FEATURED - Executive summary,PRIMARY - Main evidence,SUPPORTING - Background,EXCLUDE - Do not use"</formula1>
    </dataValidation>
    <dataValidation sqref="M58" showDropDown="0" showInputMessage="1" showErrorMessage="1" allowBlank="1" type="list">
      <formula1>"FEATURED - Executive summary,PRIMARY - Main evidence,SUPPORTING - Background,EXCLUDE - Do not use"</formula1>
    </dataValidation>
    <dataValidation sqref="M59" showDropDown="0" showInputMessage="1" showErrorMessage="1" allowBlank="1" type="list">
      <formula1>"FEATURED - Executive summary,PRIMARY - Main evidence,SUPPORTING - Background,EXCLUDE - Do not use"</formula1>
    </dataValidation>
    <dataValidation sqref="M60" showDropDown="0" showInputMessage="1" showErrorMessage="1" allowBlank="1" type="list">
      <formula1>"FEATURED - Executive summary,PRIMARY - Main evidence,SUPPORTING - Background,EXCLUDE - Do not use"</formula1>
    </dataValidation>
    <dataValidation sqref="M61" showDropDown="0" showInputMessage="1" showErrorMessage="1" allowBlank="1" type="list">
      <formula1>"FEATURED - Executive summary,PRIMARY - Main evidence,SUPPORTING - Background,EXCLUDE - Do not use"</formula1>
    </dataValidation>
    <dataValidation sqref="M62" showDropDown="0" showInputMessage="1" showErrorMessage="1" allowBlank="1" type="list">
      <formula1>"FEATURED - Executive summary,PRIMARY - Main evidence,SUPPORTING - Background,EXCLUDE - Do not use"</formula1>
    </dataValidation>
    <dataValidation sqref="M63" showDropDown="0" showInputMessage="1" showErrorMessage="1" allowBlank="1" type="list">
      <formula1>"FEATURED - Executive summary,PRIMARY - Main evidence,SUPPORTING - Background,EXCLUDE - Do not use"</formula1>
    </dataValidation>
    <dataValidation sqref="M64" showDropDown="0" showInputMessage="1" showErrorMessage="1" allowBlank="1" type="list">
      <formula1>"FEATURED - Executive summary,PRIMARY - Main evidence,SUPPORTING - Background,EXCLUDE - Do not use"</formula1>
    </dataValidation>
    <dataValidation sqref="M65" showDropDown="0" showInputMessage="1" showErrorMessage="1" allowBlank="1" type="list">
      <formula1>"FEATURED - Executive summary,PRIMARY - Main evidence,SUPPORTING - Background,EXCLUDE - Do not use"</formula1>
    </dataValidation>
    <dataValidation sqref="M66" showDropDown="0" showInputMessage="1" showErrorMessage="1" allowBlank="1" type="list">
      <formula1>"FEATURED - Executive summary,PRIMARY - Main evidence,SUPPORTING - Background,EXCLUDE - Do not use"</formula1>
    </dataValidation>
    <dataValidation sqref="M67" showDropDown="0" showInputMessage="1" showErrorMessage="1" allowBlank="1" type="list">
      <formula1>"FEATURED - Executive summary,PRIMARY - Main evidence,SUPPORTING - Background,EXCLUDE - Do not use"</formula1>
    </dataValidation>
    <dataValidation sqref="M68" showDropDown="0" showInputMessage="1" showErrorMessage="1" allowBlank="1" type="list">
      <formula1>"FEATURED - Executive summary,PRIMARY - Main evidence,SUPPORTING - Background,EXCLUDE - Do not use"</formula1>
    </dataValidation>
    <dataValidation sqref="M69" showDropDown="0" showInputMessage="1" showErrorMessage="1" allowBlank="1" type="list">
      <formula1>"FEATURED - Executive summary,PRIMARY - Main evidence,SUPPORTING - Background,EXCLUDE - Do not use"</formula1>
    </dataValidation>
    <dataValidation sqref="M70" showDropDown="0" showInputMessage="1" showErrorMessage="1" allowBlank="1" type="list">
      <formula1>"FEATURED - Executive summary,PRIMARY - Main evidence,SUPPORTING - Background,EXCLUDE - Do not use"</formula1>
    </dataValidation>
    <dataValidation sqref="M71" showDropDown="0" showInputMessage="1" showErrorMessage="1" allowBlank="1" type="list">
      <formula1>"FEATURED - Executive summary,PRIMARY - Main evidence,SUPPORTING - Background,EXCLUDE - Do not use"</formula1>
    </dataValidation>
    <dataValidation sqref="M72" showDropDown="0" showInputMessage="1" showErrorMessage="1" allowBlank="1" type="list">
      <formula1>"FEATURED - Executive summary,PRIMARY - Main evidence,SUPPORTING - Background,EXCLUDE - Do not use"</formula1>
    </dataValidation>
    <dataValidation sqref="M73" showDropDown="0" showInputMessage="1" showErrorMessage="1" allowBlank="1" type="list">
      <formula1>"FEATURED - Executive summary,PRIMARY - Main evidence,SUPPORTING - Background,EXCLUDE - Do not use"</formula1>
    </dataValidation>
    <dataValidation sqref="M74" showDropDown="0" showInputMessage="1" showErrorMessage="1" allowBlank="1" type="list">
      <formula1>"FEATURED - Executive summary,PRIMARY - Main evidence,SUPPORTING - Background,EXCLUDE - Do not use"</formula1>
    </dataValidation>
    <dataValidation sqref="M75" showDropDown="0" showInputMessage="1" showErrorMessage="1" allowBlank="1" type="list">
      <formula1>"FEATURED - Executive summary,PRIMARY - Main evidence,SUPPORTING - Background,EXCLUDE - Do not use"</formula1>
    </dataValidation>
    <dataValidation sqref="M76" showDropDown="0" showInputMessage="1" showErrorMessage="1" allowBlank="1" type="list">
      <formula1>"FEATURED - Executive summary,PRIMARY - Main evidence,SUPPORTING - Background,EXCLUDE - Do not use"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M80" showDropDown="0" showInputMessage="1" showErrorMessage="1" allowBlank="1" type="list">
      <formula1>"FEATURED - Executive summary,PRIMARY - Main evidence,SUPPORTING - Background,EXCLUDE - Do not use"</formula1>
    </dataValidation>
    <dataValidation sqref="M81" showDropDown="0" showInputMessage="1" showErrorMessage="1" allowBlank="1" type="list">
      <formula1>"FEATURED - Executive summary,PRIMARY - Main evidence,SUPPORTING - Background,EXCLUDE - Do not use"</formula1>
    </dataValidation>
    <dataValidation sqref="M82" showDropDown="0" showInputMessage="1" showErrorMessage="1" allowBlank="1" type="list">
      <formula1>"FEATURED - Executive summary,PRIMARY - Main evidence,SUPPORTING - Background,EXCLUDE - Do not use"</formula1>
    </dataValidation>
    <dataValidation sqref="M83" showDropDown="0" showInputMessage="1" showErrorMessage="1" allowBlank="1" type="list">
      <formula1>"FEATURED - Executive summary,PRIMARY - Main evidence,SUPPORTING - Background,EXCLUDE - Do not use"</formula1>
    </dataValidation>
    <dataValidation sqref="M84" showDropDown="0" showInputMessage="1" showErrorMessage="1" allowBlank="1" type="list">
      <formula1>"FEATURED - Executive summary,PRIMARY - Main evidence,SUPPORTING - Background,EXCLUDE - Do not use"</formula1>
    </dataValidation>
    <dataValidation sqref="M85" showDropDown="0" showInputMessage="1" showErrorMessage="1" allowBlank="1" type="list">
      <formula1>"FEATURED - Executive summary,PRIMARY - Main evidence,SUPPORTING - Background,EXCLUDE - Do not use"</formula1>
    </dataValidation>
    <dataValidation sqref="M86" showDropDown="0" showInputMessage="1" showErrorMessage="1" allowBlank="1" type="list">
      <formula1>"FEATURED - Executive summary,PRIMARY - Main evidence,SUPPORTING - Background,EXCLUDE - Do not use"</formula1>
    </dataValidation>
    <dataValidation sqref="M87" showDropDown="0" showInputMessage="1" showErrorMessage="1" allowBlank="1" type="list">
      <formula1>"FEATURED - Executive summary,PRIMARY - Main evidence,SUPPORTING - Background,EXCLUDE - Do not use"</formula1>
    </dataValidation>
    <dataValidation sqref="M88" showDropDown="0" showInputMessage="1" showErrorMessage="1" allowBlank="1" type="list">
      <formula1>"FEATURED - Executive summary,PRIMARY - Main evidence,SUPPORTING - Background,EXCLUDE - Do not use"</formula1>
    </dataValidation>
    <dataValidation sqref="M89" showDropDown="0" showInputMessage="1" showErrorMessage="1" allowBlank="1" type="list">
      <formula1>"FEATURED - Executive summary,PRIMARY - Main evidence,SUPPORTING - Background,EXCLUDE - Do not use"</formula1>
    </dataValidation>
    <dataValidation sqref="M90"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"PENDING REVIEW,VALIDATED - Include in Report,REJECTED - Exclude from Report,NEEDS REVISION,FEATURED - Highlight in Executive Summary"</formula1>
    </dataValidation>
    <dataValidation sqref="M93" showDropDown="0" showInputMessage="1" showErrorMessage="1" allowBlank="1" type="list">
      <formula1>"FEATURED - Executive summary,PRIMARY - Main evidence,SUPPORTING - Background,EXCLUDE - Do not use"</formula1>
    </dataValidation>
    <dataValidation sqref="M94" showDropDown="0" showInputMessage="1" showErrorMessage="1" allowBlank="1" type="list">
      <formula1>"FEATURED - Executive summary,PRIMARY - Main evidence,SUPPORTING - Background,EXCLUDE - Do not use"</formula1>
    </dataValidation>
    <dataValidation sqref="M95" showDropDown="0" showInputMessage="1" showErrorMessage="1" allowBlank="1" type="list">
      <formula1>"FEATURED - Executive summary,PRIMARY - Main evidence,SUPPORTING - Background,EXCLUDE - Do not use"</formula1>
    </dataValidation>
    <dataValidation sqref="M96" showDropDown="0" showInputMessage="1" showErrorMessage="1" allowBlank="1" type="list">
      <formula1>"FEATURED - Executive summary,PRIMARY - Main evidence,SUPPORTING - Background,EXCLUDE - Do not use"</formula1>
    </dataValidation>
    <dataValidation sqref="M97" showDropDown="0" showInputMessage="1" showErrorMessage="1" allowBlank="1" type="list">
      <formula1>"FEATURED - Executive summary,PRIMARY - Main evidence,SUPPORTING - Background,EXCLUDE - Do not use"</formula1>
    </dataValidation>
    <dataValidation sqref="M98" showDropDown="0" showInputMessage="1" showErrorMessage="1" allowBlank="1" type="list">
      <formula1>"FEATURED - Executive summary,PRIMARY - Main evidence,SUPPORTING - Background,EXCLUDE - Do not use"</formula1>
    </dataValidation>
    <dataValidation sqref="M99" showDropDown="0" showInputMessage="1" showErrorMessage="1" allowBlank="1" type="list">
      <formula1>"FEATURED - Executive summary,PRIMARY - Main evidence,SUPPORTING - Background,EXCLUDE - Do not use"</formula1>
    </dataValidation>
    <dataValidation sqref="M100" showDropDown="0" showInputMessage="1" showErrorMessage="1" allowBlank="1" type="list">
      <formula1>"FEATURED - Executive summary,PRIMARY - Main evidence,SUPPORTING - Background,EXCLUDE - Do not use"</formula1>
    </dataValidation>
    <dataValidation sqref="M101"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"PENDING REVIEW,VALIDATED - Include in Report,REJECTED - Exclude from Report,NEEDS REVISION,FEATURED - Highlight in Executive Summary"</formula1>
    </dataValidation>
    <dataValidation sqref="M104" showDropDown="0" showInputMessage="1" showErrorMessage="1" allowBlank="1" type="list">
      <formula1>"FEATURED - Executive summary,PRIMARY - Main evidence,SUPPORTING - Background,EXCLUDE - Do not use"</formula1>
    </dataValidation>
    <dataValidation sqref="M105" showDropDown="0" showInputMessage="1" showErrorMessage="1" allowBlank="1" type="list">
      <formula1>"FEATURED - Executive summary,PRIMARY - Main evidence,SUPPORTING - Background,EXCLUDE - Do not use"</formula1>
    </dataValidation>
    <dataValidation sqref="M106" showDropDown="0" showInputMessage="1" showErrorMessage="1" allowBlank="1" type="list">
      <formula1>"FEATURED - Executive summary,PRIMARY - Main evidence,SUPPORTING - Background,EXCLUDE - Do not use"</formula1>
    </dataValidation>
    <dataValidation sqref="M107" showDropDown="0" showInputMessage="1" showErrorMessage="1" allowBlank="1" type="list">
      <formula1>"FEATURED - Executive summary,PRIMARY - Main evidence,SUPPORTING - Background,EXCLUDE - Do not use"</formula1>
    </dataValidation>
    <dataValidation sqref="M108" showDropDown="0" showInputMessage="1" showErrorMessage="1" allowBlank="1" type="list">
      <formula1>"FEATURED - Executive summary,PRIMARY - Main evidence,SUPPORTING - Background,EXCLUDE - Do not use"</formula1>
    </dataValidation>
    <dataValidation sqref="M109" showDropDown="0" showInputMessage="1" showErrorMessage="1" allowBlank="1" type="list">
      <formula1>"FEATURED - Executive summary,PRIMARY - Main evidence,SUPPORTING - Background,EXCLUDE - Do not use"</formula1>
    </dataValidation>
    <dataValidation sqref="M110" showDropDown="0" showInputMessage="1" showErrorMessage="1" allowBlank="1" type="list">
      <formula1>"FEATURED - Executive summary,PRIMARY - Main evidence,SUPPORTING - Background,EXCLUDE - Do not use"</formula1>
    </dataValidation>
    <dataValidation sqref="M111" showDropDown="0" showInputMessage="1" showErrorMessage="1" allowBlank="1" type="list">
      <formula1>"FEATURED - Executive summary,PRIMARY - Main evidence,SUPPORTING - Background,EXCLUDE - Do not use"</formula1>
    </dataValidation>
    <dataValidation sqref="M112"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"PENDING REVIEW,VALIDATED - Include in Report,REJECTED - Exclude from Report,NEEDS REVISION,FEATURED - Highlight in Executive Summary"</formula1>
    </dataValidation>
    <dataValidation sqref="M115" showDropDown="0" showInputMessage="1" showErrorMessage="1" allowBlank="1" type="list">
      <formula1>"FEATURED - Executive summary,PRIMARY - Main evidence,SUPPORTING - Background,EXCLUDE - Do not use"</formula1>
    </dataValidation>
    <dataValidation sqref="M116" showDropDown="0" showInputMessage="1" showErrorMessage="1" allowBlank="1" type="list">
      <formula1>"FEATURED - Executive summary,PRIMARY - Main evidence,SUPPORTING - Background,EXCLUDE - Do not use"</formula1>
    </dataValidation>
    <dataValidation sqref="M117" showDropDown="0" showInputMessage="1" showErrorMessage="1" allowBlank="1" type="list">
      <formula1>"FEATURED - Executive summary,PRIMARY - Main evidence,SUPPORTING - Background,EXCLUDE - Do not use"</formula1>
    </dataValidation>
    <dataValidation sqref="M118" showDropDown="0" showInputMessage="1" showErrorMessage="1" allowBlank="1" type="list">
      <formula1>"FEATURED - Executive summary,PRIMARY - Main evidence,SUPPORTING - Background,EXCLUDE - Do not use"</formula1>
    </dataValidation>
    <dataValidation sqref="M119" showDropDown="0" showInputMessage="1" showErrorMessage="1" allowBlank="1" type="list">
      <formula1>"FEATURED - Executive summary,PRIMARY - Main evidence,SUPPORTING - Background,EXCLUDE - Do not use"</formula1>
    </dataValidation>
    <dataValidation sqref="M120" showDropDown="0" showInputMessage="1" showErrorMessage="1" allowBlank="1" type="list">
      <formula1>"FEATURED - Executive summary,PRIMARY - Main evidence,SUPPORTING - Background,EXCLUDE - Do not use"</formula1>
    </dataValidation>
    <dataValidation sqref="M121" showDropDown="0" showInputMessage="1" showErrorMessage="1" allowBlank="1" type="list">
      <formula1>"FEATURED - Executive summary,PRIMARY - Main evidence,SUPPORTING - Background,EXCLUDE - Do not use"</formula1>
    </dataValidation>
    <dataValidation sqref="M122" showDropDown="0" showInputMessage="1" showErrorMessage="1" allowBlank="1" type="list">
      <formula1>"FEATURED - Executive summary,PRIMARY - Main evidence,SUPPORTING - Background,EXCLUDE - Do not use"</formula1>
    </dataValidation>
    <dataValidation sqref="M123" showDropDown="0" showInputMessage="1" showErrorMessage="1" allowBlank="1" type="list">
      <formula1>"FEATURED - Executive summary,PRIMARY - Main evidence,SUPPORTING - Background,EXCLUDE - Do not use"</formula1>
    </dataValidation>
    <dataValidation sqref="M124" showDropDown="0" showInputMessage="1" showErrorMessage="1" allowBlank="1" type="list">
      <formula1>"FEATURED - Executive summary,PRIMARY - Main evidence,SUPPORTING - Background,EXCLUDE - Do not use"</formula1>
    </dataValidation>
    <dataValidation sqref="M125" showDropDown="0" showInputMessage="1" showErrorMessage="1" allowBlank="1" type="list">
      <formula1>"FEATURED - Executive summary,PRIMARY - Main evidence,SUPPORTING - Background,EXCLUDE - Do not use"</formula1>
    </dataValidation>
    <dataValidation sqref="M126" showDropDown="0" showInputMessage="1" showErrorMessage="1" allowBlank="1" type="list">
      <formula1>"FEATURED - Executive summary,PRIMARY - Main evidence,SUPPORTING - Background,EXCLUDE - Do not use"</formula1>
    </dataValidation>
    <dataValidation sqref="M127" showDropDown="0" showInputMessage="1" showErrorMessage="1" allowBlank="1" type="list">
      <formula1>"FEATURED - Executive summary,PRIMARY - Main evidence,SUPPORTING - Background,EXCLUDE - Do not use"</formula1>
    </dataValidation>
    <dataValidation sqref="M128" showDropDown="0" showInputMessage="1" showErrorMessage="1" allowBlank="1" type="list">
      <formula1>"FEATURED - Executive summary,PRIMARY - Main evidence,SUPPORTING - Background,EXCLUDE - Do not use"</formula1>
    </dataValidation>
    <dataValidation sqref="M129" showDropDown="0" showInputMessage="1" showErrorMessage="1" allowBlank="1" type="list">
      <formula1>"FEATURED - Executive summary,PRIMARY - Main evidence,SUPPORTING - Background,EXCLUDE - Do not use"</formula1>
    </dataValidation>
    <dataValidation sqref="M130" showDropDown="0" showInputMessage="1" showErrorMessage="1" allowBlank="1" type="list">
      <formula1>"FEATURED - Executive summary,PRIMARY - Main evidence,SUPPORTING - Background,EXCLUDE - Do not use"</formula1>
    </dataValidation>
    <dataValidation sqref="M131" showDropDown="0" showInputMessage="1" showErrorMessage="1" allowBlank="1" type="list">
      <formula1>"FEATURED - Executive summary,PRIMARY - Main evidence,SUPPORTING - Background,EXCLUDE - Do not use"</formula1>
    </dataValidation>
    <dataValidation sqref="M132" showDropDown="0" showInputMessage="1" showErrorMessage="1" allowBlank="1" type="list">
      <formula1>"FEATURED - Executive summary,PRIMARY - Main evidence,SUPPORTING - Background,EXCLUDE - Do not use"</formula1>
    </dataValidation>
    <dataValidation sqref="M133" showDropDown="0" showInputMessage="1" showErrorMessage="1" allowBlank="1" type="list">
      <formula1>"FEATURED - Executive summary,PRIMARY - Main evidence,SUPPORTING - Background,EXCLUDE - Do not use"</formula1>
    </dataValidation>
    <dataValidation sqref="M134" showDropDown="0" showInputMessage="1" showErrorMessage="1" allowBlank="1" type="list">
      <formula1>"FEATURED - Executive summary,PRIMARY - Main evidence,SUPPORTING - Background,EXCLUDE - Do not use"</formula1>
    </dataValidation>
    <dataValidation sqref="M135" showDropDown="0" showInputMessage="1" showErrorMessage="1" allowBlank="1" type="list">
      <formula1>"FEATURED - Executive summary,PRIMARY - Main evidence,SUPPORTING - Background,EXCLUDE - Do not use"</formula1>
    </dataValidation>
    <dataValidation sqref="M136" showDropDown="0" showInputMessage="1" showErrorMessage="1" allowBlank="1" type="list">
      <formula1>"FEATURED - Executive summary,PRIMARY - Main evidence,SUPPORTING - Background,EXCLUDE - Do not use"</formula1>
    </dataValidation>
    <dataValidation sqref="M137" showDropDown="0" showInputMessage="1" showErrorMessage="1" allowBlank="1" type="list">
      <formula1>"FEATURED - Executive summary,PRIMARY - Main evidence,SUPPORTING - Background,EXCLUDE - Do not use"</formula1>
    </dataValidation>
    <dataValidation sqref="M138" showDropDown="0" showInputMessage="1" showErrorMessage="1" allowBlank="1" type="list">
      <formula1>"FEATURED - Executive summary,PRIMARY - Main evidence,SUPPORTING - Background,EXCLUDE - Do not use"</formula1>
    </dataValidation>
    <dataValidation sqref="M139"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"PENDING REVIEW,VALIDATED - Include in Report,REJECTED - Exclude from Report,NEEDS REVISION,FEATURED - Highlight in Executive Summary"</formula1>
    </dataValidation>
    <dataValidation sqref="M142" showDropDown="0" showInputMessage="1" showErrorMessage="1" allowBlank="1" type="list">
      <formula1>"FEATURED - Executive summary,PRIMARY - Main evidence,SUPPORTING - Background,EXCLUDE - Do not use"</formula1>
    </dataValidation>
    <dataValidation sqref="M143" showDropDown="0" showInputMessage="1" showErrorMessage="1" allowBlank="1" type="list">
      <formula1>"FEATURED - Executive summary,PRIMARY - Main evidence,SUPPORTING - Background,EXCLUDE - Do not use"</formula1>
    </dataValidation>
    <dataValidation sqref="M144" showDropDown="0" showInputMessage="1" showErrorMessage="1" allowBlank="1" type="list">
      <formula1>"FEATURED - Executive summary,PRIMARY - Main evidence,SUPPORTING - Background,EXCLUDE - Do not use"</formula1>
    </dataValidation>
    <dataValidation sqref="M145" showDropDown="0" showInputMessage="1" showErrorMessage="1" allowBlank="1" type="list">
      <formula1>"FEATURED - Executive summary,PRIMARY - Main evidence,SUPPORTING - Background,EXCLUDE - Do not use"</formula1>
    </dataValidation>
    <dataValidation sqref="M146" showDropDown="0" showInputMessage="1" showErrorMessage="1" allowBlank="1" type="list">
      <formula1>"FEATURED - Executive summary,PRIMARY - Main evidence,SUPPORTING - Background,EXCLUDE - Do not use"</formula1>
    </dataValidation>
    <dataValidation sqref="M147" showDropDown="0" showInputMessage="1" showErrorMessage="1" allowBlank="1" type="list">
      <formula1>"FEATURED - Executive summary,PRIMARY - Main evidence,SUPPORTING - Background,EXCLUDE - Do not use"</formula1>
    </dataValidation>
    <dataValidation sqref="M148"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"PENDING REVIEW,VALIDATED - Include in Report,REJECTED - Exclude from Report,NEEDS REVISION,FEATURED - Highlight in Executive Summary"</formula1>
    </dataValidation>
    <dataValidation sqref="M151" showDropDown="0" showInputMessage="1" showErrorMessage="1" allowBlank="1" type="list">
      <formula1>"FEATURED - Executive summary,PRIMARY - Main evidence,SUPPORTING - Background,EXCLUDE - Do not use"</formula1>
    </dataValidation>
    <dataValidation sqref="M152" showDropDown="0" showInputMessage="1" showErrorMessage="1" allowBlank="1" type="list">
      <formula1>"FEATURED - Executive summary,PRIMARY - Main evidence,SUPPORTING - Background,EXCLUDE - Do not use"</formula1>
    </dataValidation>
    <dataValidation sqref="M153"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"PENDING REVIEW,VALIDATED - Include in Report,REJECTED - Exclude from Report,NEEDS REVISION,FEATURED - Highlight in Executive Summary"</formula1>
    </dataValidation>
    <dataValidation sqref="M156" showDropDown="0" showInputMessage="1" showErrorMessage="1" allowBlank="1" type="list">
      <formula1>"FEATURED - Executive summary,PRIMARY - Main evidence,SUPPORTING - Background,EXCLUDE - Do not use"</formula1>
    </dataValidation>
    <dataValidation sqref="M157" showDropDown="0" showInputMessage="1" showErrorMessage="1" allowBlank="1" type="list">
      <formula1>"FEATURED - Executive summary,PRIMARY - Main evidence,SUPPORTING - Background,EXCLUDE - Do not use"</formula1>
    </dataValidation>
    <dataValidation sqref="M158"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O32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Competitive Intelligence Section Validation</t>
        </is>
      </c>
    </row>
    <row r="2">
      <c r="A2" s="2" t="inlineStr">
        <is>
          <t>PURPOSE: Validate themes and quotes for competitive analysis. Understand how customers view competitors vs. your solution.</t>
        </is>
      </c>
    </row>
    <row r="3">
      <c r="A3" s="6" t="inlineStr">
        <is>
          <t>📖 SECTION CONTEXT: This section provides insights into competitive positioning, market dynamics, and how customers compare solutions.</t>
        </is>
      </c>
      <c r="B3" s="13" t="n"/>
      <c r="C3" s="13" t="n"/>
      <c r="D3" s="13" t="n"/>
      <c r="E3" s="13" t="n"/>
      <c r="F3" s="13" t="n"/>
      <c r="G3" s="13" t="n"/>
      <c r="H3" s="13" t="n"/>
      <c r="I3" s="13" t="n"/>
      <c r="J3" s="13" t="n"/>
      <c r="K3" s="13" t="n"/>
      <c r="L3" s="14" t="n"/>
    </row>
    <row r="4">
      <c r="A4" s="6" t="inlineStr">
        <is>
          <t>🔍 RESEARCH FOCUS: 'How do customers compare vendors?' 'What competitive advantages do others have?' 'What market dynamics affect decisions?'</t>
        </is>
      </c>
      <c r="B4" s="13" t="n"/>
      <c r="C4" s="13" t="n"/>
      <c r="D4" s="13" t="n"/>
      <c r="E4" s="13" t="n"/>
      <c r="F4" s="13" t="n"/>
      <c r="G4" s="13" t="n"/>
      <c r="H4" s="13" t="n"/>
      <c r="I4" s="13" t="n"/>
      <c r="J4" s="13" t="n"/>
      <c r="K4" s="13" t="n"/>
      <c r="L4" s="14" t="n"/>
    </row>
    <row r="5"/>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Loss]</t>
        </is>
      </c>
      <c r="C7" s="6" t="inlineStr">
        <is>
          <t>Competitive Intelligence</t>
        </is>
      </c>
      <c r="D7" s="6" t="inlineStr">
        <is>
          <t>WIN: Why did you ultimately choose Supio over other vendors / LOSS: Why did you ultimately choose [COMPETITOR] over Supio?</t>
        </is>
      </c>
      <c r="E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7" s="6" t="inlineStr">
        <is>
          <t>Barnes Trial Group</t>
        </is>
      </c>
      <c r="G7" s="6" t="inlineStr">
        <is>
          <t>Jordan Williams</t>
        </is>
      </c>
      <c r="H7" s="6" t="inlineStr">
        <is>
          <t>Negative</t>
        </is>
      </c>
      <c r="I7" s="5" t="n">
        <v>4</v>
      </c>
      <c r="J7" s="9" t="n"/>
      <c r="K7" s="9" t="n"/>
      <c r="L7" s="10" t="n"/>
      <c r="M7" s="6" t="inlineStr">
        <is>
          <t>Discovered</t>
        </is>
      </c>
    </row>
    <row r="8">
      <c r="A8" s="6" t="n"/>
      <c r="B8" s="6" t="n"/>
      <c r="C8" s="6" t="n"/>
      <c r="D8" s="6" t="n"/>
      <c r="E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8" s="6" t="inlineStr">
        <is>
          <t>Barnes Trial Group</t>
        </is>
      </c>
      <c r="G8" s="6" t="inlineStr">
        <is>
          <t>Jordan Williams</t>
        </is>
      </c>
      <c r="H8" s="6" t="inlineStr">
        <is>
          <t>Negative</t>
        </is>
      </c>
      <c r="I8" s="5" t="n">
        <v>4</v>
      </c>
      <c r="J8" s="9" t="n"/>
      <c r="K8" s="6" t="n"/>
      <c r="L8" s="10" t="n"/>
      <c r="M8" s="6" t="inlineStr">
        <is>
          <t>Discovered</t>
        </is>
      </c>
    </row>
    <row r="9">
      <c r="A9" s="6" t="n"/>
      <c r="B9" s="6" t="n"/>
      <c r="C9" s="6" t="n"/>
      <c r="D9" s="6" t="n"/>
      <c r="E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9" s="6" t="inlineStr">
        <is>
          <t>Mix Sanders Thompson</t>
        </is>
      </c>
      <c r="G9" s="6" t="inlineStr">
        <is>
          <t>Michael Rhodes</t>
        </is>
      </c>
      <c r="H9" s="6" t="inlineStr">
        <is>
          <t>Negative</t>
        </is>
      </c>
      <c r="I9" s="5" t="n">
        <v>4</v>
      </c>
      <c r="J9" s="9" t="n"/>
      <c r="K9" s="6" t="n"/>
      <c r="L9" s="10" t="n"/>
      <c r="M9" s="6" t="inlineStr">
        <is>
          <t>Discovered</t>
        </is>
      </c>
    </row>
    <row r="10">
      <c r="A10" s="6" t="n"/>
      <c r="B10" s="6" t="n"/>
      <c r="C10" s="6" t="n"/>
      <c r="D10" s="6" t="n"/>
      <c r="E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0" s="6" t="inlineStr">
        <is>
          <t>Mix Sanders Thompson</t>
        </is>
      </c>
      <c r="G10" s="6" t="inlineStr">
        <is>
          <t>Michael Rhodes</t>
        </is>
      </c>
      <c r="H10" s="6" t="inlineStr">
        <is>
          <t>Negative</t>
        </is>
      </c>
      <c r="I10" s="5" t="n">
        <v>4</v>
      </c>
      <c r="J10" s="9" t="n"/>
      <c r="K10" s="6" t="n"/>
      <c r="L10" s="10" t="n"/>
      <c r="M10" s="6" t="inlineStr">
        <is>
          <t>Discovered</t>
        </is>
      </c>
    </row>
    <row r="11"/>
    <row r="12">
      <c r="A12" s="6" t="inlineStr">
        <is>
          <t>theme_002_investigation_needed</t>
        </is>
      </c>
      <c r="B12"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Implementation]</t>
        </is>
      </c>
      <c r="C12" s="6" t="inlineStr">
        <is>
          <t>Competitive Intelligence</t>
        </is>
      </c>
      <c r="D12" s="6" t="inlineStr">
        <is>
          <t>What do you perceive as Supio’s strengths versus other companies?</t>
        </is>
      </c>
      <c r="E1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2" s="6" t="inlineStr">
        <is>
          <t>The Hurt Boss</t>
        </is>
      </c>
      <c r="G12" s="6" t="inlineStr">
        <is>
          <t>Jeremy E. Citron</t>
        </is>
      </c>
      <c r="H12" s="6" t="inlineStr">
        <is>
          <t>Mixed</t>
        </is>
      </c>
      <c r="I12" s="5" t="n">
        <v>3</v>
      </c>
      <c r="J12" s="9" t="n"/>
      <c r="K12" s="6" t="n"/>
      <c r="L12" s="10" t="n"/>
      <c r="M12" s="6" t="inlineStr">
        <is>
          <t>Discovered</t>
        </is>
      </c>
    </row>
    <row r="13">
      <c r="A13" s="6" t="n"/>
      <c r="B13" s="6" t="n"/>
      <c r="C13" s="6" t="n"/>
      <c r="D13" s="6" t="n"/>
      <c r="E13" s="6" t="inlineStr">
        <is>
          <t>Those are the ones that I was a part of. I don't know if the lawyers have looked at more of them. Sure, yeah, those were the ones that I was, I was a deeper part of. If they had done, maybe it would have only been preliminary for the earlier ones.</t>
        </is>
      </c>
      <c r="F13" s="6" t="inlineStr">
        <is>
          <t>MacDonald Law Professional</t>
        </is>
      </c>
      <c r="G13" s="6" t="inlineStr">
        <is>
          <t>Margie Smith</t>
        </is>
      </c>
      <c r="H13" s="6" t="inlineStr">
        <is>
          <t>Neutral</t>
        </is>
      </c>
      <c r="I13" s="5" t="n">
        <v>3</v>
      </c>
      <c r="J13" s="9" t="n"/>
      <c r="K13" s="6" t="n"/>
      <c r="L13" s="10" t="n"/>
      <c r="M13" s="6" t="inlineStr">
        <is>
          <t>Discovered</t>
        </is>
      </c>
    </row>
    <row r="14">
      <c r="A14" s="6" t="n"/>
      <c r="B14" s="6" t="n"/>
      <c r="C14" s="6" t="n"/>
      <c r="D14" s="6" t="n"/>
      <c r="E1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14" s="6" t="inlineStr">
        <is>
          <t>MacDonald Law Professional</t>
        </is>
      </c>
      <c r="G14" s="6" t="inlineStr">
        <is>
          <t>Margie Smith</t>
        </is>
      </c>
      <c r="H14" s="6" t="inlineStr">
        <is>
          <t>Neutral</t>
        </is>
      </c>
      <c r="I14" s="5" t="n">
        <v>3</v>
      </c>
      <c r="J14" s="9" t="n"/>
      <c r="K14" s="6" t="n"/>
      <c r="L14" s="10" t="n"/>
      <c r="M14" s="6" t="inlineStr">
        <is>
          <t>Discovered</t>
        </is>
      </c>
    </row>
    <row r="15">
      <c r="A15" s="6" t="n"/>
      <c r="B15" s="6" t="n"/>
      <c r="C15" s="6" t="n"/>
      <c r="D15" s="6" t="n"/>
      <c r="E15"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5" s="6" t="inlineStr">
        <is>
          <t>MacDonald Law Professional</t>
        </is>
      </c>
      <c r="G15" s="6" t="inlineStr">
        <is>
          <t>Margie Smith</t>
        </is>
      </c>
      <c r="H15" s="6" t="inlineStr">
        <is>
          <t>Neutral</t>
        </is>
      </c>
      <c r="I15" s="5" t="n">
        <v>3</v>
      </c>
      <c r="J15" s="9" t="n"/>
      <c r="K15" s="6" t="n"/>
      <c r="L15" s="10" t="n"/>
      <c r="M15" s="6" t="inlineStr">
        <is>
          <t>Discovered</t>
        </is>
      </c>
    </row>
    <row r="16">
      <c r="A16" s="6" t="n"/>
      <c r="B16" s="6" t="n"/>
      <c r="C16" s="6" t="n"/>
      <c r="D16" s="6" t="n"/>
      <c r="E16"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6" s="6" t="inlineStr">
        <is>
          <t>Rittgers Rittgers &amp; Nakajima</t>
        </is>
      </c>
      <c r="G16" s="6" t="inlineStr">
        <is>
          <t>Bridget Smith</t>
        </is>
      </c>
      <c r="H16" s="6" t="inlineStr">
        <is>
          <t>Mixed</t>
        </is>
      </c>
      <c r="I16" s="5" t="n">
        <v>4</v>
      </c>
      <c r="J16" s="9" t="n"/>
      <c r="K16" s="6" t="n"/>
      <c r="L16" s="10" t="n"/>
      <c r="M16" s="6" t="inlineStr">
        <is>
          <t>Discovered</t>
        </is>
      </c>
    </row>
    <row r="17">
      <c r="A17" s="6" t="n"/>
      <c r="B17" s="6" t="n"/>
      <c r="C17" s="6" t="n"/>
      <c r="D17" s="6" t="n"/>
      <c r="E17"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7" s="6" t="inlineStr">
        <is>
          <t>The Jeffcoat Firm</t>
        </is>
      </c>
      <c r="G17" s="6" t="inlineStr">
        <is>
          <t>Jessica Lockhart</t>
        </is>
      </c>
      <c r="H17" s="6" t="inlineStr">
        <is>
          <t>Neutral</t>
        </is>
      </c>
      <c r="I17" s="5" t="n">
        <v>2</v>
      </c>
      <c r="J17" s="9" t="n"/>
      <c r="K17" s="6" t="n"/>
      <c r="L17" s="10" t="n"/>
      <c r="M17" s="6" t="inlineStr">
        <is>
          <t>Discovered</t>
        </is>
      </c>
    </row>
    <row r="18">
      <c r="A18" s="6" t="n"/>
      <c r="B18" s="6" t="n"/>
      <c r="C18" s="6" t="n"/>
      <c r="D18" s="6" t="n"/>
      <c r="E18"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8" s="6" t="inlineStr">
        <is>
          <t>The Jeffcoat Firm</t>
        </is>
      </c>
      <c r="G18" s="6" t="inlineStr">
        <is>
          <t>Jessica Lockhart</t>
        </is>
      </c>
      <c r="H18" s="6" t="inlineStr">
        <is>
          <t>Neutral</t>
        </is>
      </c>
      <c r="I18" s="5" t="n">
        <v>3</v>
      </c>
      <c r="J18" s="9" t="n"/>
      <c r="K18" s="6" t="n"/>
      <c r="L18" s="10" t="n"/>
      <c r="M18" s="6" t="inlineStr">
        <is>
          <t>Discovered</t>
        </is>
      </c>
    </row>
    <row r="19">
      <c r="A19" s="6" t="n"/>
      <c r="B19" s="6" t="n"/>
      <c r="C19" s="6" t="n"/>
      <c r="D19" s="6" t="n"/>
      <c r="E19"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9" s="6" t="inlineStr">
        <is>
          <t>Wm Keith Dozier</t>
        </is>
      </c>
      <c r="G19" s="6" t="inlineStr">
        <is>
          <t>Melissa Jorgensen</t>
        </is>
      </c>
      <c r="H19" s="6" t="inlineStr">
        <is>
          <t>Neutral</t>
        </is>
      </c>
      <c r="I19" s="5" t="n">
        <v>3</v>
      </c>
      <c r="J19" s="9" t="n"/>
      <c r="K19" s="6" t="n"/>
      <c r="L19" s="10" t="n"/>
      <c r="M19" s="6" t="inlineStr">
        <is>
          <t>Discovered</t>
        </is>
      </c>
    </row>
    <row r="20">
      <c r="A20" s="6" t="n"/>
      <c r="B20" s="6" t="n"/>
      <c r="C20" s="6" t="n"/>
      <c r="D20" s="6" t="n"/>
      <c r="E20"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20" s="6" t="inlineStr">
        <is>
          <t>Rebenack Aronow &amp; Mascolo</t>
        </is>
      </c>
      <c r="G20" s="6" t="inlineStr">
        <is>
          <t>Elyssa Goldstein</t>
        </is>
      </c>
      <c r="H20" s="6" t="inlineStr">
        <is>
          <t>Neutral</t>
        </is>
      </c>
      <c r="I20" s="5" t="n">
        <v>3</v>
      </c>
      <c r="J20" s="9" t="n"/>
      <c r="K20" s="6" t="n"/>
      <c r="L20" s="10" t="n"/>
      <c r="M20" s="6" t="inlineStr">
        <is>
          <t>Discovered</t>
        </is>
      </c>
    </row>
    <row r="21">
      <c r="A21" s="6" t="n"/>
      <c r="B21" s="6" t="n"/>
      <c r="C21" s="6" t="n"/>
      <c r="D21" s="6" t="n"/>
      <c r="E21"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21" s="6" t="inlineStr">
        <is>
          <t>Rebenack Aronow &amp; Mascolo</t>
        </is>
      </c>
      <c r="G21" s="6" t="inlineStr">
        <is>
          <t>Elyssa Goldstein</t>
        </is>
      </c>
      <c r="H21" s="6" t="inlineStr">
        <is>
          <t>Mixed</t>
        </is>
      </c>
      <c r="I21" s="5" t="n">
        <v>4</v>
      </c>
      <c r="J21" s="9" t="n"/>
      <c r="K21" s="6" t="n"/>
      <c r="L21" s="10" t="n"/>
      <c r="M21" s="6" t="inlineStr">
        <is>
          <t>Discovered</t>
        </is>
      </c>
    </row>
    <row r="22">
      <c r="A22" s="6" t="n"/>
      <c r="B22" s="6" t="n"/>
      <c r="C22" s="6" t="n"/>
      <c r="D22" s="6" t="n"/>
      <c r="E22"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2" s="6" t="inlineStr">
        <is>
          <t>Wells Call Clark Bennett &amp; Clawson</t>
        </is>
      </c>
      <c r="G22" s="6" t="inlineStr">
        <is>
          <t>Benjamin Scott</t>
        </is>
      </c>
      <c r="H22" s="6" t="inlineStr">
        <is>
          <t>Neutral</t>
        </is>
      </c>
      <c r="I22" s="5" t="n">
        <v>3</v>
      </c>
      <c r="J22" s="9" t="n"/>
      <c r="K22" s="6" t="n"/>
      <c r="L22" s="10" t="n"/>
      <c r="M22" s="6" t="inlineStr">
        <is>
          <t>Discovered</t>
        </is>
      </c>
    </row>
    <row r="23">
      <c r="A23" s="6" t="n"/>
      <c r="B23" s="6" t="n"/>
      <c r="C23" s="6" t="n"/>
      <c r="D23" s="6" t="n"/>
      <c r="E23"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 s="6" t="inlineStr">
        <is>
          <t>Mix Sanders Thompson</t>
        </is>
      </c>
      <c r="G23" s="6" t="inlineStr">
        <is>
          <t>Michael Rhodes</t>
        </is>
      </c>
      <c r="H23" s="6" t="inlineStr">
        <is>
          <t>Neutral</t>
        </is>
      </c>
      <c r="I23" s="5" t="n">
        <v>2</v>
      </c>
      <c r="J23" s="9" t="n"/>
      <c r="K23" s="6" t="n"/>
      <c r="L23" s="10" t="n"/>
      <c r="M23" s="6" t="inlineStr">
        <is>
          <t>Discovered</t>
        </is>
      </c>
    </row>
    <row r="24">
      <c r="A24" s="6" t="n"/>
      <c r="B24" s="6" t="n"/>
      <c r="C24" s="6" t="n"/>
      <c r="D24" s="6" t="n"/>
      <c r="E24"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24" s="6" t="inlineStr">
        <is>
          <t>Mix Sanders Thompson</t>
        </is>
      </c>
      <c r="G24" s="6" t="inlineStr">
        <is>
          <t>Michael Rhodes</t>
        </is>
      </c>
      <c r="H24" s="6" t="inlineStr">
        <is>
          <t>Neutral</t>
        </is>
      </c>
      <c r="I24" s="5" t="n">
        <v>3</v>
      </c>
      <c r="J24" s="9" t="n"/>
      <c r="K24" s="6" t="n"/>
      <c r="L24" s="10" t="n"/>
      <c r="M24" s="6" t="inlineStr">
        <is>
          <t>Discovered</t>
        </is>
      </c>
    </row>
    <row r="25">
      <c r="A25" s="6" t="n"/>
      <c r="B25" s="6" t="n"/>
      <c r="C25" s="6" t="n"/>
      <c r="D25" s="6" t="n"/>
      <c r="E25" s="6" t="inlineStr">
        <is>
          <t>Litify. There's another one. I can't remember who it is. I think I took about three or four. Even Up was one for sure I talked to.</t>
        </is>
      </c>
      <c r="F25" s="6" t="inlineStr">
        <is>
          <t>Wyatt Injury Law Pllc</t>
        </is>
      </c>
      <c r="G25" s="6" t="inlineStr">
        <is>
          <t>Justin Wyatt</t>
        </is>
      </c>
      <c r="H25" s="6" t="inlineStr">
        <is>
          <t>Neutral</t>
        </is>
      </c>
      <c r="I25" s="5" t="n">
        <v>2</v>
      </c>
      <c r="J25" s="9" t="n"/>
      <c r="K25" s="6" t="n"/>
      <c r="L25" s="10" t="n"/>
      <c r="M25" s="6" t="inlineStr">
        <is>
          <t>Discovered</t>
        </is>
      </c>
    </row>
    <row r="26">
      <c r="A26" s="6" t="n"/>
      <c r="B26" s="6" t="n"/>
      <c r="C26" s="6" t="n"/>
      <c r="D26" s="6" t="n"/>
      <c r="E2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6" s="6" t="inlineStr">
        <is>
          <t>Devaughn James</t>
        </is>
      </c>
      <c r="G26" s="6" t="inlineStr">
        <is>
          <t>Lisa Benson</t>
        </is>
      </c>
      <c r="H26" s="6" t="inlineStr">
        <is>
          <t>Mixed</t>
        </is>
      </c>
      <c r="I26" s="5" t="n">
        <v>3</v>
      </c>
      <c r="J26" s="9" t="n"/>
      <c r="K26" s="6" t="n"/>
      <c r="L26" s="10" t="n"/>
      <c r="M26" s="6" t="inlineStr">
        <is>
          <t>Discovered</t>
        </is>
      </c>
    </row>
    <row r="27">
      <c r="A27" s="6" t="n"/>
      <c r="B27" s="6" t="n"/>
      <c r="C27" s="6" t="n"/>
      <c r="D27" s="6" t="n"/>
      <c r="E27"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7" s="6" t="inlineStr">
        <is>
          <t>Devaughn James</t>
        </is>
      </c>
      <c r="G27" s="6" t="inlineStr">
        <is>
          <t>Lisa Benson</t>
        </is>
      </c>
      <c r="H27" s="6" t="inlineStr">
        <is>
          <t>Mixed</t>
        </is>
      </c>
      <c r="I27" s="5" t="n">
        <v>4</v>
      </c>
      <c r="J27" s="9" t="n"/>
      <c r="K27" s="6" t="n"/>
      <c r="L27" s="10" t="n"/>
      <c r="M27" s="6" t="inlineStr">
        <is>
          <t>Discovered</t>
        </is>
      </c>
    </row>
    <row r="28">
      <c r="A28" s="6" t="n"/>
      <c r="B28" s="6" t="n"/>
      <c r="C28" s="6" t="n"/>
      <c r="D28" s="6" t="n"/>
      <c r="E28"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8" s="6" t="inlineStr">
        <is>
          <t>Ventura Law</t>
        </is>
      </c>
      <c r="G28" s="6" t="inlineStr">
        <is>
          <t>Cathy Rafael</t>
        </is>
      </c>
      <c r="H28" s="6" t="inlineStr">
        <is>
          <t>Mixed</t>
        </is>
      </c>
      <c r="I28" s="5" t="n">
        <v>3</v>
      </c>
      <c r="J28" s="9" t="n"/>
      <c r="K28" s="6" t="n"/>
      <c r="L28" s="10" t="n"/>
      <c r="M28" s="6" t="inlineStr">
        <is>
          <t>Discovered</t>
        </is>
      </c>
    </row>
    <row r="29"/>
    <row r="30">
      <c r="A30" s="6" t="inlineStr">
        <is>
          <t>theme_003_strength</t>
        </is>
      </c>
      <c r="B30"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Implementation]</t>
        </is>
      </c>
      <c r="C30" s="6" t="inlineStr">
        <is>
          <t>Competitive Intelligence</t>
        </is>
      </c>
      <c r="D30" s="6" t="inlineStr">
        <is>
          <t>What was your impression of the implementation process?</t>
        </is>
      </c>
      <c r="E30"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30" s="6" t="inlineStr">
        <is>
          <t>MacDonald Law Professional</t>
        </is>
      </c>
      <c r="G30" s="6" t="inlineStr">
        <is>
          <t>Margie Smith</t>
        </is>
      </c>
      <c r="H30" s="6" t="inlineStr">
        <is>
          <t>Positive</t>
        </is>
      </c>
      <c r="I30" s="5" t="n">
        <v>5</v>
      </c>
      <c r="J30" s="9" t="n"/>
      <c r="K30" s="6" t="n"/>
      <c r="L30" s="10" t="n"/>
      <c r="M30" s="6" t="inlineStr">
        <is>
          <t>Hybrid</t>
        </is>
      </c>
    </row>
    <row r="31">
      <c r="A31" s="6" t="n"/>
      <c r="B31" s="6" t="n"/>
      <c r="C31" s="6" t="n"/>
      <c r="D31" s="6" t="n"/>
      <c r="E31"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31" s="6" t="inlineStr">
        <is>
          <t>Rittgers Rittgers &amp; Nakajima</t>
        </is>
      </c>
      <c r="G31" s="6" t="inlineStr">
        <is>
          <t>Bridget Smith</t>
        </is>
      </c>
      <c r="H31" s="6" t="inlineStr">
        <is>
          <t>Positive</t>
        </is>
      </c>
      <c r="I31" s="5" t="n">
        <v>4</v>
      </c>
      <c r="J31" s="9" t="n"/>
      <c r="K31" s="6" t="n"/>
      <c r="L31" s="10" t="n"/>
      <c r="M31" s="6" t="inlineStr">
        <is>
          <t>Hybrid</t>
        </is>
      </c>
    </row>
    <row r="32">
      <c r="A32" s="6" t="n"/>
      <c r="B32" s="6" t="n"/>
      <c r="C32" s="6" t="n"/>
      <c r="D32" s="6" t="n"/>
      <c r="E32"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32" s="6" t="inlineStr">
        <is>
          <t>Devaughn James</t>
        </is>
      </c>
      <c r="G32" s="6" t="inlineStr">
        <is>
          <t>Lisa Benson</t>
        </is>
      </c>
      <c r="H32" s="6" t="inlineStr">
        <is>
          <t>Positive</t>
        </is>
      </c>
      <c r="I32" s="5" t="n">
        <v>4</v>
      </c>
      <c r="J32" s="9" t="n"/>
      <c r="K32" s="6" t="n"/>
      <c r="L32" s="10" t="n"/>
      <c r="M32" s="6" t="inlineStr">
        <is>
          <t>Hybrid</t>
        </is>
      </c>
    </row>
    <row r="33">
      <c r="A33" s="6" t="n"/>
      <c r="B33" s="6" t="n"/>
      <c r="C33" s="6" t="n"/>
      <c r="D33" s="6" t="n"/>
      <c r="E33"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33" s="6" t="inlineStr">
        <is>
          <t>Devaughn James</t>
        </is>
      </c>
      <c r="G33" s="6" t="inlineStr">
        <is>
          <t>Lisa Benson</t>
        </is>
      </c>
      <c r="H33" s="6" t="inlineStr">
        <is>
          <t>Positive</t>
        </is>
      </c>
      <c r="I33" s="5" t="n">
        <v>4</v>
      </c>
      <c r="J33" s="9" t="n"/>
      <c r="K33" s="6" t="n"/>
      <c r="L33" s="10" t="n"/>
      <c r="M33" s="6" t="inlineStr">
        <is>
          <t>Hybrid</t>
        </is>
      </c>
    </row>
    <row r="34"/>
    <row r="35">
      <c r="A35" s="6" t="inlineStr">
        <is>
          <t>theme_004_weakness</t>
        </is>
      </c>
      <c r="B35"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Implementation]</t>
        </is>
      </c>
      <c r="C35" s="6" t="inlineStr">
        <is>
          <t>Competitive Intelligence</t>
        </is>
      </c>
      <c r="D35" s="6" t="inlineStr">
        <is>
          <t>What was your impression of the implementation process?</t>
        </is>
      </c>
      <c r="E35" s="6" t="inlineStr">
        <is>
          <t>When we were using recording software and stuff like that, call Rails, they start going through multiple switches and somewhere along the lines, you know.</t>
        </is>
      </c>
      <c r="F35" s="6" t="inlineStr">
        <is>
          <t>The Hurt Boss</t>
        </is>
      </c>
      <c r="G35" s="6" t="inlineStr">
        <is>
          <t>Jeremy E. Citron</t>
        </is>
      </c>
      <c r="H35" s="6" t="inlineStr">
        <is>
          <t>Negative</t>
        </is>
      </c>
      <c r="I35" s="5" t="n">
        <v>4</v>
      </c>
      <c r="J35" s="9" t="n"/>
      <c r="K35" s="6" t="n"/>
      <c r="L35" s="10" t="n"/>
      <c r="M35" s="6" t="inlineStr">
        <is>
          <t>Hybrid</t>
        </is>
      </c>
    </row>
    <row r="36">
      <c r="A36" s="6" t="n"/>
      <c r="B36" s="6" t="n"/>
      <c r="C36" s="6" t="n"/>
      <c r="D36" s="6" t="n"/>
      <c r="E36"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6" s="6" t="inlineStr">
        <is>
          <t>Barnes Trial Group</t>
        </is>
      </c>
      <c r="G36" s="6" t="inlineStr">
        <is>
          <t>Jordan Williams</t>
        </is>
      </c>
      <c r="H36" s="6" t="inlineStr">
        <is>
          <t>Negative</t>
        </is>
      </c>
      <c r="I36" s="5" t="n">
        <v>4</v>
      </c>
      <c r="J36" s="9" t="n"/>
      <c r="K36" s="6" t="n"/>
      <c r="L36" s="10" t="n"/>
      <c r="M36" s="6" t="inlineStr">
        <is>
          <t>Hybrid</t>
        </is>
      </c>
    </row>
    <row r="37">
      <c r="A37" s="6" t="n"/>
      <c r="B37" s="6" t="n"/>
      <c r="C37" s="6" t="n"/>
      <c r="D37" s="6" t="n"/>
      <c r="E3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7" s="6" t="inlineStr">
        <is>
          <t>Barnes Trial Group</t>
        </is>
      </c>
      <c r="G37" s="6" t="inlineStr">
        <is>
          <t>Jordan Williams</t>
        </is>
      </c>
      <c r="H37" s="6" t="inlineStr">
        <is>
          <t>Negative</t>
        </is>
      </c>
      <c r="I37" s="5" t="n">
        <v>4</v>
      </c>
      <c r="J37" s="9" t="n"/>
      <c r="K37" s="6" t="n"/>
      <c r="L37" s="10" t="n"/>
      <c r="M37" s="6" t="inlineStr">
        <is>
          <t>Hybrid</t>
        </is>
      </c>
    </row>
    <row r="38">
      <c r="A38" s="6" t="n"/>
      <c r="B38" s="6" t="n"/>
      <c r="C38" s="6" t="n"/>
      <c r="D38" s="6" t="n"/>
      <c r="E38"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8" s="6" t="inlineStr">
        <is>
          <t>Barnes Trial Group</t>
        </is>
      </c>
      <c r="G38" s="6" t="inlineStr">
        <is>
          <t>Jordan Williams</t>
        </is>
      </c>
      <c r="H38" s="6" t="inlineStr">
        <is>
          <t>Negative</t>
        </is>
      </c>
      <c r="I38" s="5" t="n">
        <v>4</v>
      </c>
      <c r="J38" s="9" t="n"/>
      <c r="K38" s="6" t="n"/>
      <c r="L38" s="10" t="n"/>
      <c r="M38" s="6" t="inlineStr">
        <is>
          <t>Hybrid</t>
        </is>
      </c>
    </row>
    <row r="39">
      <c r="A39" s="6" t="n"/>
      <c r="B39" s="6" t="n"/>
      <c r="C39" s="6" t="n"/>
      <c r="D39" s="6" t="n"/>
      <c r="E39"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9" s="6" t="inlineStr">
        <is>
          <t>Wells Call Clark Bennett &amp; Clawson</t>
        </is>
      </c>
      <c r="G39" s="6" t="inlineStr">
        <is>
          <t>Benjamin Scott</t>
        </is>
      </c>
      <c r="H39" s="6" t="inlineStr">
        <is>
          <t>Negative</t>
        </is>
      </c>
      <c r="I39" s="5" t="n">
        <v>4</v>
      </c>
      <c r="J39" s="9" t="n"/>
      <c r="K39" s="6" t="n"/>
      <c r="L39" s="10" t="n"/>
      <c r="M39" s="6" t="inlineStr">
        <is>
          <t>Hybrid</t>
        </is>
      </c>
    </row>
    <row r="40">
      <c r="A40" s="6" t="n"/>
      <c r="B40" s="6" t="n"/>
      <c r="C40" s="6" t="n"/>
      <c r="D40" s="6" t="n"/>
      <c r="E40" s="6" t="inlineStr">
        <is>
          <t>Even Up, as of last week. Hasn't even onboarded yet.</t>
        </is>
      </c>
      <c r="F40" s="6" t="inlineStr">
        <is>
          <t>Wyatt Injury Law Pllc</t>
        </is>
      </c>
      <c r="G40" s="6" t="inlineStr">
        <is>
          <t>Justin Wyatt</t>
        </is>
      </c>
      <c r="H40" s="6" t="inlineStr">
        <is>
          <t>Negative</t>
        </is>
      </c>
      <c r="I40" s="5" t="n">
        <v>4</v>
      </c>
      <c r="J40" s="9" t="n"/>
      <c r="K40" s="6" t="n"/>
      <c r="L40" s="10" t="n"/>
      <c r="M40" s="6" t="inlineStr">
        <is>
          <t>Hybrid</t>
        </is>
      </c>
    </row>
    <row r="41">
      <c r="A41" s="6" t="n"/>
      <c r="B41" s="6" t="n"/>
      <c r="C41" s="6" t="n"/>
      <c r="D41" s="6" t="n"/>
      <c r="E41"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41" s="6" t="inlineStr">
        <is>
          <t>Rittgers Rittgers &amp; Nakajima</t>
        </is>
      </c>
      <c r="G41" s="6" t="inlineStr">
        <is>
          <t>Bridget Smith</t>
        </is>
      </c>
      <c r="H41" s="6" t="inlineStr">
        <is>
          <t>Negative</t>
        </is>
      </c>
      <c r="I41" s="5" t="n">
        <v>4</v>
      </c>
      <c r="J41" s="9" t="n"/>
      <c r="K41" s="6" t="n"/>
      <c r="L41" s="10" t="n"/>
      <c r="M41" s="6" t="inlineStr">
        <is>
          <t>Hybrid</t>
        </is>
      </c>
    </row>
    <row r="42"/>
    <row r="43">
      <c r="A43" s="6" t="inlineStr">
        <is>
          <t>theme_005_strength</t>
        </is>
      </c>
      <c r="B4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Implementation]</t>
        </is>
      </c>
      <c r="C43" s="6" t="inlineStr">
        <is>
          <t>Competitive Intelligence</t>
        </is>
      </c>
      <c r="D43" s="6" t="inlineStr">
        <is>
          <t>What prompted you to evaluate solutions like Supio?</t>
        </is>
      </c>
      <c r="E4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43" s="6" t="inlineStr">
        <is>
          <t>Curcio Law</t>
        </is>
      </c>
      <c r="G43" s="6" t="inlineStr">
        <is>
          <t>Julia Martinez</t>
        </is>
      </c>
      <c r="H43" s="6" t="inlineStr">
        <is>
          <t>Positive</t>
        </is>
      </c>
      <c r="I43" s="5" t="n">
        <v>4</v>
      </c>
      <c r="J43" s="9" t="n"/>
      <c r="K43" s="6" t="n"/>
      <c r="L43" s="10" t="n"/>
      <c r="M43" s="6" t="inlineStr">
        <is>
          <t>Discovered</t>
        </is>
      </c>
    </row>
    <row r="44">
      <c r="A44" s="6" t="n"/>
      <c r="B44" s="6" t="n"/>
      <c r="C44" s="6" t="n"/>
      <c r="D44" s="6" t="n"/>
      <c r="E4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44" s="6" t="inlineStr">
        <is>
          <t>Curcio Law</t>
        </is>
      </c>
      <c r="G44" s="6" t="inlineStr">
        <is>
          <t>Julia Martinez</t>
        </is>
      </c>
      <c r="H44" s="6" t="inlineStr">
        <is>
          <t>Positive</t>
        </is>
      </c>
      <c r="I44" s="5" t="n">
        <v>4</v>
      </c>
      <c r="J44" s="9" t="n"/>
      <c r="K44" s="6" t="n"/>
      <c r="L44" s="10" t="n"/>
      <c r="M44" s="6" t="inlineStr">
        <is>
          <t>Discovered</t>
        </is>
      </c>
    </row>
    <row r="45">
      <c r="A45" s="6" t="n"/>
      <c r="B45" s="6" t="n"/>
      <c r="C45" s="6" t="n"/>
      <c r="D45" s="6" t="n"/>
      <c r="E4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5" s="6" t="inlineStr">
        <is>
          <t>Curcio Law</t>
        </is>
      </c>
      <c r="G45" s="6" t="inlineStr">
        <is>
          <t>Julia Martinez</t>
        </is>
      </c>
      <c r="H45" s="6" t="inlineStr">
        <is>
          <t>Positive</t>
        </is>
      </c>
      <c r="I45" s="5" t="n">
        <v>4</v>
      </c>
      <c r="J45" s="9" t="n"/>
      <c r="K45" s="6" t="n"/>
      <c r="L45" s="10" t="n"/>
      <c r="M45" s="6" t="inlineStr">
        <is>
          <t>Discovered</t>
        </is>
      </c>
    </row>
    <row r="46">
      <c r="A46" s="6" t="n"/>
      <c r="B46" s="6" t="n"/>
      <c r="C46" s="6" t="n"/>
      <c r="D46" s="6" t="n"/>
      <c r="E4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6" s="6" t="inlineStr">
        <is>
          <t>MacDonald Law Professional</t>
        </is>
      </c>
      <c r="G46" s="6" t="inlineStr">
        <is>
          <t>Margie Smith</t>
        </is>
      </c>
      <c r="H46" s="6" t="inlineStr">
        <is>
          <t>Positive</t>
        </is>
      </c>
      <c r="I46" s="5" t="n">
        <v>4</v>
      </c>
      <c r="J46" s="9" t="n"/>
      <c r="K46" s="6" t="n"/>
      <c r="L46" s="10" t="n"/>
      <c r="M46" s="6" t="inlineStr">
        <is>
          <t>Discovered</t>
        </is>
      </c>
    </row>
    <row r="47">
      <c r="A47" s="6" t="n"/>
      <c r="B47" s="6" t="n"/>
      <c r="C47" s="6" t="n"/>
      <c r="D47" s="6" t="n"/>
      <c r="E47" s="6" t="inlineStr">
        <is>
          <t>We've been looking at different AI things. And I believe it was another firm that had used copio that told us about it, that were impressed with how things were going and told us about it. And so that's when we started looking into it.</t>
        </is>
      </c>
      <c r="F47" s="6" t="inlineStr">
        <is>
          <t>MacDonald Law Professional</t>
        </is>
      </c>
      <c r="G47" s="6" t="inlineStr">
        <is>
          <t>Margie Smith</t>
        </is>
      </c>
      <c r="H47" s="6" t="inlineStr">
        <is>
          <t>Positive</t>
        </is>
      </c>
      <c r="I47" s="5" t="n">
        <v>4</v>
      </c>
      <c r="J47" s="9" t="n"/>
      <c r="K47" s="6" t="n"/>
      <c r="L47" s="10" t="n"/>
      <c r="M47" s="6" t="inlineStr">
        <is>
          <t>Discovered</t>
        </is>
      </c>
    </row>
    <row r="48">
      <c r="A48" s="6" t="n"/>
      <c r="B48" s="6" t="n"/>
      <c r="C48" s="6" t="n"/>
      <c r="D48" s="6" t="n"/>
      <c r="E4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8" s="6" t="inlineStr">
        <is>
          <t>Rittgers Rittgers &amp; Nakajima</t>
        </is>
      </c>
      <c r="G48" s="6" t="inlineStr">
        <is>
          <t>Bridget Smith</t>
        </is>
      </c>
      <c r="H48" s="6" t="inlineStr">
        <is>
          <t>Positive</t>
        </is>
      </c>
      <c r="I48" s="5" t="n">
        <v>4</v>
      </c>
      <c r="J48" s="9" t="n"/>
      <c r="K48" s="6" t="n"/>
      <c r="L48" s="10" t="n"/>
      <c r="M48" s="6" t="inlineStr">
        <is>
          <t>Discovered</t>
        </is>
      </c>
    </row>
    <row r="49">
      <c r="A49" s="6" t="n"/>
      <c r="B49" s="6" t="n"/>
      <c r="C49" s="6" t="n"/>
      <c r="D49" s="6" t="n"/>
      <c r="E4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9" s="6" t="inlineStr">
        <is>
          <t>Wm Keith Dozier</t>
        </is>
      </c>
      <c r="G49" s="6" t="inlineStr">
        <is>
          <t>Melissa Jorgensen</t>
        </is>
      </c>
      <c r="H49" s="6" t="inlineStr">
        <is>
          <t>Positive</t>
        </is>
      </c>
      <c r="I49" s="5" t="n">
        <v>4</v>
      </c>
      <c r="J49" s="9" t="n"/>
      <c r="K49" s="6" t="n"/>
      <c r="L49" s="10" t="n"/>
      <c r="M49" s="6" t="inlineStr">
        <is>
          <t>Discovered</t>
        </is>
      </c>
    </row>
    <row r="50">
      <c r="A50" s="6" t="n"/>
      <c r="B50" s="6" t="n"/>
      <c r="C50" s="6" t="n"/>
      <c r="D50" s="6" t="n"/>
      <c r="E5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50" s="6" t="inlineStr">
        <is>
          <t>Rebenack Aronow &amp; Mascolo</t>
        </is>
      </c>
      <c r="G50" s="6" t="inlineStr">
        <is>
          <t>Elyssa Goldstein</t>
        </is>
      </c>
      <c r="H50" s="6" t="inlineStr">
        <is>
          <t>Positive</t>
        </is>
      </c>
      <c r="I50" s="5" t="n">
        <v>4</v>
      </c>
      <c r="J50" s="9" t="n"/>
      <c r="K50" s="6" t="n"/>
      <c r="L50" s="10" t="n"/>
      <c r="M50" s="6" t="inlineStr">
        <is>
          <t>Discovered</t>
        </is>
      </c>
    </row>
    <row r="51">
      <c r="A51" s="6" t="n"/>
      <c r="B51" s="6" t="n"/>
      <c r="C51" s="6" t="n"/>
      <c r="D51" s="6" t="n"/>
      <c r="E5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51" s="6" t="inlineStr">
        <is>
          <t>Rebenack Aronow &amp; Mascolo</t>
        </is>
      </c>
      <c r="G51" s="6" t="inlineStr">
        <is>
          <t>Elyssa Goldstein</t>
        </is>
      </c>
      <c r="H51" s="6" t="inlineStr">
        <is>
          <t>Positive</t>
        </is>
      </c>
      <c r="I51" s="5" t="n">
        <v>4</v>
      </c>
      <c r="J51" s="9" t="n"/>
      <c r="K51" s="6" t="n"/>
      <c r="L51" s="10" t="n"/>
      <c r="M51" s="6" t="inlineStr">
        <is>
          <t>Discovered</t>
        </is>
      </c>
    </row>
    <row r="52">
      <c r="A52" s="6" t="n"/>
      <c r="B52" s="6" t="n"/>
      <c r="C52" s="6" t="n"/>
      <c r="D52" s="6" t="n"/>
      <c r="E5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52" s="6" t="inlineStr">
        <is>
          <t>Rebenack Aronow &amp; Mascolo</t>
        </is>
      </c>
      <c r="G52" s="6" t="inlineStr">
        <is>
          <t>Elyssa Goldstein</t>
        </is>
      </c>
      <c r="H52" s="6" t="inlineStr">
        <is>
          <t>Positive</t>
        </is>
      </c>
      <c r="I52" s="5" t="n">
        <v>4</v>
      </c>
      <c r="J52" s="9" t="n"/>
      <c r="K52" s="6" t="n"/>
      <c r="L52" s="10" t="n"/>
      <c r="M52" s="6" t="inlineStr">
        <is>
          <t>Discovered</t>
        </is>
      </c>
    </row>
    <row r="53">
      <c r="A53" s="6" t="n"/>
      <c r="B53" s="6" t="n"/>
      <c r="C53" s="6" t="n"/>
      <c r="D53" s="6" t="n"/>
      <c r="E5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53" s="6" t="inlineStr">
        <is>
          <t>Devaughn James</t>
        </is>
      </c>
      <c r="G53" s="6" t="inlineStr">
        <is>
          <t>Lisa Benson</t>
        </is>
      </c>
      <c r="H53" s="6" t="inlineStr">
        <is>
          <t>Positive</t>
        </is>
      </c>
      <c r="I53" s="5" t="n">
        <v>4</v>
      </c>
      <c r="J53" s="9" t="n"/>
      <c r="K53" s="6" t="n"/>
      <c r="L53" s="10" t="n"/>
      <c r="M53" s="6" t="inlineStr">
        <is>
          <t>Discovered</t>
        </is>
      </c>
    </row>
    <row r="54">
      <c r="A54" s="6" t="n"/>
      <c r="B54" s="6" t="n"/>
      <c r="C54" s="6" t="n"/>
      <c r="D54" s="6" t="n"/>
      <c r="E5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54" s="6" t="inlineStr">
        <is>
          <t>Devaughn James</t>
        </is>
      </c>
      <c r="G54" s="6" t="inlineStr">
        <is>
          <t>Lisa Benson</t>
        </is>
      </c>
      <c r="H54" s="6" t="inlineStr">
        <is>
          <t>Positive</t>
        </is>
      </c>
      <c r="I54" s="5" t="n">
        <v>4</v>
      </c>
      <c r="J54" s="9" t="n"/>
      <c r="K54" s="6" t="n"/>
      <c r="L54" s="10" t="n"/>
      <c r="M54" s="6" t="inlineStr">
        <is>
          <t>Discovered</t>
        </is>
      </c>
    </row>
    <row r="55">
      <c r="A55" s="6" t="n"/>
      <c r="B55" s="6" t="n"/>
      <c r="C55" s="6" t="n"/>
      <c r="D55" s="6" t="n"/>
      <c r="E5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5" s="6" t="inlineStr">
        <is>
          <t>Devaughn James</t>
        </is>
      </c>
      <c r="G55" s="6" t="inlineStr">
        <is>
          <t>Lisa Benson</t>
        </is>
      </c>
      <c r="H55" s="6" t="inlineStr">
        <is>
          <t>Positive</t>
        </is>
      </c>
      <c r="I55" s="5" t="n">
        <v>4</v>
      </c>
      <c r="J55" s="9" t="n"/>
      <c r="K55" s="6" t="n"/>
      <c r="L55" s="10" t="n"/>
      <c r="M55" s="6" t="inlineStr">
        <is>
          <t>Discovered</t>
        </is>
      </c>
    </row>
    <row r="56"/>
    <row r="57">
      <c r="A57" s="6" t="inlineStr">
        <is>
          <t>theme_006_weakness</t>
        </is>
      </c>
      <c r="B57"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Implementation]</t>
        </is>
      </c>
      <c r="C57" s="6" t="inlineStr">
        <is>
          <t>Competitive Intelligence</t>
        </is>
      </c>
      <c r="D57" s="6" t="inlineStr">
        <is>
          <t>WIN: Why did you ultimately choose Supio over other vendors / LOSS: Why did you ultimately choose [COMPETITOR] over Supio?</t>
        </is>
      </c>
      <c r="E5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7" s="6" t="inlineStr">
        <is>
          <t>Barnes Trial Group</t>
        </is>
      </c>
      <c r="G57" s="6" t="inlineStr">
        <is>
          <t>Jordan Williams</t>
        </is>
      </c>
      <c r="H57" s="6" t="inlineStr">
        <is>
          <t>Negative</t>
        </is>
      </c>
      <c r="I57" s="5" t="n">
        <v>4</v>
      </c>
      <c r="J57" s="9" t="n"/>
      <c r="K57" s="6" t="n"/>
      <c r="L57" s="10" t="n"/>
      <c r="M57" s="6" t="inlineStr">
        <is>
          <t>Discovered</t>
        </is>
      </c>
    </row>
    <row r="58">
      <c r="A58" s="6" t="n"/>
      <c r="B58" s="6" t="n"/>
      <c r="C58" s="6" t="n"/>
      <c r="D58" s="6" t="n"/>
      <c r="E58"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8" s="6" t="inlineStr">
        <is>
          <t>The Jeffcoat Firm</t>
        </is>
      </c>
      <c r="G58" s="6" t="inlineStr">
        <is>
          <t>Jessica Lockhart</t>
        </is>
      </c>
      <c r="H58" s="6" t="inlineStr">
        <is>
          <t>Negative</t>
        </is>
      </c>
      <c r="I58" s="5" t="n">
        <v>4</v>
      </c>
      <c r="J58" s="9" t="n"/>
      <c r="K58" s="6" t="n"/>
      <c r="L58" s="10" t="n"/>
      <c r="M58" s="6" t="inlineStr">
        <is>
          <t>Discovered</t>
        </is>
      </c>
    </row>
    <row r="59">
      <c r="A59" s="6" t="n"/>
      <c r="B59" s="6" t="n"/>
      <c r="C59" s="6" t="n"/>
      <c r="D59" s="6" t="n"/>
      <c r="E59" s="6" t="inlineStr">
        <is>
          <t>I hadn't. That was the first time I've heard of them.</t>
        </is>
      </c>
      <c r="F59" s="6" t="inlineStr">
        <is>
          <t>Wells Call Clark Bennett &amp; Clawson</t>
        </is>
      </c>
      <c r="G59" s="6" t="inlineStr">
        <is>
          <t>Benjamin Scott</t>
        </is>
      </c>
      <c r="H59" s="6" t="inlineStr">
        <is>
          <t>Negative</t>
        </is>
      </c>
      <c r="I59" s="5" t="n">
        <v>4</v>
      </c>
      <c r="J59" s="9" t="n"/>
      <c r="K59" s="6" t="n"/>
      <c r="L59" s="10" t="n"/>
      <c r="M59" s="6" t="inlineStr">
        <is>
          <t>Discovered</t>
        </is>
      </c>
    </row>
    <row r="60">
      <c r="A60" s="6" t="n"/>
      <c r="B60" s="6" t="n"/>
      <c r="C60" s="6" t="n"/>
      <c r="D60" s="6" t="n"/>
      <c r="E60"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60" s="6" t="inlineStr">
        <is>
          <t>Mix Sanders Thompson</t>
        </is>
      </c>
      <c r="G60" s="6" t="inlineStr">
        <is>
          <t>Michael Rhodes</t>
        </is>
      </c>
      <c r="H60" s="6" t="inlineStr">
        <is>
          <t>Negative</t>
        </is>
      </c>
      <c r="I60" s="5" t="n">
        <v>4</v>
      </c>
      <c r="J60" s="9" t="n"/>
      <c r="K60" s="6" t="n"/>
      <c r="L60" s="10" t="n"/>
      <c r="M60" s="6" t="inlineStr">
        <is>
          <t>Discovered</t>
        </is>
      </c>
    </row>
    <row r="61">
      <c r="A61" s="6" t="n"/>
      <c r="B61" s="6" t="n"/>
      <c r="C61" s="6" t="n"/>
      <c r="D61" s="6" t="n"/>
      <c r="E61"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61" s="6" t="inlineStr">
        <is>
          <t>Mix Sanders Thompson</t>
        </is>
      </c>
      <c r="G61" s="6" t="inlineStr">
        <is>
          <t>Michael Rhodes</t>
        </is>
      </c>
      <c r="H61" s="6" t="inlineStr">
        <is>
          <t>Negative</t>
        </is>
      </c>
      <c r="I61" s="5" t="n">
        <v>4</v>
      </c>
      <c r="J61" s="9" t="n"/>
      <c r="K61" s="6" t="n"/>
      <c r="L61" s="10" t="n"/>
      <c r="M61" s="6" t="inlineStr">
        <is>
          <t>Discovered</t>
        </is>
      </c>
    </row>
    <row r="62">
      <c r="A62" s="6" t="n"/>
      <c r="B62" s="6" t="n"/>
      <c r="C62" s="6" t="n"/>
      <c r="D62" s="6" t="n"/>
      <c r="E62" s="6" t="inlineStr">
        <is>
          <t>Was that a key driver not going forward with Supio? Yeah, mostly that we just do defense work. Well, I do some plaintiff's work, but yeah, I think the fit of it.</t>
        </is>
      </c>
      <c r="F62" s="6" t="inlineStr">
        <is>
          <t>Mix Sanders Thompson</t>
        </is>
      </c>
      <c r="G62" s="6" t="inlineStr">
        <is>
          <t>Michael Rhodes</t>
        </is>
      </c>
      <c r="H62" s="6" t="inlineStr">
        <is>
          <t>Negative</t>
        </is>
      </c>
      <c r="I62" s="5" t="n">
        <v>4</v>
      </c>
      <c r="J62" s="9" t="n"/>
      <c r="K62" s="6" t="n"/>
      <c r="L62" s="10" t="n"/>
      <c r="M62" s="6" t="inlineStr">
        <is>
          <t>Discovered</t>
        </is>
      </c>
    </row>
    <row r="63"/>
    <row r="64">
      <c r="A64" s="6" t="inlineStr">
        <is>
          <t>theme_007_strength</t>
        </is>
      </c>
      <c r="B64"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Win]</t>
        </is>
      </c>
      <c r="C64" s="6" t="inlineStr">
        <is>
          <t>Competitive Intelligence</t>
        </is>
      </c>
      <c r="D64" s="6" t="inlineStr">
        <is>
          <t>I see you rated Pricing a #, can you elaborate on what’s driving that rating?</t>
        </is>
      </c>
      <c r="E64"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F64" s="6" t="inlineStr">
        <is>
          <t>MacDonald Law Professional</t>
        </is>
      </c>
      <c r="G64" s="6" t="inlineStr">
        <is>
          <t>Margie Smith</t>
        </is>
      </c>
      <c r="H64" s="6" t="inlineStr">
        <is>
          <t>Positive</t>
        </is>
      </c>
      <c r="I64" s="5" t="n">
        <v>4</v>
      </c>
      <c r="J64" s="9" t="n"/>
      <c r="K64" s="6" t="n"/>
      <c r="L64" s="10" t="n"/>
      <c r="M64" s="6" t="inlineStr">
        <is>
          <t>Hybrid</t>
        </is>
      </c>
    </row>
    <row r="65">
      <c r="A65" s="6" t="n"/>
      <c r="B65" s="6" t="n"/>
      <c r="C65" s="6" t="n"/>
      <c r="D65" s="6" t="n"/>
      <c r="E65" s="6" t="inlineStr">
        <is>
          <t>Supio's pricing was competitive and aligned with the value offered. I'd say three.</t>
        </is>
      </c>
      <c r="F65" s="6" t="inlineStr">
        <is>
          <t>Wm Keith Dozier</t>
        </is>
      </c>
      <c r="G65" s="6" t="inlineStr">
        <is>
          <t>Melissa Jorgensen</t>
        </is>
      </c>
      <c r="H65" s="6" t="inlineStr">
        <is>
          <t>Positive</t>
        </is>
      </c>
      <c r="I65" s="5" t="n">
        <v>4</v>
      </c>
      <c r="J65" s="9" t="n"/>
      <c r="K65" s="6" t="n"/>
      <c r="L65" s="10" t="n"/>
      <c r="M65" s="6" t="inlineStr">
        <is>
          <t>Hybrid</t>
        </is>
      </c>
    </row>
    <row r="66">
      <c r="A66" s="6" t="n"/>
      <c r="B66" s="6" t="n"/>
      <c r="C66" s="6" t="n"/>
      <c r="D66" s="6" t="n"/>
      <c r="E66" s="6" t="inlineStr">
        <is>
          <t>We thought it was worth it. Because we could recoup that cost with one case. So I think it was just good timing. I think if we didn't have that one case, we might still be like, do we want it? Do we not want it type thing.</t>
        </is>
      </c>
      <c r="F66" s="6" t="inlineStr">
        <is>
          <t>Wm Keith Dozier</t>
        </is>
      </c>
      <c r="G66" s="6" t="inlineStr">
        <is>
          <t>Melissa Jorgensen</t>
        </is>
      </c>
      <c r="H66" s="6" t="inlineStr">
        <is>
          <t>Positive</t>
        </is>
      </c>
      <c r="I66" s="5" t="n">
        <v>4</v>
      </c>
      <c r="J66" s="9" t="n"/>
      <c r="K66" s="6" t="n"/>
      <c r="L66" s="10" t="n"/>
      <c r="M66" s="6" t="inlineStr">
        <is>
          <t>Hybrid</t>
        </is>
      </c>
    </row>
    <row r="67">
      <c r="A67" s="6" t="n"/>
      <c r="B67" s="6" t="n"/>
      <c r="C67" s="6" t="n"/>
      <c r="D67" s="6" t="n"/>
      <c r="E67"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F67" s="6" t="inlineStr">
        <is>
          <t>Rebenack Aronow &amp; Mascolo</t>
        </is>
      </c>
      <c r="G67" s="6" t="inlineStr">
        <is>
          <t>Elyssa Goldstein</t>
        </is>
      </c>
      <c r="H67" s="6" t="inlineStr">
        <is>
          <t>Positive</t>
        </is>
      </c>
      <c r="I67" s="5" t="n">
        <v>4</v>
      </c>
      <c r="J67" s="9" t="n"/>
      <c r="K67" s="6" t="n"/>
      <c r="L67" s="10" t="n"/>
      <c r="M67" s="6" t="inlineStr">
        <is>
          <t>Hybrid</t>
        </is>
      </c>
    </row>
    <row r="68"/>
    <row r="69">
      <c r="A69" s="6" t="inlineStr">
        <is>
          <t>theme_008_weakness</t>
        </is>
      </c>
      <c r="B6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Implementation]</t>
        </is>
      </c>
      <c r="C69" s="6" t="inlineStr">
        <is>
          <t>Competitive Intelligence</t>
        </is>
      </c>
      <c r="D69" s="6" t="inlineStr">
        <is>
          <t>I see you rated Pricing a #, can you elaborate on what’s driving that rating?</t>
        </is>
      </c>
      <c r="E6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69" s="6" t="inlineStr">
        <is>
          <t>The Hurt Boss</t>
        </is>
      </c>
      <c r="G69" s="6" t="inlineStr">
        <is>
          <t>Jeremy E. Citron</t>
        </is>
      </c>
      <c r="H69" s="6" t="inlineStr">
        <is>
          <t>Negative</t>
        </is>
      </c>
      <c r="I69" s="5" t="n">
        <v>4</v>
      </c>
      <c r="J69" s="9" t="n"/>
      <c r="K69" s="6" t="n"/>
      <c r="L69" s="10" t="n"/>
      <c r="M69" s="6" t="inlineStr">
        <is>
          <t>Hybrid</t>
        </is>
      </c>
    </row>
    <row r="70">
      <c r="A70" s="6" t="n"/>
      <c r="B70" s="6" t="n"/>
      <c r="C70" s="6" t="n"/>
      <c r="D70" s="6" t="n"/>
      <c r="E70" s="6" t="inlineStr">
        <is>
          <t>And if your product is good enough, you should be able to stand behind the flat fee and not worry about it.</t>
        </is>
      </c>
      <c r="F70" s="6" t="inlineStr">
        <is>
          <t>The Hurt Boss</t>
        </is>
      </c>
      <c r="G70" s="6" t="inlineStr">
        <is>
          <t>Jeremy E. Citron</t>
        </is>
      </c>
      <c r="H70" s="6" t="inlineStr">
        <is>
          <t>Negative</t>
        </is>
      </c>
      <c r="I70" s="5" t="n">
        <v>4</v>
      </c>
      <c r="J70" s="9" t="n"/>
      <c r="K70" s="6" t="n"/>
      <c r="L70" s="10" t="n"/>
      <c r="M70" s="6" t="inlineStr">
        <is>
          <t>Hybrid</t>
        </is>
      </c>
    </row>
    <row r="71">
      <c r="A71" s="6" t="n"/>
      <c r="B71" s="6" t="n"/>
      <c r="C71" s="6" t="n"/>
      <c r="D71" s="6" t="n"/>
      <c r="E7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71" s="6" t="inlineStr">
        <is>
          <t>The Hurt Boss</t>
        </is>
      </c>
      <c r="G71" s="6" t="inlineStr">
        <is>
          <t>Jeremy E. Citron</t>
        </is>
      </c>
      <c r="H71" s="6" t="inlineStr">
        <is>
          <t>Negative</t>
        </is>
      </c>
      <c r="I71" s="5" t="n">
        <v>4</v>
      </c>
      <c r="J71" s="9" t="n"/>
      <c r="K71" s="6" t="n"/>
      <c r="L71" s="10" t="n"/>
      <c r="M71" s="6" t="inlineStr">
        <is>
          <t>Hybrid</t>
        </is>
      </c>
    </row>
    <row r="72">
      <c r="A72" s="6" t="n"/>
      <c r="B72" s="6" t="n"/>
      <c r="C72" s="6" t="n"/>
      <c r="D72" s="6" t="n"/>
      <c r="E7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72" s="6" t="inlineStr">
        <is>
          <t>The Hurt Boss</t>
        </is>
      </c>
      <c r="G72" s="6" t="inlineStr">
        <is>
          <t>Jeremy E. Citron</t>
        </is>
      </c>
      <c r="H72" s="6" t="inlineStr">
        <is>
          <t>Negative</t>
        </is>
      </c>
      <c r="I72" s="5" t="n">
        <v>4</v>
      </c>
      <c r="J72" s="9" t="n"/>
      <c r="K72" s="6" t="n"/>
      <c r="L72" s="10" t="n"/>
      <c r="M72" s="6" t="inlineStr">
        <is>
          <t>Hybrid</t>
        </is>
      </c>
    </row>
    <row r="73">
      <c r="A73" s="6" t="n"/>
      <c r="B73" s="6" t="n"/>
      <c r="C73" s="6" t="n"/>
      <c r="D73" s="6" t="n"/>
      <c r="E7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73" s="6" t="inlineStr">
        <is>
          <t>The Hurt Boss</t>
        </is>
      </c>
      <c r="G73" s="6" t="inlineStr">
        <is>
          <t>Jeremy E. Citron</t>
        </is>
      </c>
      <c r="H73" s="6" t="inlineStr">
        <is>
          <t>Negative</t>
        </is>
      </c>
      <c r="I73" s="5" t="n">
        <v>4</v>
      </c>
      <c r="J73" s="9" t="n"/>
      <c r="K73" s="6" t="n"/>
      <c r="L73" s="10" t="n"/>
      <c r="M73" s="6" t="inlineStr">
        <is>
          <t>Hybrid</t>
        </is>
      </c>
    </row>
    <row r="74">
      <c r="A74" s="6" t="n"/>
      <c r="B74" s="6" t="n"/>
      <c r="C74" s="6" t="n"/>
      <c r="D74" s="6" t="n"/>
      <c r="E74" s="6" t="inlineStr">
        <is>
          <t>We. The pricing question in all the first calls, because if it's not going to work, there's no point in getting to the second call. You're wasting everybody's time.</t>
        </is>
      </c>
      <c r="F74" s="6" t="inlineStr">
        <is>
          <t>The Hurt Boss</t>
        </is>
      </c>
      <c r="G74" s="6" t="inlineStr">
        <is>
          <t>Jeremy E. Citron</t>
        </is>
      </c>
      <c r="H74" s="6" t="inlineStr">
        <is>
          <t>Negative</t>
        </is>
      </c>
      <c r="I74" s="5" t="n">
        <v>5</v>
      </c>
      <c r="J74" s="9" t="n"/>
      <c r="K74" s="6" t="n"/>
      <c r="L74" s="10" t="n"/>
      <c r="M74" s="6" t="inlineStr">
        <is>
          <t>Hybrid</t>
        </is>
      </c>
    </row>
    <row r="75">
      <c r="A75" s="6" t="n"/>
      <c r="B75" s="6" t="n"/>
      <c r="C75" s="6" t="n"/>
      <c r="D75" s="6" t="n"/>
      <c r="E7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75" s="6" t="inlineStr">
        <is>
          <t>The Jeffcoat Firm</t>
        </is>
      </c>
      <c r="G75" s="6" t="inlineStr">
        <is>
          <t>Jessica Lockhart</t>
        </is>
      </c>
      <c r="H75" s="6" t="inlineStr">
        <is>
          <t>Negative</t>
        </is>
      </c>
      <c r="I75" s="5" t="n">
        <v>4</v>
      </c>
      <c r="J75" s="9" t="n"/>
      <c r="K75" s="6" t="n"/>
      <c r="L75" s="10" t="n"/>
      <c r="M75" s="6" t="inlineStr">
        <is>
          <t>Hybrid</t>
        </is>
      </c>
    </row>
    <row r="76">
      <c r="A76" s="6" t="n"/>
      <c r="B76" s="6" t="n"/>
      <c r="C76" s="6" t="n"/>
      <c r="D76" s="6" t="n"/>
      <c r="E7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76" s="6" t="inlineStr">
        <is>
          <t>The Jeffcoat Firm</t>
        </is>
      </c>
      <c r="G76" s="6" t="inlineStr">
        <is>
          <t>Jessica Lockhart</t>
        </is>
      </c>
      <c r="H76" s="6" t="inlineStr">
        <is>
          <t>Negative</t>
        </is>
      </c>
      <c r="I76" s="5" t="n">
        <v>4</v>
      </c>
      <c r="J76" s="9" t="n"/>
      <c r="K76" s="6" t="n"/>
      <c r="L76" s="10" t="n"/>
      <c r="M76" s="6" t="inlineStr">
        <is>
          <t>Hybrid</t>
        </is>
      </c>
    </row>
    <row r="77">
      <c r="A77" s="6" t="n"/>
      <c r="B77" s="6" t="n"/>
      <c r="C77" s="6" t="n"/>
      <c r="D77" s="6" t="n"/>
      <c r="E77" s="6" t="inlineStr">
        <is>
          <t>I don't think so. In terms of the offerings on the actual program were very similar. Just the way that they were priced out and managed by each company were different.</t>
        </is>
      </c>
      <c r="F77" s="6" t="inlineStr">
        <is>
          <t>Rocky Mcelhaney Law Firm</t>
        </is>
      </c>
      <c r="G77" s="6" t="inlineStr">
        <is>
          <t>Tiffany Gary</t>
        </is>
      </c>
      <c r="H77" s="6" t="inlineStr">
        <is>
          <t>Negative</t>
        </is>
      </c>
      <c r="I77" s="5" t="n">
        <v>4</v>
      </c>
      <c r="J77" s="9" t="n"/>
      <c r="K77" s="6" t="n"/>
      <c r="L77" s="10" t="n"/>
      <c r="M77" s="6" t="inlineStr">
        <is>
          <t>Hybrid</t>
        </is>
      </c>
    </row>
    <row r="78">
      <c r="A78" s="6" t="n"/>
      <c r="B78" s="6" t="n"/>
      <c r="C78" s="6" t="n"/>
      <c r="D78" s="6" t="n"/>
      <c r="E7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78" s="6" t="inlineStr">
        <is>
          <t>Wells Call Clark Bennett &amp; Clawson</t>
        </is>
      </c>
      <c r="G78" s="6" t="inlineStr">
        <is>
          <t>Benjamin Scott</t>
        </is>
      </c>
      <c r="H78" s="6" t="inlineStr">
        <is>
          <t>Negative</t>
        </is>
      </c>
      <c r="I78" s="5" t="n">
        <v>4</v>
      </c>
      <c r="J78" s="9" t="n"/>
      <c r="K78" s="6" t="n"/>
      <c r="L78" s="10" t="n"/>
      <c r="M78" s="6" t="inlineStr">
        <is>
          <t>Hybrid</t>
        </is>
      </c>
    </row>
    <row r="79">
      <c r="A79" s="6" t="n"/>
      <c r="B79" s="6" t="n"/>
      <c r="C79" s="6" t="n"/>
      <c r="D79" s="6" t="n"/>
      <c r="E7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79" s="6" t="inlineStr">
        <is>
          <t>Wells Call Clark Bennett &amp; Clawson</t>
        </is>
      </c>
      <c r="G79" s="6" t="inlineStr">
        <is>
          <t>Benjamin Scott</t>
        </is>
      </c>
      <c r="H79" s="6" t="inlineStr">
        <is>
          <t>Negative</t>
        </is>
      </c>
      <c r="I79" s="5" t="n">
        <v>4</v>
      </c>
      <c r="J79" s="9" t="n"/>
      <c r="K79" s="6" t="n"/>
      <c r="L79" s="10" t="n"/>
      <c r="M79" s="6" t="inlineStr">
        <is>
          <t>Hybrid</t>
        </is>
      </c>
    </row>
    <row r="80">
      <c r="A80" s="6" t="n"/>
      <c r="B80" s="6" t="n"/>
      <c r="C80" s="6" t="n"/>
      <c r="D80" s="6" t="n"/>
      <c r="E8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80" s="6" t="inlineStr">
        <is>
          <t>Wells Call Clark Bennett &amp; Clawson</t>
        </is>
      </c>
      <c r="G80" s="6" t="inlineStr">
        <is>
          <t>Benjamin Scott</t>
        </is>
      </c>
      <c r="H80" s="6" t="inlineStr">
        <is>
          <t>Negative</t>
        </is>
      </c>
      <c r="I80" s="5" t="n">
        <v>4</v>
      </c>
      <c r="J80" s="9" t="n"/>
      <c r="K80" s="6" t="n"/>
      <c r="L80" s="10" t="n"/>
      <c r="M80" s="6" t="inlineStr">
        <is>
          <t>Hybrid</t>
        </is>
      </c>
    </row>
    <row r="81">
      <c r="A81" s="6" t="n"/>
      <c r="B81" s="6" t="n"/>
      <c r="C81" s="6" t="n"/>
      <c r="D81" s="6" t="n"/>
      <c r="E81" s="6" t="inlineStr">
        <is>
          <t>Yeah, well, just the fit of it. The pricing structure and fit. Right. Like, it might not make economic sense to do it that way from the defense side.</t>
        </is>
      </c>
      <c r="F81" s="6" t="inlineStr">
        <is>
          <t>Mix Sanders Thompson</t>
        </is>
      </c>
      <c r="G81" s="6" t="inlineStr">
        <is>
          <t>Michael Rhodes</t>
        </is>
      </c>
      <c r="H81" s="6" t="inlineStr">
        <is>
          <t>Negative</t>
        </is>
      </c>
      <c r="I81" s="5" t="n">
        <v>4</v>
      </c>
      <c r="J81" s="9" t="n"/>
      <c r="K81" s="6" t="n"/>
      <c r="L81" s="10" t="n"/>
      <c r="M81" s="6" t="inlineStr">
        <is>
          <t>Hybrid</t>
        </is>
      </c>
    </row>
    <row r="82">
      <c r="A82" s="6" t="n"/>
      <c r="B82" s="6" t="n"/>
      <c r="C82" s="6" t="n"/>
      <c r="D82" s="6" t="n"/>
      <c r="E8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82" s="6" t="inlineStr">
        <is>
          <t>Mix Sanders Thompson</t>
        </is>
      </c>
      <c r="G82" s="6" t="inlineStr">
        <is>
          <t>Michael Rhodes</t>
        </is>
      </c>
      <c r="H82" s="6" t="inlineStr">
        <is>
          <t>Negative</t>
        </is>
      </c>
      <c r="I82" s="5" t="n">
        <v>4</v>
      </c>
      <c r="J82" s="9" t="n"/>
      <c r="K82" s="6" t="n"/>
      <c r="L82" s="10" t="n"/>
      <c r="M82" s="6" t="inlineStr">
        <is>
          <t>Hybrid</t>
        </is>
      </c>
    </row>
    <row r="83">
      <c r="A83" s="6" t="n"/>
      <c r="B83" s="6" t="n"/>
      <c r="C83" s="6" t="n"/>
      <c r="D83" s="6" t="n"/>
      <c r="E83" s="6" t="inlineStr">
        <is>
          <t>Even though you can pass on the costs, the costs are lower than the paralegal hours, is that right? Yeah, right. Like the paralegal. We would make money with the. It's tricky because sometimes you have to pay the paralegals too.</t>
        </is>
      </c>
      <c r="F83" s="6" t="inlineStr">
        <is>
          <t>Mix Sanders Thompson</t>
        </is>
      </c>
      <c r="G83" s="6" t="inlineStr">
        <is>
          <t>Michael Rhodes</t>
        </is>
      </c>
      <c r="H83" s="6" t="inlineStr">
        <is>
          <t>Negative</t>
        </is>
      </c>
      <c r="I83" s="5" t="n">
        <v>4</v>
      </c>
      <c r="J83" s="9" t="n"/>
      <c r="K83" s="6" t="n"/>
      <c r="L83" s="10" t="n"/>
      <c r="M83" s="6" t="inlineStr">
        <is>
          <t>Hybrid</t>
        </is>
      </c>
    </row>
    <row r="84">
      <c r="A84" s="6" t="n"/>
      <c r="B84" s="6" t="n"/>
      <c r="C84" s="6" t="n"/>
      <c r="D84" s="6" t="n"/>
      <c r="E84" s="6" t="inlineStr">
        <is>
          <t>Yeah, right. Like the paralegal. We would make money with the. It's tricky because sometimes you have to pay the paralegals too.</t>
        </is>
      </c>
      <c r="F84" s="6" t="inlineStr">
        <is>
          <t>Mix Sanders Thompson</t>
        </is>
      </c>
      <c r="G84" s="6" t="inlineStr">
        <is>
          <t>Michael Rhodes</t>
        </is>
      </c>
      <c r="H84" s="6" t="inlineStr">
        <is>
          <t>Negative</t>
        </is>
      </c>
      <c r="I84" s="5" t="n">
        <v>4</v>
      </c>
      <c r="J84" s="9" t="n"/>
      <c r="K84" s="6" t="n"/>
      <c r="L84" s="10" t="n"/>
      <c r="M84" s="6" t="inlineStr">
        <is>
          <t>Hybrid</t>
        </is>
      </c>
    </row>
    <row r="85">
      <c r="A85" s="6" t="n"/>
      <c r="B85" s="6" t="n"/>
      <c r="C85" s="6" t="n"/>
      <c r="D85" s="6" t="n"/>
      <c r="E8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85" s="6" t="inlineStr">
        <is>
          <t>Wyatt Injury Law Pllc</t>
        </is>
      </c>
      <c r="G85" s="6" t="inlineStr">
        <is>
          <t>Justin Wyatt</t>
        </is>
      </c>
      <c r="H85" s="6" t="inlineStr">
        <is>
          <t>Negative</t>
        </is>
      </c>
      <c r="I85" s="5" t="n">
        <v>4</v>
      </c>
      <c r="J85" s="9" t="n"/>
      <c r="K85" s="6" t="n"/>
      <c r="L85" s="10" t="n"/>
      <c r="M85" s="6" t="inlineStr">
        <is>
          <t>Hybrid</t>
        </is>
      </c>
    </row>
    <row r="86">
      <c r="A86" s="6" t="n"/>
      <c r="B86" s="6" t="n"/>
      <c r="C86" s="6" t="n"/>
      <c r="D86" s="6" t="n"/>
      <c r="E8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86" s="6" t="inlineStr">
        <is>
          <t>Wyatt Injury Law Pllc</t>
        </is>
      </c>
      <c r="G86" s="6" t="inlineStr">
        <is>
          <t>Justin Wyatt</t>
        </is>
      </c>
      <c r="H86" s="6" t="inlineStr">
        <is>
          <t>Negative</t>
        </is>
      </c>
      <c r="I86" s="5" t="n">
        <v>4</v>
      </c>
      <c r="J86" s="9" t="n"/>
      <c r="K86" s="6" t="n"/>
      <c r="L86" s="10" t="n"/>
      <c r="M86" s="6" t="inlineStr">
        <is>
          <t>Hybrid</t>
        </is>
      </c>
    </row>
    <row r="87">
      <c r="A87" s="6" t="n"/>
      <c r="B87" s="6" t="n"/>
      <c r="C87" s="6" t="n"/>
      <c r="D87" s="6" t="n"/>
      <c r="E87" s="6" t="inlineStr">
        <is>
          <t>One. Strongly disagree. I thought they were very expensive and not competitive to the others that I looked at.</t>
        </is>
      </c>
      <c r="F87" s="6" t="inlineStr">
        <is>
          <t>Wyatt Injury Law Pllc</t>
        </is>
      </c>
      <c r="G87" s="6" t="inlineStr">
        <is>
          <t>Justin Wyatt</t>
        </is>
      </c>
      <c r="H87" s="6" t="inlineStr">
        <is>
          <t>Negative</t>
        </is>
      </c>
      <c r="I87" s="5" t="n">
        <v>5</v>
      </c>
      <c r="J87" s="9" t="n"/>
      <c r="K87" s="6" t="n"/>
      <c r="L87" s="10" t="n"/>
      <c r="M87" s="6" t="inlineStr">
        <is>
          <t>Hybrid</t>
        </is>
      </c>
    </row>
    <row r="88">
      <c r="A88" s="6" t="n"/>
      <c r="B88" s="6" t="n"/>
      <c r="C88" s="6" t="n"/>
      <c r="D88" s="6" t="n"/>
      <c r="E8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88" s="6" t="inlineStr">
        <is>
          <t>Wyatt Injury Law Pllc</t>
        </is>
      </c>
      <c r="G88" s="6" t="inlineStr">
        <is>
          <t>Justin Wyatt</t>
        </is>
      </c>
      <c r="H88" s="6" t="inlineStr">
        <is>
          <t>Negative</t>
        </is>
      </c>
      <c r="I88" s="5" t="n">
        <v>4</v>
      </c>
      <c r="J88" s="9" t="n"/>
      <c r="K88" s="6" t="n"/>
      <c r="L88" s="10" t="n"/>
      <c r="M88" s="6" t="inlineStr">
        <is>
          <t>Hybrid</t>
        </is>
      </c>
    </row>
    <row r="89">
      <c r="A89" s="6" t="n"/>
      <c r="B89" s="6" t="n"/>
      <c r="C89" s="6" t="n"/>
      <c r="D89" s="6" t="n"/>
      <c r="E89" s="6" t="inlineStr">
        <is>
          <t>Cost, obviously, and what it could do and the product, the deliverable that would be providing.</t>
        </is>
      </c>
      <c r="F89" s="6" t="inlineStr">
        <is>
          <t>Wyatt Injury Law Pllc</t>
        </is>
      </c>
      <c r="G89" s="6" t="inlineStr">
        <is>
          <t>Justin Wyatt</t>
        </is>
      </c>
      <c r="H89" s="6" t="inlineStr">
        <is>
          <t>Negative</t>
        </is>
      </c>
      <c r="I89" s="5" t="n">
        <v>4</v>
      </c>
      <c r="J89" s="9" t="n"/>
      <c r="K89" s="6" t="n"/>
      <c r="L89" s="10" t="n"/>
      <c r="M89" s="6" t="inlineStr">
        <is>
          <t>Hybrid</t>
        </is>
      </c>
    </row>
    <row r="90">
      <c r="A90" s="6" t="n"/>
      <c r="B90" s="6" t="n"/>
      <c r="C90" s="6" t="n"/>
      <c r="D90" s="6" t="n"/>
      <c r="E9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90" s="6" t="inlineStr">
        <is>
          <t>Ventura Law</t>
        </is>
      </c>
      <c r="G90" s="6" t="inlineStr">
        <is>
          <t>Cathy Rafael</t>
        </is>
      </c>
      <c r="H90" s="6" t="inlineStr">
        <is>
          <t>Negative</t>
        </is>
      </c>
      <c r="I90" s="5" t="n">
        <v>4</v>
      </c>
      <c r="J90" s="9" t="n"/>
      <c r="K90" s="6" t="n"/>
      <c r="L90" s="10" t="n"/>
      <c r="M90" s="6" t="inlineStr">
        <is>
          <t>Hybrid</t>
        </is>
      </c>
    </row>
    <row r="91">
      <c r="A91" s="6" t="n"/>
      <c r="B91" s="6" t="n"/>
      <c r="C91" s="6" t="n"/>
      <c r="D91" s="6" t="n"/>
      <c r="E9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91" s="6" t="inlineStr">
        <is>
          <t>Ventura Law</t>
        </is>
      </c>
      <c r="G91" s="6" t="inlineStr">
        <is>
          <t>Cathy Rafael</t>
        </is>
      </c>
      <c r="H91" s="6" t="inlineStr">
        <is>
          <t>Negative</t>
        </is>
      </c>
      <c r="I91" s="5" t="n">
        <v>4</v>
      </c>
      <c r="J91" s="9" t="n"/>
      <c r="K91" s="6" t="n"/>
      <c r="L91" s="10" t="n"/>
      <c r="M91" s="6" t="inlineStr">
        <is>
          <t>Hybrid</t>
        </is>
      </c>
    </row>
    <row r="92">
      <c r="A92" s="6" t="n"/>
      <c r="B92" s="6" t="n"/>
      <c r="C92" s="6" t="n"/>
      <c r="D92" s="6" t="n"/>
      <c r="E9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92" s="6" t="inlineStr">
        <is>
          <t>Ventura Law</t>
        </is>
      </c>
      <c r="G92" s="6" t="inlineStr">
        <is>
          <t>Cathy Rafael</t>
        </is>
      </c>
      <c r="H92" s="6" t="inlineStr">
        <is>
          <t>Negative</t>
        </is>
      </c>
      <c r="I92" s="5" t="n">
        <v>5</v>
      </c>
      <c r="J92" s="9" t="n"/>
      <c r="K92" s="6" t="n"/>
      <c r="L92" s="10" t="n"/>
      <c r="M92" s="6" t="inlineStr">
        <is>
          <t>Hybrid</t>
        </is>
      </c>
    </row>
    <row r="93">
      <c r="A93" s="6" t="n"/>
      <c r="B93" s="6" t="n"/>
      <c r="C93" s="6" t="n"/>
      <c r="D93" s="6" t="n"/>
      <c r="E9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93" s="6" t="inlineStr">
        <is>
          <t>Ventura Law</t>
        </is>
      </c>
      <c r="G93" s="6" t="inlineStr">
        <is>
          <t>Cathy Rafael</t>
        </is>
      </c>
      <c r="H93" s="6" t="inlineStr">
        <is>
          <t>Negative</t>
        </is>
      </c>
      <c r="I93" s="5" t="n">
        <v>4</v>
      </c>
      <c r="J93" s="9" t="n"/>
      <c r="K93" s="6" t="n"/>
      <c r="L93" s="10" t="n"/>
      <c r="M93" s="6" t="inlineStr">
        <is>
          <t>Hybrid</t>
        </is>
      </c>
    </row>
    <row r="94">
      <c r="A94" s="6" t="n"/>
      <c r="B94" s="6" t="n"/>
      <c r="C94" s="6" t="n"/>
      <c r="D94" s="6" t="n"/>
      <c r="E94" s="6" t="inlineStr">
        <is>
          <t>Cost. It would cost me more than the case management software that we use.</t>
        </is>
      </c>
      <c r="F94" s="6" t="inlineStr">
        <is>
          <t>Ventura Law</t>
        </is>
      </c>
      <c r="G94" s="6" t="inlineStr">
        <is>
          <t>Cathy Rafael</t>
        </is>
      </c>
      <c r="H94" s="6" t="inlineStr">
        <is>
          <t>Negative</t>
        </is>
      </c>
      <c r="I94" s="5" t="n">
        <v>5</v>
      </c>
      <c r="J94" s="9" t="n"/>
      <c r="K94" s="6" t="n"/>
      <c r="L94" s="10" t="n"/>
      <c r="M94" s="6" t="inlineStr">
        <is>
          <t>Hybrid</t>
        </is>
      </c>
    </row>
    <row r="95">
      <c r="A95" s="6" t="n"/>
      <c r="B95" s="6" t="n"/>
      <c r="C95" s="6" t="n"/>
      <c r="D95" s="6" t="n"/>
      <c r="E9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95" s="6" t="inlineStr">
        <is>
          <t>Ventura Law</t>
        </is>
      </c>
      <c r="G95" s="6" t="inlineStr">
        <is>
          <t>Cathy Rafael</t>
        </is>
      </c>
      <c r="H95" s="6" t="inlineStr">
        <is>
          <t>Negative</t>
        </is>
      </c>
      <c r="I95" s="5" t="n">
        <v>4</v>
      </c>
      <c r="J95" s="9" t="n"/>
      <c r="K95" s="6" t="n"/>
      <c r="L95" s="10" t="n"/>
      <c r="M95" s="6" t="inlineStr">
        <is>
          <t>Hybrid</t>
        </is>
      </c>
    </row>
    <row r="96">
      <c r="A96" s="6" t="n"/>
      <c r="B96" s="6" t="n"/>
      <c r="C96" s="6" t="n"/>
      <c r="D96" s="6" t="n"/>
      <c r="E9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96" s="6" t="inlineStr">
        <is>
          <t>Mix Sanders Thompson</t>
        </is>
      </c>
      <c r="G96" s="6" t="inlineStr">
        <is>
          <t>Michael Rhodes</t>
        </is>
      </c>
      <c r="H96" s="6" t="inlineStr">
        <is>
          <t>Negative</t>
        </is>
      </c>
      <c r="I96" s="5" t="n">
        <v>4</v>
      </c>
      <c r="J96" s="9" t="n"/>
      <c r="K96" s="6" t="n"/>
      <c r="L96" s="10" t="n"/>
      <c r="M96" s="6" t="inlineStr">
        <is>
          <t>Hybrid</t>
        </is>
      </c>
    </row>
    <row r="97"/>
    <row r="98">
      <c r="A98" s="6" t="inlineStr">
        <is>
          <t>theme_009_investigation_needed</t>
        </is>
      </c>
      <c r="B9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Implementation]</t>
        </is>
      </c>
      <c r="C98" s="6" t="inlineStr">
        <is>
          <t>Competitive Intelligence</t>
        </is>
      </c>
      <c r="D98" s="6" t="inlineStr">
        <is>
          <t>I see you rated Pricing a #, can you elaborate on what’s driving that rating?</t>
        </is>
      </c>
      <c r="E98" s="6" t="inlineStr">
        <is>
          <t>So, you know, I'll just be frank with you. Gu's pricing is competitive with everybody else's. Your. Your pricing is competitive with Even up. And Eve's pricing was a little bit better than both of y', all, but it's in the same ballpark.</t>
        </is>
      </c>
      <c r="F98" s="6" t="inlineStr">
        <is>
          <t>The Hurt Boss</t>
        </is>
      </c>
      <c r="G98" s="6" t="inlineStr">
        <is>
          <t>Jeremy E. Citron</t>
        </is>
      </c>
      <c r="H98" s="6" t="inlineStr">
        <is>
          <t>Neutral</t>
        </is>
      </c>
      <c r="I98" s="5" t="n">
        <v>3</v>
      </c>
      <c r="J98" s="9" t="n"/>
      <c r="K98" s="6" t="n"/>
      <c r="L98" s="10" t="n"/>
      <c r="M98" s="6" t="inlineStr">
        <is>
          <t>Hybrid</t>
        </is>
      </c>
    </row>
    <row r="99">
      <c r="A99" s="6" t="n"/>
      <c r="B99" s="6" t="n"/>
      <c r="C99" s="6" t="n"/>
      <c r="D99" s="6" t="n"/>
      <c r="E9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99" s="6" t="inlineStr">
        <is>
          <t>MacDonald Law Professional</t>
        </is>
      </c>
      <c r="G99" s="6" t="inlineStr">
        <is>
          <t>Margie Smith</t>
        </is>
      </c>
      <c r="H99" s="6" t="inlineStr">
        <is>
          <t>Mixed</t>
        </is>
      </c>
      <c r="I99" s="5" t="n">
        <v>3</v>
      </c>
      <c r="J99" s="9" t="n"/>
      <c r="K99" s="6" t="n"/>
      <c r="L99" s="10" t="n"/>
      <c r="M99" s="6" t="inlineStr">
        <is>
          <t>Hybrid</t>
        </is>
      </c>
    </row>
    <row r="100">
      <c r="A100" s="6" t="n"/>
      <c r="B100" s="6" t="n"/>
      <c r="C100" s="6" t="n"/>
      <c r="D100" s="6" t="n"/>
      <c r="E10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100" s="6" t="inlineStr">
        <is>
          <t>The Jeffcoat Firm</t>
        </is>
      </c>
      <c r="G100" s="6" t="inlineStr">
        <is>
          <t>Jessica Lockhart</t>
        </is>
      </c>
      <c r="H100" s="6" t="inlineStr">
        <is>
          <t>Neutral</t>
        </is>
      </c>
      <c r="I100" s="5" t="n">
        <v>3</v>
      </c>
      <c r="J100" s="9" t="n"/>
      <c r="K100" s="6" t="n"/>
      <c r="L100" s="10" t="n"/>
      <c r="M100" s="6" t="inlineStr">
        <is>
          <t>Hybrid</t>
        </is>
      </c>
    </row>
    <row r="101">
      <c r="A101" s="6" t="n"/>
      <c r="B101" s="6" t="n"/>
      <c r="C101" s="6" t="n"/>
      <c r="D101" s="6" t="n"/>
      <c r="E101" s="6" t="inlineStr">
        <is>
          <t>I don't know that. I don't know, because that's a key question.</t>
        </is>
      </c>
      <c r="F101" s="6" t="inlineStr">
        <is>
          <t>Wm Keith Dozier</t>
        </is>
      </c>
      <c r="G101" s="6" t="inlineStr">
        <is>
          <t>Melissa Jorgensen</t>
        </is>
      </c>
      <c r="H101" s="6" t="inlineStr">
        <is>
          <t>Neutral</t>
        </is>
      </c>
      <c r="I101" s="5" t="n">
        <v>3</v>
      </c>
      <c r="J101" s="9" t="n"/>
      <c r="K101" s="6" t="n"/>
      <c r="L101" s="10" t="n"/>
      <c r="M101" s="6" t="inlineStr">
        <is>
          <t>Hybrid</t>
        </is>
      </c>
    </row>
    <row r="102">
      <c r="A102" s="6" t="n"/>
      <c r="B102" s="6" t="n"/>
      <c r="C102" s="6" t="n"/>
      <c r="D102" s="6" t="n"/>
      <c r="E10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2" s="6" t="inlineStr">
        <is>
          <t>Wm Keith Dozier</t>
        </is>
      </c>
      <c r="G102" s="6" t="inlineStr">
        <is>
          <t>Melissa Jorgensen</t>
        </is>
      </c>
      <c r="H102" s="6" t="inlineStr">
        <is>
          <t>Mixed</t>
        </is>
      </c>
      <c r="I102" s="5" t="n">
        <v>3</v>
      </c>
      <c r="J102" s="9" t="n"/>
      <c r="K102" s="6" t="n"/>
      <c r="L102" s="10" t="n"/>
      <c r="M102" s="6" t="inlineStr">
        <is>
          <t>Hybrid</t>
        </is>
      </c>
    </row>
    <row r="103">
      <c r="A103" s="6" t="n"/>
      <c r="B103" s="6" t="n"/>
      <c r="C103" s="6" t="n"/>
      <c r="D103" s="6" t="n"/>
      <c r="E10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3" s="6" t="inlineStr">
        <is>
          <t>Wm Keith Dozier</t>
        </is>
      </c>
      <c r="G103" s="6" t="inlineStr">
        <is>
          <t>Melissa Jorgensen</t>
        </is>
      </c>
      <c r="H103" s="6" t="inlineStr">
        <is>
          <t>Neutral</t>
        </is>
      </c>
      <c r="I103" s="5" t="n">
        <v>3</v>
      </c>
      <c r="J103" s="9" t="n"/>
      <c r="K103" s="6" t="n"/>
      <c r="L103" s="10" t="n"/>
      <c r="M103" s="6" t="inlineStr">
        <is>
          <t>Hybrid</t>
        </is>
      </c>
    </row>
    <row r="104">
      <c r="A104" s="6" t="n"/>
      <c r="B104" s="6" t="n"/>
      <c r="C104" s="6" t="n"/>
      <c r="D104" s="6" t="n"/>
      <c r="E10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104" s="6" t="inlineStr">
        <is>
          <t>Wm Keith Dozier</t>
        </is>
      </c>
      <c r="G104" s="6" t="inlineStr">
        <is>
          <t>Melissa Jorgensen</t>
        </is>
      </c>
      <c r="H104" s="6" t="inlineStr">
        <is>
          <t>Mixed</t>
        </is>
      </c>
      <c r="I104" s="5" t="n">
        <v>3</v>
      </c>
      <c r="J104" s="9" t="n"/>
      <c r="K104" s="6" t="n"/>
      <c r="L104" s="10" t="n"/>
      <c r="M104" s="6" t="inlineStr">
        <is>
          <t>Hybrid</t>
        </is>
      </c>
    </row>
    <row r="105">
      <c r="A105" s="6" t="n"/>
      <c r="B105" s="6" t="n"/>
      <c r="C105" s="6" t="n"/>
      <c r="D105" s="6" t="n"/>
      <c r="E10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105" s="6" t="inlineStr">
        <is>
          <t>Rebenack Aronow &amp; Mascolo</t>
        </is>
      </c>
      <c r="G105" s="6" t="inlineStr">
        <is>
          <t>Elyssa Goldstein</t>
        </is>
      </c>
      <c r="H105" s="6" t="inlineStr">
        <is>
          <t>Mixed</t>
        </is>
      </c>
      <c r="I105" s="5" t="n">
        <v>3</v>
      </c>
      <c r="J105" s="9" t="n"/>
      <c r="K105" s="6" t="n"/>
      <c r="L105" s="10" t="n"/>
      <c r="M105" s="6" t="inlineStr">
        <is>
          <t>Hybrid</t>
        </is>
      </c>
    </row>
    <row r="106">
      <c r="A106" s="6" t="n"/>
      <c r="B106" s="6" t="n"/>
      <c r="C106" s="6" t="n"/>
      <c r="D106" s="6" t="n"/>
      <c r="E10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106" s="6" t="inlineStr">
        <is>
          <t>Rebenack Aronow &amp; Mascolo</t>
        </is>
      </c>
      <c r="G106" s="6" t="inlineStr">
        <is>
          <t>Elyssa Goldstein</t>
        </is>
      </c>
      <c r="H106" s="6" t="inlineStr">
        <is>
          <t>Neutral</t>
        </is>
      </c>
      <c r="I106" s="5" t="n">
        <v>3</v>
      </c>
      <c r="J106" s="9" t="n"/>
      <c r="K106" s="6" t="n"/>
      <c r="L106" s="10" t="n"/>
      <c r="M106" s="6" t="inlineStr">
        <is>
          <t>Hybrid</t>
        </is>
      </c>
    </row>
    <row r="107">
      <c r="A107" s="6" t="n"/>
      <c r="B107" s="6" t="n"/>
      <c r="C107" s="6" t="n"/>
      <c r="D107" s="6" t="n"/>
      <c r="E10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107" s="6" t="inlineStr">
        <is>
          <t>Wells Call Clark Bennett &amp; Clawson</t>
        </is>
      </c>
      <c r="G107" s="6" t="inlineStr">
        <is>
          <t>Benjamin Scott</t>
        </is>
      </c>
      <c r="H107" s="6" t="inlineStr">
        <is>
          <t>Neutral</t>
        </is>
      </c>
      <c r="I107" s="5" t="n">
        <v>3</v>
      </c>
      <c r="J107" s="9" t="n"/>
      <c r="K107" s="6" t="n"/>
      <c r="L107" s="10" t="n"/>
      <c r="M107" s="6" t="inlineStr">
        <is>
          <t>Hybrid</t>
        </is>
      </c>
    </row>
    <row r="108">
      <c r="A108" s="6" t="n"/>
      <c r="B108" s="6" t="n"/>
      <c r="C108" s="6" t="n"/>
      <c r="D108" s="6" t="n"/>
      <c r="E10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108" s="6" t="inlineStr">
        <is>
          <t>Mix Sanders Thompson</t>
        </is>
      </c>
      <c r="G108" s="6" t="inlineStr">
        <is>
          <t>Michael Rhodes</t>
        </is>
      </c>
      <c r="H108" s="6" t="inlineStr">
        <is>
          <t>Neutral</t>
        </is>
      </c>
      <c r="I108" s="5" t="n">
        <v>3</v>
      </c>
      <c r="J108" s="9" t="n"/>
      <c r="K108" s="6" t="n"/>
      <c r="L108" s="10" t="n"/>
      <c r="M108" s="6" t="inlineStr">
        <is>
          <t>Hybrid</t>
        </is>
      </c>
    </row>
    <row r="109">
      <c r="A109" s="6" t="n"/>
      <c r="B109" s="6" t="n"/>
      <c r="C109" s="6" t="n"/>
      <c r="D109" s="6" t="n"/>
      <c r="E10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109" s="6" t="inlineStr">
        <is>
          <t>Devaughn James</t>
        </is>
      </c>
      <c r="G109" s="6" t="inlineStr">
        <is>
          <t>Lisa Benson</t>
        </is>
      </c>
      <c r="H109" s="6" t="inlineStr">
        <is>
          <t>Mixed</t>
        </is>
      </c>
      <c r="I109" s="5" t="n">
        <v>3</v>
      </c>
      <c r="J109" s="9" t="n"/>
      <c r="K109" s="6" t="n"/>
      <c r="L109" s="10" t="n"/>
      <c r="M109" s="6" t="inlineStr">
        <is>
          <t>Hybrid</t>
        </is>
      </c>
    </row>
    <row r="110"/>
    <row r="111">
      <c r="A111" s="6" t="inlineStr">
        <is>
          <t>theme_010_strength</t>
        </is>
      </c>
      <c r="B11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Implementation]</t>
        </is>
      </c>
      <c r="C111" s="6" t="inlineStr">
        <is>
          <t>Competitive Intelligence</t>
        </is>
      </c>
      <c r="D111" s="6" t="inlineStr">
        <is>
          <t>What do you perceive as Supio’s strengths versus other companies?</t>
        </is>
      </c>
      <c r="E111" s="6" t="inlineStr">
        <is>
          <t>So bar yester. So I give that a five at the moment.</t>
        </is>
      </c>
      <c r="F111" s="6" t="inlineStr">
        <is>
          <t>Curcio Law</t>
        </is>
      </c>
      <c r="G111" s="6" t="inlineStr">
        <is>
          <t>Julia Martinez</t>
        </is>
      </c>
      <c r="H111" s="6" t="inlineStr">
        <is>
          <t>Positive</t>
        </is>
      </c>
      <c r="I111" s="5" t="n">
        <v>5</v>
      </c>
      <c r="J111" s="9" t="n"/>
      <c r="K111" s="6" t="n"/>
      <c r="L111" s="10" t="n"/>
      <c r="M111" s="6" t="inlineStr">
        <is>
          <t>Discovered</t>
        </is>
      </c>
    </row>
    <row r="112">
      <c r="A112" s="6" t="n"/>
      <c r="B112" s="6" t="n"/>
      <c r="C112" s="6" t="n"/>
      <c r="D112" s="6" t="n"/>
      <c r="E11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12" s="6" t="inlineStr">
        <is>
          <t>Curcio Law</t>
        </is>
      </c>
      <c r="G112" s="6" t="inlineStr">
        <is>
          <t>Julia Martinez</t>
        </is>
      </c>
      <c r="H112" s="6" t="inlineStr">
        <is>
          <t>Positive</t>
        </is>
      </c>
      <c r="I112" s="5" t="n">
        <v>5</v>
      </c>
      <c r="J112" s="9" t="n"/>
      <c r="K112" s="6" t="n"/>
      <c r="L112" s="10" t="n"/>
      <c r="M112" s="6" t="inlineStr">
        <is>
          <t>Discovered</t>
        </is>
      </c>
    </row>
    <row r="113">
      <c r="A113" s="6" t="n"/>
      <c r="B113" s="6" t="n"/>
      <c r="C113" s="6" t="n"/>
      <c r="D113" s="6" t="n"/>
      <c r="E11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13" s="6" t="inlineStr">
        <is>
          <t>Curcio Law</t>
        </is>
      </c>
      <c r="G113" s="6" t="inlineStr">
        <is>
          <t>Julia Martinez</t>
        </is>
      </c>
      <c r="H113" s="6" t="inlineStr">
        <is>
          <t>Positive</t>
        </is>
      </c>
      <c r="I113" s="5" t="n">
        <v>4</v>
      </c>
      <c r="J113" s="9" t="n"/>
      <c r="K113" s="6" t="n"/>
      <c r="L113" s="10" t="n"/>
      <c r="M113" s="6" t="inlineStr">
        <is>
          <t>Discovered</t>
        </is>
      </c>
    </row>
    <row r="114">
      <c r="A114" s="6" t="n"/>
      <c r="B114" s="6" t="n"/>
      <c r="C114" s="6" t="n"/>
      <c r="D114" s="6" t="n"/>
      <c r="E114" s="6" t="inlineStr">
        <is>
          <t>No, I think, I think they need to really hold on to the fact that they've got the human element. I think that's what makes them different from the ones that I've seen. But no, otherwise it's been great and very impressive.</t>
        </is>
      </c>
      <c r="F114" s="6" t="inlineStr">
        <is>
          <t>MacDonald Law Professional</t>
        </is>
      </c>
      <c r="G114" s="6" t="inlineStr">
        <is>
          <t>Margie Smith</t>
        </is>
      </c>
      <c r="H114" s="6" t="inlineStr">
        <is>
          <t>Positive</t>
        </is>
      </c>
      <c r="I114" s="5" t="n">
        <v>4</v>
      </c>
      <c r="J114" s="9" t="n"/>
      <c r="K114" s="6" t="n"/>
      <c r="L114" s="10" t="n"/>
      <c r="M114" s="6" t="inlineStr">
        <is>
          <t>Discovered</t>
        </is>
      </c>
    </row>
    <row r="115">
      <c r="A115" s="6" t="n"/>
      <c r="B115" s="6" t="n"/>
      <c r="C115" s="6" t="n"/>
      <c r="D115" s="6" t="n"/>
      <c r="E11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15" s="6" t="inlineStr">
        <is>
          <t>MacDonald Law Professional</t>
        </is>
      </c>
      <c r="G115" s="6" t="inlineStr">
        <is>
          <t>Margie Smith</t>
        </is>
      </c>
      <c r="H115" s="6" t="inlineStr">
        <is>
          <t>Positive</t>
        </is>
      </c>
      <c r="I115" s="5" t="n">
        <v>5</v>
      </c>
      <c r="J115" s="9" t="n"/>
      <c r="K115" s="6" t="n"/>
      <c r="L115" s="10" t="n"/>
      <c r="M115" s="6" t="inlineStr">
        <is>
          <t>Discovered</t>
        </is>
      </c>
    </row>
    <row r="116">
      <c r="A116" s="6" t="n"/>
      <c r="B116" s="6" t="n"/>
      <c r="C116" s="6" t="n"/>
      <c r="D116" s="6" t="n"/>
      <c r="E11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16" s="6" t="inlineStr">
        <is>
          <t>MacDonald Law Professional</t>
        </is>
      </c>
      <c r="G116" s="6" t="inlineStr">
        <is>
          <t>Margie Smith</t>
        </is>
      </c>
      <c r="H116" s="6" t="inlineStr">
        <is>
          <t>Positive</t>
        </is>
      </c>
      <c r="I116" s="5" t="n">
        <v>4</v>
      </c>
      <c r="J116" s="9" t="n"/>
      <c r="K116" s="6" t="n"/>
      <c r="L116" s="10" t="n"/>
      <c r="M116" s="6" t="inlineStr">
        <is>
          <t>Discovered</t>
        </is>
      </c>
    </row>
    <row r="117">
      <c r="A117" s="6" t="n"/>
      <c r="B117" s="6" t="n"/>
      <c r="C117" s="6" t="n"/>
      <c r="D117" s="6" t="n"/>
      <c r="E117" s="6" t="inlineStr">
        <is>
          <t>Supio's product and service offer the key features and capabilities we needed to meet our requirements. I would say three on that, too.</t>
        </is>
      </c>
      <c r="F117" s="6" t="inlineStr">
        <is>
          <t>Wm Keith Dozier</t>
        </is>
      </c>
      <c r="G117" s="6" t="inlineStr">
        <is>
          <t>Melissa Jorgensen</t>
        </is>
      </c>
      <c r="H117" s="6" t="inlineStr">
        <is>
          <t>Positive</t>
        </is>
      </c>
      <c r="I117" s="5" t="n">
        <v>5</v>
      </c>
      <c r="J117" s="9" t="n"/>
      <c r="K117" s="6" t="n"/>
      <c r="L117" s="10" t="n"/>
      <c r="M117" s="6" t="inlineStr">
        <is>
          <t>Discovered</t>
        </is>
      </c>
    </row>
    <row r="118">
      <c r="A118" s="6" t="n"/>
      <c r="B118" s="6" t="n"/>
      <c r="C118" s="6" t="n"/>
      <c r="D118" s="6" t="n"/>
      <c r="E118" s="6" t="inlineStr">
        <is>
          <t>Supio's values, culture overall approach were a good fit for our organization. I'd say three.</t>
        </is>
      </c>
      <c r="F118" s="6" t="inlineStr">
        <is>
          <t>Wm Keith Dozier</t>
        </is>
      </c>
      <c r="G118" s="6" t="inlineStr">
        <is>
          <t>Melissa Jorgensen</t>
        </is>
      </c>
      <c r="H118" s="6" t="inlineStr">
        <is>
          <t>Positive</t>
        </is>
      </c>
      <c r="I118" s="5" t="n">
        <v>4</v>
      </c>
      <c r="J118" s="9" t="n"/>
      <c r="K118" s="6" t="n"/>
      <c r="L118" s="10" t="n"/>
      <c r="M118" s="6" t="inlineStr">
        <is>
          <t>Discovered</t>
        </is>
      </c>
    </row>
    <row r="119">
      <c r="A119" s="6" t="n"/>
      <c r="B119" s="6" t="n"/>
      <c r="C119" s="6" t="n"/>
      <c r="D119" s="6" t="n"/>
      <c r="E11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19" s="6" t="inlineStr">
        <is>
          <t>Rebenack Aronow &amp; Mascolo</t>
        </is>
      </c>
      <c r="G119" s="6" t="inlineStr">
        <is>
          <t>Elyssa Goldstein</t>
        </is>
      </c>
      <c r="H119" s="6" t="inlineStr">
        <is>
          <t>Positive</t>
        </is>
      </c>
      <c r="I119" s="5" t="n">
        <v>5</v>
      </c>
      <c r="J119" s="9" t="n"/>
      <c r="K119" s="6" t="n"/>
      <c r="L119" s="10" t="n"/>
      <c r="M119" s="6" t="inlineStr">
        <is>
          <t>Discovered</t>
        </is>
      </c>
    </row>
    <row r="120">
      <c r="A120" s="6" t="n"/>
      <c r="B120" s="6" t="n"/>
      <c r="C120" s="6" t="n"/>
      <c r="D120" s="6" t="n"/>
      <c r="E12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20" s="6" t="inlineStr">
        <is>
          <t>Rebenack Aronow &amp; Mascolo</t>
        </is>
      </c>
      <c r="G120" s="6" t="inlineStr">
        <is>
          <t>Elyssa Goldstein</t>
        </is>
      </c>
      <c r="H120" s="6" t="inlineStr">
        <is>
          <t>Positive</t>
        </is>
      </c>
      <c r="I120" s="5" t="n">
        <v>5</v>
      </c>
      <c r="J120" s="9" t="n"/>
      <c r="K120" s="6" t="n"/>
      <c r="L120" s="10" t="n"/>
      <c r="M120" s="6" t="inlineStr">
        <is>
          <t>Discovered</t>
        </is>
      </c>
    </row>
    <row r="121">
      <c r="A121" s="6" t="n"/>
      <c r="B121" s="6" t="n"/>
      <c r="C121" s="6" t="n"/>
      <c r="D121" s="6" t="n"/>
      <c r="E121" s="6" t="inlineStr">
        <is>
          <t>Yes, indeed. I'm lucky—most people hopefully kind of maybe like their job, but I legitimately love it, so I'm lucky.</t>
        </is>
      </c>
      <c r="F121" s="6" t="inlineStr">
        <is>
          <t>Rebenack Aronow &amp; Mascolo</t>
        </is>
      </c>
      <c r="G121" s="6" t="inlineStr">
        <is>
          <t>Elyssa Goldstein</t>
        </is>
      </c>
      <c r="H121" s="6" t="inlineStr">
        <is>
          <t>Positive</t>
        </is>
      </c>
      <c r="I121" s="5" t="n">
        <v>5</v>
      </c>
      <c r="J121" s="9" t="n"/>
      <c r="K121" s="6" t="n"/>
      <c r="L121" s="10" t="n"/>
      <c r="M121" s="6" t="inlineStr">
        <is>
          <t>Discovered</t>
        </is>
      </c>
    </row>
    <row r="122">
      <c r="A122" s="6" t="n"/>
      <c r="B122" s="6" t="n"/>
      <c r="C122" s="6" t="n"/>
      <c r="D122" s="6" t="n"/>
      <c r="E12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22" s="6" t="inlineStr">
        <is>
          <t>Rebenack Aronow &amp; Mascolo</t>
        </is>
      </c>
      <c r="G122" s="6" t="inlineStr">
        <is>
          <t>Elyssa Goldstein</t>
        </is>
      </c>
      <c r="H122" s="6" t="inlineStr">
        <is>
          <t>Positive</t>
        </is>
      </c>
      <c r="I122" s="5" t="n">
        <v>4</v>
      </c>
      <c r="J122" s="9" t="n"/>
      <c r="K122" s="6" t="n"/>
      <c r="L122" s="10" t="n"/>
      <c r="M122" s="6" t="inlineStr">
        <is>
          <t>Discovered</t>
        </is>
      </c>
    </row>
    <row r="123">
      <c r="A123" s="6" t="n"/>
      <c r="B123" s="6" t="n"/>
      <c r="C123" s="6" t="n"/>
      <c r="D123" s="6" t="n"/>
      <c r="E12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23" s="6" t="inlineStr">
        <is>
          <t>Devaughn James</t>
        </is>
      </c>
      <c r="G123" s="6" t="inlineStr">
        <is>
          <t>Lisa Benson</t>
        </is>
      </c>
      <c r="H123" s="6" t="inlineStr">
        <is>
          <t>Positive</t>
        </is>
      </c>
      <c r="I123" s="5" t="n">
        <v>4</v>
      </c>
      <c r="J123" s="9" t="n"/>
      <c r="K123" s="6" t="n"/>
      <c r="L123" s="10" t="n"/>
      <c r="M123" s="6" t="inlineStr">
        <is>
          <t>Discovered</t>
        </is>
      </c>
    </row>
    <row r="124">
      <c r="A124" s="6" t="n"/>
      <c r="B124" s="6" t="n"/>
      <c r="C124" s="6" t="n"/>
      <c r="D124" s="6" t="n"/>
      <c r="E12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24" s="6" t="inlineStr">
        <is>
          <t>Devaughn James</t>
        </is>
      </c>
      <c r="G124" s="6" t="inlineStr">
        <is>
          <t>Lisa Benson</t>
        </is>
      </c>
      <c r="H124" s="6" t="inlineStr">
        <is>
          <t>Positive</t>
        </is>
      </c>
      <c r="I124" s="5" t="n">
        <v>4</v>
      </c>
      <c r="J124" s="9" t="n"/>
      <c r="K124" s="6" t="n"/>
      <c r="L124" s="10" t="n"/>
      <c r="M124" s="6" t="inlineStr">
        <is>
          <t>Discovered</t>
        </is>
      </c>
    </row>
    <row r="125"/>
    <row r="126">
      <c r="A126" s="6" t="inlineStr">
        <is>
          <t>theme_011_weakness</t>
        </is>
      </c>
      <c r="B12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Implementation]</t>
        </is>
      </c>
      <c r="C126" s="6" t="inlineStr">
        <is>
          <t>Competitive Intelligence</t>
        </is>
      </c>
      <c r="D126" s="6" t="inlineStr">
        <is>
          <t>What do you perceive as Supio’s weaknesses versus other companies?</t>
        </is>
      </c>
      <c r="E12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26" s="6" t="inlineStr">
        <is>
          <t>The Hurt Boss</t>
        </is>
      </c>
      <c r="G126" s="6" t="inlineStr">
        <is>
          <t>Jeremy E. Citron</t>
        </is>
      </c>
      <c r="H126" s="6" t="inlineStr">
        <is>
          <t>Negative</t>
        </is>
      </c>
      <c r="I126" s="5" t="n">
        <v>4</v>
      </c>
      <c r="J126" s="9" t="n"/>
      <c r="K126" s="6" t="n"/>
      <c r="L126" s="10" t="n"/>
      <c r="M126" s="6" t="inlineStr">
        <is>
          <t>Discovered</t>
        </is>
      </c>
    </row>
    <row r="127">
      <c r="A127" s="6" t="n"/>
      <c r="B127" s="6" t="n"/>
      <c r="C127" s="6" t="n"/>
      <c r="D127" s="6" t="n"/>
      <c r="E12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27" s="6" t="inlineStr">
        <is>
          <t>The Hurt Boss</t>
        </is>
      </c>
      <c r="G127" s="6" t="inlineStr">
        <is>
          <t>Jeremy E. Citron</t>
        </is>
      </c>
      <c r="H127" s="6" t="inlineStr">
        <is>
          <t>Negative</t>
        </is>
      </c>
      <c r="I127" s="5" t="n">
        <v>4</v>
      </c>
      <c r="J127" s="9" t="n"/>
      <c r="K127" s="6" t="n"/>
      <c r="L127" s="10" t="n"/>
      <c r="M127" s="6" t="inlineStr">
        <is>
          <t>Discovered</t>
        </is>
      </c>
    </row>
    <row r="128">
      <c r="A128" s="6" t="n"/>
      <c r="B128" s="6" t="n"/>
      <c r="C128" s="6" t="n"/>
      <c r="D128" s="6" t="n"/>
      <c r="E12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28" s="6" t="inlineStr">
        <is>
          <t>The Hurt Boss</t>
        </is>
      </c>
      <c r="G128" s="6" t="inlineStr">
        <is>
          <t>Jeremy E. Citron</t>
        </is>
      </c>
      <c r="H128" s="6" t="inlineStr">
        <is>
          <t>Negative</t>
        </is>
      </c>
      <c r="I128" s="5" t="n">
        <v>4</v>
      </c>
      <c r="J128" s="9" t="n"/>
      <c r="K128" s="6" t="n"/>
      <c r="L128" s="10" t="n"/>
      <c r="M128" s="6" t="inlineStr">
        <is>
          <t>Discovered</t>
        </is>
      </c>
    </row>
    <row r="129">
      <c r="A129" s="6" t="n"/>
      <c r="B129" s="6" t="n"/>
      <c r="C129" s="6" t="n"/>
      <c r="D129" s="6" t="n"/>
      <c r="E12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29" s="6" t="inlineStr">
        <is>
          <t>The Hurt Boss</t>
        </is>
      </c>
      <c r="G129" s="6" t="inlineStr">
        <is>
          <t>Jeremy E. Citron</t>
        </is>
      </c>
      <c r="H129" s="6" t="inlineStr">
        <is>
          <t>Negative</t>
        </is>
      </c>
      <c r="I129" s="5" t="n">
        <v>4</v>
      </c>
      <c r="J129" s="9" t="n"/>
      <c r="K129" s="6" t="n"/>
      <c r="L129" s="10" t="n"/>
      <c r="M129" s="6" t="inlineStr">
        <is>
          <t>Discovered</t>
        </is>
      </c>
    </row>
    <row r="130">
      <c r="A130" s="6" t="n"/>
      <c r="B130" s="6" t="n"/>
      <c r="C130" s="6" t="n"/>
      <c r="D130" s="6" t="n"/>
      <c r="E13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30" s="6" t="inlineStr">
        <is>
          <t>Barnes Trial Group</t>
        </is>
      </c>
      <c r="G130" s="6" t="inlineStr">
        <is>
          <t>Jordan Williams</t>
        </is>
      </c>
      <c r="H130" s="6" t="inlineStr">
        <is>
          <t>Negative</t>
        </is>
      </c>
      <c r="I130" s="5" t="n">
        <v>4</v>
      </c>
      <c r="J130" s="9" t="n"/>
      <c r="K130" s="6" t="n"/>
      <c r="L130" s="10" t="n"/>
      <c r="M130" s="6" t="inlineStr">
        <is>
          <t>Discovered</t>
        </is>
      </c>
    </row>
    <row r="131">
      <c r="A131" s="6" t="n"/>
      <c r="B131" s="6" t="n"/>
      <c r="C131" s="6" t="n"/>
      <c r="D131" s="6" t="n"/>
      <c r="E131" s="6" t="inlineStr">
        <is>
          <t>Probably don't have enough to really. I didn't go delve into their values, what their company's core values are.</t>
        </is>
      </c>
      <c r="F131" s="6" t="inlineStr">
        <is>
          <t>Wells Call Clark Bennett &amp; Clawson</t>
        </is>
      </c>
      <c r="G131" s="6" t="inlineStr">
        <is>
          <t>Benjamin Scott</t>
        </is>
      </c>
      <c r="H131" s="6" t="inlineStr">
        <is>
          <t>Negative</t>
        </is>
      </c>
      <c r="I131" s="5" t="n">
        <v>4</v>
      </c>
      <c r="J131" s="9" t="n"/>
      <c r="K131" s="6" t="n"/>
      <c r="L131" s="10" t="n"/>
      <c r="M131" s="6" t="inlineStr">
        <is>
          <t>Discovered</t>
        </is>
      </c>
    </row>
    <row r="132">
      <c r="A132" s="6" t="n"/>
      <c r="B132" s="6" t="n"/>
      <c r="C132" s="6" t="n"/>
      <c r="D132" s="6" t="n"/>
      <c r="E132" s="6" t="inlineStr">
        <is>
          <t>No, I don't think so. Just whether it be a fit is kind of the bigger issue.</t>
        </is>
      </c>
      <c r="F132" s="6" t="inlineStr">
        <is>
          <t>Mix Sanders Thompson</t>
        </is>
      </c>
      <c r="G132" s="6" t="inlineStr">
        <is>
          <t>Michael Rhodes</t>
        </is>
      </c>
      <c r="H132" s="6" t="inlineStr">
        <is>
          <t>Negative</t>
        </is>
      </c>
      <c r="I132" s="5" t="n">
        <v>4</v>
      </c>
      <c r="J132" s="9" t="n"/>
      <c r="K132" s="6" t="n"/>
      <c r="L132" s="10" t="n"/>
      <c r="M132" s="6" t="inlineStr">
        <is>
          <t>Discovered</t>
        </is>
      </c>
    </row>
    <row r="133">
      <c r="A133" s="6" t="n"/>
      <c r="B133" s="6" t="n"/>
      <c r="C133" s="6" t="n"/>
      <c r="D133" s="6" t="n"/>
      <c r="E13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33" s="6" t="inlineStr">
        <is>
          <t>Wyatt Injury Law Pllc</t>
        </is>
      </c>
      <c r="G133" s="6" t="inlineStr">
        <is>
          <t>Justin Wyatt</t>
        </is>
      </c>
      <c r="H133" s="6" t="inlineStr">
        <is>
          <t>Negative</t>
        </is>
      </c>
      <c r="I133" s="5" t="n">
        <v>4</v>
      </c>
      <c r="J133" s="9" t="n"/>
      <c r="K133" s="6" t="n"/>
      <c r="L133" s="10" t="n"/>
      <c r="M133" s="6" t="inlineStr">
        <is>
          <t>Discovered</t>
        </is>
      </c>
    </row>
    <row r="134">
      <c r="A134" s="6" t="n"/>
      <c r="B134" s="6" t="n"/>
      <c r="C134" s="6" t="n"/>
      <c r="D134" s="6" t="n"/>
      <c r="E134" s="6" t="inlineStr">
        <is>
          <t>One attorney, four to six paralegals. I have an office manager.</t>
        </is>
      </c>
      <c r="F134" s="6" t="inlineStr">
        <is>
          <t>Wyatt Injury Law Pllc</t>
        </is>
      </c>
      <c r="G134" s="6" t="inlineStr">
        <is>
          <t>Justin Wyatt</t>
        </is>
      </c>
      <c r="H134" s="6" t="inlineStr">
        <is>
          <t>Negative</t>
        </is>
      </c>
      <c r="I134" s="5" t="n">
        <v>4</v>
      </c>
      <c r="J134" s="9" t="n"/>
      <c r="K134" s="6" t="n"/>
      <c r="L134" s="10" t="n"/>
      <c r="M134" s="6" t="inlineStr">
        <is>
          <t>Discovered</t>
        </is>
      </c>
    </row>
    <row r="135"/>
    <row r="136">
      <c r="A136" s="6" t="inlineStr">
        <is>
          <t>theme_012_opportunity</t>
        </is>
      </c>
      <c r="B136"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Win]</t>
        </is>
      </c>
      <c r="C136" s="6" t="inlineStr">
        <is>
          <t>Competitive Intelligence</t>
        </is>
      </c>
      <c r="D136" s="6" t="inlineStr">
        <is>
          <t>What do you perceive as Supio’s strengths versus other companies?</t>
        </is>
      </c>
      <c r="E136"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136" s="6" t="inlineStr">
        <is>
          <t>Wells Call Clark Bennett &amp; Clawson</t>
        </is>
      </c>
      <c r="G136" s="6" t="inlineStr">
        <is>
          <t>Benjamin Scott</t>
        </is>
      </c>
      <c r="H136" s="6" t="inlineStr">
        <is>
          <t>Positive</t>
        </is>
      </c>
      <c r="I136" s="5" t="n">
        <v>4</v>
      </c>
      <c r="J136" s="9" t="n"/>
      <c r="K136" s="6" t="n"/>
      <c r="L136" s="10" t="n"/>
      <c r="M136" s="6" t="inlineStr">
        <is>
          <t>Discovered</t>
        </is>
      </c>
    </row>
    <row r="137">
      <c r="A137" s="6" t="n"/>
      <c r="B137" s="6" t="n"/>
      <c r="C137" s="6" t="n"/>
      <c r="D137" s="6" t="n"/>
      <c r="E137" s="6" t="inlineStr">
        <is>
          <t>Yeah, I didn't use it, so I just saw the presentation, I would say. Five. I was impressed with the presentation.</t>
        </is>
      </c>
      <c r="F137" s="6" t="inlineStr">
        <is>
          <t>Mix Sanders Thompson</t>
        </is>
      </c>
      <c r="G137" s="6" t="inlineStr">
        <is>
          <t>Michael Rhodes</t>
        </is>
      </c>
      <c r="H137" s="6" t="inlineStr">
        <is>
          <t>Positive</t>
        </is>
      </c>
      <c r="I137" s="5" t="n">
        <v>2</v>
      </c>
      <c r="J137" s="9" t="n"/>
      <c r="K137" s="6" t="n"/>
      <c r="L137" s="10" t="n"/>
      <c r="M137" s="6" t="inlineStr">
        <is>
          <t>Discovered</t>
        </is>
      </c>
    </row>
    <row r="138">
      <c r="A138" s="6" t="n"/>
      <c r="B138" s="6" t="n"/>
      <c r="C138" s="6" t="n"/>
      <c r="D138" s="6" t="n"/>
      <c r="E138"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138" s="6" t="inlineStr">
        <is>
          <t>Mix Sanders Thompson</t>
        </is>
      </c>
      <c r="G138" s="6" t="inlineStr">
        <is>
          <t>Michael Rhodes</t>
        </is>
      </c>
      <c r="H138" s="6" t="inlineStr">
        <is>
          <t>Positive</t>
        </is>
      </c>
      <c r="I138" s="5" t="n">
        <v>4</v>
      </c>
      <c r="J138" s="9" t="n"/>
      <c r="K138" s="6" t="n"/>
      <c r="L138" s="10" t="n"/>
      <c r="M138" s="6" t="inlineStr">
        <is>
          <t>Discovered</t>
        </is>
      </c>
    </row>
    <row r="139">
      <c r="A139" s="6" t="n"/>
      <c r="B139" s="6" t="n"/>
      <c r="C139" s="6" t="n"/>
      <c r="D139" s="6" t="n"/>
      <c r="E139" s="6" t="inlineStr">
        <is>
          <t>Because it was AI related and it indicated we could use it to be more productive and save time.</t>
        </is>
      </c>
      <c r="F139" s="6" t="inlineStr">
        <is>
          <t>Wyatt Injury Law Pllc</t>
        </is>
      </c>
      <c r="G139" s="6" t="inlineStr">
        <is>
          <t>Justin Wyatt</t>
        </is>
      </c>
      <c r="H139" s="6" t="inlineStr">
        <is>
          <t>Positive</t>
        </is>
      </c>
      <c r="I139" s="5" t="n">
        <v>4</v>
      </c>
      <c r="J139" s="9" t="n"/>
      <c r="K139" s="6" t="n"/>
      <c r="L139" s="10" t="n"/>
      <c r="M139" s="6" t="inlineStr">
        <is>
          <t>Discovered</t>
        </is>
      </c>
    </row>
    <row r="140">
      <c r="A140" s="6" t="n"/>
      <c r="B140" s="6" t="n"/>
      <c r="C140" s="6" t="n"/>
      <c r="D140" s="6" t="n"/>
      <c r="E140"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140" s="6" t="inlineStr">
        <is>
          <t>Ventura Law</t>
        </is>
      </c>
      <c r="G140" s="6" t="inlineStr">
        <is>
          <t>Cathy Rafael</t>
        </is>
      </c>
      <c r="H140" s="6" t="inlineStr">
        <is>
          <t>Positive</t>
        </is>
      </c>
      <c r="I140" s="5" t="n">
        <v>4</v>
      </c>
      <c r="J140" s="9" t="n"/>
      <c r="K140" s="6" t="n"/>
      <c r="L140" s="10" t="n"/>
      <c r="M140" s="6" t="inlineStr">
        <is>
          <t>Discovered</t>
        </is>
      </c>
    </row>
    <row r="141"/>
    <row r="142">
      <c r="A142" s="6" t="inlineStr">
        <is>
          <t>theme_013_strength</t>
        </is>
      </c>
      <c r="B142"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Implementation]</t>
        </is>
      </c>
      <c r="C142" s="6" t="inlineStr">
        <is>
          <t>Competitive Intelligence</t>
        </is>
      </c>
      <c r="D142" s="6" t="inlineStr">
        <is>
          <t>What did the sales team do well?</t>
        </is>
      </c>
      <c r="E142" s="6" t="inlineStr">
        <is>
          <t>They did a great job. The only thing I would comment on is that in the subsequent call that we had with Andreas, his wi fi guess wasn't working properly. So that was a little difficult, but aside from that, it was good.</t>
        </is>
      </c>
      <c r="F142" s="6" t="inlineStr">
        <is>
          <t>Curcio Law</t>
        </is>
      </c>
      <c r="G142" s="6" t="inlineStr">
        <is>
          <t>Julia Martinez</t>
        </is>
      </c>
      <c r="H142" s="6" t="inlineStr">
        <is>
          <t>Positive</t>
        </is>
      </c>
      <c r="I142" s="5" t="n">
        <v>4</v>
      </c>
      <c r="J142" s="9" t="n"/>
      <c r="K142" s="6" t="n"/>
      <c r="L142" s="10" t="n"/>
      <c r="M142" s="6" t="inlineStr">
        <is>
          <t>Hybrid</t>
        </is>
      </c>
    </row>
    <row r="143">
      <c r="A143" s="6" t="n"/>
      <c r="B143" s="6" t="n"/>
      <c r="C143" s="6" t="n"/>
      <c r="D143" s="6" t="n"/>
      <c r="E143"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43" s="6" t="inlineStr">
        <is>
          <t>MacDonald Law Professional</t>
        </is>
      </c>
      <c r="G143" s="6" t="inlineStr">
        <is>
          <t>Margie Smith</t>
        </is>
      </c>
      <c r="H143" s="6" t="inlineStr">
        <is>
          <t>Positive</t>
        </is>
      </c>
      <c r="I143" s="5" t="n">
        <v>4</v>
      </c>
      <c r="J143" s="9" t="n"/>
      <c r="K143" s="6" t="n"/>
      <c r="L143" s="10" t="n"/>
      <c r="M143" s="6" t="inlineStr">
        <is>
          <t>Hybrid</t>
        </is>
      </c>
    </row>
    <row r="144">
      <c r="A144" s="6" t="n"/>
      <c r="B144" s="6" t="n"/>
      <c r="C144" s="6" t="n"/>
      <c r="D144" s="6" t="n"/>
      <c r="E144"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44" s="6" t="inlineStr">
        <is>
          <t>Rittgers Rittgers &amp; Nakajima</t>
        </is>
      </c>
      <c r="G144" s="6" t="inlineStr">
        <is>
          <t>Bridget Smith</t>
        </is>
      </c>
      <c r="H144" s="6" t="inlineStr">
        <is>
          <t>Positive</t>
        </is>
      </c>
      <c r="I144" s="5" t="n">
        <v>5</v>
      </c>
      <c r="J144" s="9" t="n"/>
      <c r="K144" s="6" t="n"/>
      <c r="L144" s="10" t="n"/>
      <c r="M144" s="6" t="inlineStr">
        <is>
          <t>Hybrid</t>
        </is>
      </c>
    </row>
    <row r="145">
      <c r="A145" s="6" t="n"/>
      <c r="B145" s="6" t="n"/>
      <c r="C145" s="6" t="n"/>
      <c r="D145" s="6" t="n"/>
      <c r="E145" s="6" t="inlineStr">
        <is>
          <t>I guess the way. Just the wording in general, the writing was a little bit better. The way that it put together. The injury portion of the package seemed a little bit more cohesive and better written.</t>
        </is>
      </c>
      <c r="F145" s="6" t="inlineStr">
        <is>
          <t>Rittgers Rittgers &amp; Nakajima</t>
        </is>
      </c>
      <c r="G145" s="6" t="inlineStr">
        <is>
          <t>Bridget Smith</t>
        </is>
      </c>
      <c r="H145" s="6" t="inlineStr">
        <is>
          <t>Positive</t>
        </is>
      </c>
      <c r="I145" s="5" t="n">
        <v>4</v>
      </c>
      <c r="J145" s="9" t="n"/>
      <c r="K145" s="6" t="n"/>
      <c r="L145" s="10" t="n"/>
      <c r="M145" s="6" t="inlineStr">
        <is>
          <t>Hybrid</t>
        </is>
      </c>
    </row>
    <row r="146">
      <c r="A146" s="6" t="n"/>
      <c r="B146" s="6" t="n"/>
      <c r="C146" s="6" t="n"/>
      <c r="D146" s="6" t="n"/>
      <c r="E146"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46" s="6" t="inlineStr">
        <is>
          <t>Rittgers Rittgers &amp; Nakajima</t>
        </is>
      </c>
      <c r="G146" s="6" t="inlineStr">
        <is>
          <t>Bridget Smith</t>
        </is>
      </c>
      <c r="H146" s="6" t="inlineStr">
        <is>
          <t>Positive</t>
        </is>
      </c>
      <c r="I146" s="5" t="n">
        <v>4</v>
      </c>
      <c r="J146" s="9" t="n"/>
      <c r="K146" s="6" t="n"/>
      <c r="L146" s="10" t="n"/>
      <c r="M146" s="6" t="inlineStr">
        <is>
          <t>Hybrid</t>
        </is>
      </c>
    </row>
    <row r="147">
      <c r="A147" s="6" t="n"/>
      <c r="B147" s="6" t="n"/>
      <c r="C147" s="6" t="n"/>
      <c r="D147" s="6" t="n"/>
      <c r="E147" s="6" t="inlineStr">
        <is>
          <t>So it was they matched your urgency and heard your need? Mhm.</t>
        </is>
      </c>
      <c r="F147" s="6" t="inlineStr">
        <is>
          <t>Wm Keith Dozier</t>
        </is>
      </c>
      <c r="G147" s="6" t="inlineStr">
        <is>
          <t>Melissa Jorgensen</t>
        </is>
      </c>
      <c r="H147" s="6" t="inlineStr">
        <is>
          <t>Positive</t>
        </is>
      </c>
      <c r="I147" s="5" t="n">
        <v>4</v>
      </c>
      <c r="J147" s="9" t="n"/>
      <c r="K147" s="6" t="n"/>
      <c r="L147" s="10" t="n"/>
      <c r="M147" s="6" t="inlineStr">
        <is>
          <t>Hybrid</t>
        </is>
      </c>
    </row>
    <row r="148">
      <c r="A148" s="6" t="n"/>
      <c r="B148" s="6" t="n"/>
      <c r="C148" s="6" t="n"/>
      <c r="D148" s="6" t="n"/>
      <c r="E148"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8" s="6" t="inlineStr">
        <is>
          <t>Wm Keith Dozier</t>
        </is>
      </c>
      <c r="G148" s="6" t="inlineStr">
        <is>
          <t>Melissa Jorgensen</t>
        </is>
      </c>
      <c r="H148" s="6" t="inlineStr">
        <is>
          <t>Positive</t>
        </is>
      </c>
      <c r="I148" s="5" t="n">
        <v>4</v>
      </c>
      <c r="J148" s="9" t="n"/>
      <c r="K148" s="6" t="n"/>
      <c r="L148" s="10" t="n"/>
      <c r="M148" s="6" t="inlineStr">
        <is>
          <t>Hybrid</t>
        </is>
      </c>
    </row>
    <row r="149">
      <c r="A149" s="6" t="n"/>
      <c r="B149" s="6" t="n"/>
      <c r="C149" s="6" t="n"/>
      <c r="D149" s="6" t="n"/>
      <c r="E149"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9" s="6" t="inlineStr">
        <is>
          <t>Wm Keith Dozier</t>
        </is>
      </c>
      <c r="G149" s="6" t="inlineStr">
        <is>
          <t>Melissa Jorgensen</t>
        </is>
      </c>
      <c r="H149" s="6" t="inlineStr">
        <is>
          <t>Positive</t>
        </is>
      </c>
      <c r="I149" s="5" t="n">
        <v>5</v>
      </c>
      <c r="J149" s="9" t="n"/>
      <c r="K149" s="6" t="n"/>
      <c r="L149" s="10" t="n"/>
      <c r="M149" s="6" t="inlineStr">
        <is>
          <t>Hybrid</t>
        </is>
      </c>
    </row>
    <row r="150">
      <c r="A150" s="6" t="n"/>
      <c r="B150" s="6" t="n"/>
      <c r="C150" s="6" t="n"/>
      <c r="D150" s="6" t="n"/>
      <c r="E150" s="6" t="inlineStr">
        <is>
          <t>Supio's sales team effectively communicated the implementation process and their ability to deliver a smooth onboarding experience. You know, I'd say four on that because the person who sold it to us was great.</t>
        </is>
      </c>
      <c r="F150" s="6" t="inlineStr">
        <is>
          <t>Wm Keith Dozier</t>
        </is>
      </c>
      <c r="G150" s="6" t="inlineStr">
        <is>
          <t>Melissa Jorgensen</t>
        </is>
      </c>
      <c r="H150" s="6" t="inlineStr">
        <is>
          <t>Positive</t>
        </is>
      </c>
      <c r="I150" s="5" t="n">
        <v>4</v>
      </c>
      <c r="J150" s="9" t="n"/>
      <c r="K150" s="6" t="n"/>
      <c r="L150" s="10" t="n"/>
      <c r="M150" s="6" t="inlineStr">
        <is>
          <t>Hybrid</t>
        </is>
      </c>
    </row>
    <row r="151">
      <c r="A151" s="6" t="n"/>
      <c r="B151" s="6" t="n"/>
      <c r="C151" s="6" t="n"/>
      <c r="D151" s="6" t="n"/>
      <c r="E151" s="6" t="inlineStr">
        <is>
          <t>You know, I'd say four on that because the person who sold it to us was great.</t>
        </is>
      </c>
      <c r="F151" s="6" t="inlineStr">
        <is>
          <t>Wm Keith Dozier</t>
        </is>
      </c>
      <c r="G151" s="6" t="inlineStr">
        <is>
          <t>Melissa Jorgensen</t>
        </is>
      </c>
      <c r="H151" s="6" t="inlineStr">
        <is>
          <t>Positive</t>
        </is>
      </c>
      <c r="I151" s="5" t="n">
        <v>4</v>
      </c>
      <c r="J151" s="9" t="n"/>
      <c r="K151" s="6" t="n"/>
      <c r="L151" s="10" t="n"/>
      <c r="M151" s="6" t="inlineStr">
        <is>
          <t>Hybrid</t>
        </is>
      </c>
    </row>
    <row r="152">
      <c r="A152" s="6" t="n"/>
      <c r="B152" s="6" t="n"/>
      <c r="C152" s="6" t="n"/>
      <c r="D152" s="6" t="n"/>
      <c r="E152"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52" s="6" t="inlineStr">
        <is>
          <t>Wm Keith Dozier</t>
        </is>
      </c>
      <c r="G152" s="6" t="inlineStr">
        <is>
          <t>Melissa Jorgensen</t>
        </is>
      </c>
      <c r="H152" s="6" t="inlineStr">
        <is>
          <t>Positive</t>
        </is>
      </c>
      <c r="I152" s="5" t="n">
        <v>4</v>
      </c>
      <c r="J152" s="9" t="n"/>
      <c r="K152" s="6" t="n"/>
      <c r="L152" s="10" t="n"/>
      <c r="M152" s="6" t="inlineStr">
        <is>
          <t>Hybrid</t>
        </is>
      </c>
    </row>
    <row r="153">
      <c r="A153" s="6" t="n"/>
      <c r="B153" s="6" t="n"/>
      <c r="C153" s="6" t="n"/>
      <c r="D153" s="6" t="n"/>
      <c r="E153"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53" s="6" t="inlineStr">
        <is>
          <t>Devaughn James</t>
        </is>
      </c>
      <c r="G153" s="6" t="inlineStr">
        <is>
          <t>Lisa Benson</t>
        </is>
      </c>
      <c r="H153" s="6" t="inlineStr">
        <is>
          <t>Positive</t>
        </is>
      </c>
      <c r="I153" s="5" t="n">
        <v>4</v>
      </c>
      <c r="J153" s="9" t="n"/>
      <c r="K153" s="6" t="n"/>
      <c r="L153" s="10" t="n"/>
      <c r="M153" s="6" t="inlineStr">
        <is>
          <t>Hybrid</t>
        </is>
      </c>
    </row>
    <row r="154">
      <c r="A154" s="6" t="n"/>
      <c r="B154" s="6" t="n"/>
      <c r="C154" s="6" t="n"/>
      <c r="D154" s="6" t="n"/>
      <c r="E154"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54" s="6" t="inlineStr">
        <is>
          <t>The Jeffcoat Firm</t>
        </is>
      </c>
      <c r="G154" s="6" t="inlineStr">
        <is>
          <t>Jessica Lockhart</t>
        </is>
      </c>
      <c r="H154" s="6" t="inlineStr">
        <is>
          <t>Positive</t>
        </is>
      </c>
      <c r="I154" s="5" t="n">
        <v>3</v>
      </c>
      <c r="J154" s="9" t="n"/>
      <c r="K154" s="6" t="n"/>
      <c r="L154" s="10" t="n"/>
      <c r="M154" s="6" t="inlineStr">
        <is>
          <t>Hybrid</t>
        </is>
      </c>
    </row>
    <row r="155">
      <c r="A155" s="6" t="n"/>
      <c r="B155" s="6" t="n"/>
      <c r="C155" s="6" t="n"/>
      <c r="D155" s="6" t="n"/>
      <c r="E155"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55" s="6" t="inlineStr">
        <is>
          <t>Rocky Mcelhaney Law Firm</t>
        </is>
      </c>
      <c r="G155" s="6" t="inlineStr">
        <is>
          <t>Tiffany Gary</t>
        </is>
      </c>
      <c r="H155" s="6" t="inlineStr">
        <is>
          <t>Positive</t>
        </is>
      </c>
      <c r="I155" s="5" t="n">
        <v>3</v>
      </c>
      <c r="J155" s="9" t="n"/>
      <c r="K155" s="6" t="n"/>
      <c r="L155" s="10" t="n"/>
      <c r="M155" s="6" t="inlineStr">
        <is>
          <t>Hybrid</t>
        </is>
      </c>
    </row>
    <row r="156">
      <c r="A156" s="6" t="n"/>
      <c r="B156" s="6" t="n"/>
      <c r="C156" s="6" t="n"/>
      <c r="D156" s="6" t="n"/>
      <c r="E15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56" s="6" t="inlineStr">
        <is>
          <t>Devaughn James</t>
        </is>
      </c>
      <c r="G156" s="6" t="inlineStr">
        <is>
          <t>Lisa Benson</t>
        </is>
      </c>
      <c r="H156" s="6" t="inlineStr">
        <is>
          <t>Positive</t>
        </is>
      </c>
      <c r="I156" s="5" t="n">
        <v>4</v>
      </c>
      <c r="J156" s="9" t="n"/>
      <c r="K156" s="6" t="n"/>
      <c r="L156" s="10" t="n"/>
      <c r="M156" s="6" t="inlineStr">
        <is>
          <t>Hybrid</t>
        </is>
      </c>
    </row>
    <row r="157"/>
    <row r="158">
      <c r="A158" s="6" t="inlineStr">
        <is>
          <t>theme_014_strength</t>
        </is>
      </c>
      <c r="B158"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Implementation]</t>
        </is>
      </c>
      <c r="C158" s="6" t="inlineStr">
        <is>
          <t>Competitive Intelligence</t>
        </is>
      </c>
      <c r="D158" s="6" t="inlineStr">
        <is>
          <t>What do you perceive as Supio’s strengths versus other companies?</t>
        </is>
      </c>
      <c r="E158"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58" s="6" t="inlineStr">
        <is>
          <t>MacDonald Law Professional</t>
        </is>
      </c>
      <c r="G158" s="6" t="inlineStr">
        <is>
          <t>Margie Smith</t>
        </is>
      </c>
      <c r="H158" s="6" t="inlineStr">
        <is>
          <t>Positive</t>
        </is>
      </c>
      <c r="I158" s="5" t="n">
        <v>4</v>
      </c>
      <c r="J158" s="9" t="n"/>
      <c r="K158" s="6" t="n"/>
      <c r="L158" s="10" t="n"/>
      <c r="M158" s="6" t="inlineStr">
        <is>
          <t>Discovered</t>
        </is>
      </c>
    </row>
    <row r="159">
      <c r="A159" s="6" t="n"/>
      <c r="B159" s="6" t="n"/>
      <c r="C159" s="6" t="n"/>
      <c r="D159" s="6" t="n"/>
      <c r="E15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59" s="6" t="inlineStr">
        <is>
          <t>The Jeffcoat Firm</t>
        </is>
      </c>
      <c r="G159" s="6" t="inlineStr">
        <is>
          <t>Jessica Lockhart</t>
        </is>
      </c>
      <c r="H159" s="6" t="inlineStr">
        <is>
          <t>Positive</t>
        </is>
      </c>
      <c r="I159" s="5" t="n">
        <v>4</v>
      </c>
      <c r="J159" s="9" t="n"/>
      <c r="K159" s="6" t="n"/>
      <c r="L159" s="10" t="n"/>
      <c r="M159" s="6" t="inlineStr">
        <is>
          <t>Discovered</t>
        </is>
      </c>
    </row>
    <row r="160">
      <c r="A160" s="6" t="n"/>
      <c r="B160" s="6" t="n"/>
      <c r="C160" s="6" t="n"/>
      <c r="D160" s="6" t="n"/>
      <c r="E16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60" s="6" t="inlineStr">
        <is>
          <t>Devaughn James</t>
        </is>
      </c>
      <c r="G160" s="6" t="inlineStr">
        <is>
          <t>Lisa Benson</t>
        </is>
      </c>
      <c r="H160" s="6" t="inlineStr">
        <is>
          <t>Positive</t>
        </is>
      </c>
      <c r="I160" s="5" t="n">
        <v>4</v>
      </c>
      <c r="J160" s="9" t="n"/>
      <c r="K160" s="6" t="n"/>
      <c r="L160" s="10" t="n"/>
      <c r="M160" s="6" t="inlineStr">
        <is>
          <t>Discovered</t>
        </is>
      </c>
    </row>
    <row r="161"/>
    <row r="162">
      <c r="A162" s="6" t="inlineStr">
        <is>
          <t>theme_015_strength</t>
        </is>
      </c>
      <c r="B162"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Win]</t>
        </is>
      </c>
      <c r="C162" s="6" t="inlineStr">
        <is>
          <t>Competitive Intelligence</t>
        </is>
      </c>
      <c r="D162" s="6" t="inlineStr">
        <is>
          <t>What do you perceive as Supio’s strengths versus other companies?</t>
        </is>
      </c>
      <c r="E16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162" s="6" t="inlineStr">
        <is>
          <t>MacDonald Law Professional</t>
        </is>
      </c>
      <c r="G162" s="6" t="inlineStr">
        <is>
          <t>Margie Smith</t>
        </is>
      </c>
      <c r="H162" s="6" t="inlineStr">
        <is>
          <t>Positive</t>
        </is>
      </c>
      <c r="I162" s="5" t="n">
        <v>4</v>
      </c>
      <c r="J162" s="9" t="n"/>
      <c r="K162" s="6" t="n"/>
      <c r="L162" s="10" t="n"/>
      <c r="M162" s="6" t="inlineStr">
        <is>
          <t>Discovered</t>
        </is>
      </c>
    </row>
    <row r="163">
      <c r="A163" s="6" t="n"/>
      <c r="B163" s="6" t="n"/>
      <c r="C163" s="6" t="n"/>
      <c r="D163" s="6" t="n"/>
      <c r="E16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163" s="6" t="inlineStr">
        <is>
          <t>Rittgers Rittgers &amp; Nakajima</t>
        </is>
      </c>
      <c r="G163" s="6" t="inlineStr">
        <is>
          <t>Bridget Smith</t>
        </is>
      </c>
      <c r="H163" s="6" t="inlineStr">
        <is>
          <t>Positive</t>
        </is>
      </c>
      <c r="I163" s="5" t="n">
        <v>4</v>
      </c>
      <c r="J163" s="9" t="n"/>
      <c r="K163" s="6" t="n"/>
      <c r="L163" s="10" t="n"/>
      <c r="M163" s="6" t="inlineStr">
        <is>
          <t>Discovered</t>
        </is>
      </c>
    </row>
    <row r="164">
      <c r="A164" s="6" t="n"/>
      <c r="B164" s="6" t="n"/>
      <c r="C164" s="6" t="n"/>
      <c r="D164" s="6" t="n"/>
      <c r="E164"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64" s="6" t="inlineStr">
        <is>
          <t>Rittgers Rittgers &amp; Nakajima</t>
        </is>
      </c>
      <c r="G164" s="6" t="inlineStr">
        <is>
          <t>Bridget Smith</t>
        </is>
      </c>
      <c r="H164" s="6" t="inlineStr">
        <is>
          <t>Positive</t>
        </is>
      </c>
      <c r="I164" s="5" t="n">
        <v>4</v>
      </c>
      <c r="J164" s="9" t="n"/>
      <c r="K164" s="6" t="n"/>
      <c r="L164" s="10" t="n"/>
      <c r="M164" s="6" t="inlineStr">
        <is>
          <t>Discovered</t>
        </is>
      </c>
    </row>
    <row r="165"/>
    <row r="166">
      <c r="A166" s="6" t="inlineStr">
        <is>
          <t>theme_016_weakness</t>
        </is>
      </c>
      <c r="B16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Implementation]</t>
        </is>
      </c>
      <c r="C166" s="6" t="inlineStr">
        <is>
          <t>Competitive Intelligence</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Discovered</t>
        </is>
      </c>
    </row>
    <row r="167">
      <c r="A167" s="6" t="n"/>
      <c r="B167" s="6" t="n"/>
      <c r="C167" s="6" t="n"/>
      <c r="D167" s="6" t="n"/>
      <c r="E167" s="6" t="inlineStr">
        <is>
          <t>Really not. I can't understand you. I don't know if it's like, like I said, it's the buffering or the connection or there's something that. It sounds like it's reverberating, but I can't really understand you.</t>
        </is>
      </c>
      <c r="F167" s="6" t="inlineStr">
        <is>
          <t>The Hurt Boss</t>
        </is>
      </c>
      <c r="G167" s="6" t="inlineStr">
        <is>
          <t>Jeremy E. Citron</t>
        </is>
      </c>
      <c r="H167" s="6" t="inlineStr">
        <is>
          <t>Negative</t>
        </is>
      </c>
      <c r="I167" s="5" t="n">
        <v>5</v>
      </c>
      <c r="J167" s="9" t="n"/>
      <c r="K167" s="6" t="n"/>
      <c r="L167" s="10" t="n"/>
      <c r="M167" s="6" t="inlineStr">
        <is>
          <t>Discovered</t>
        </is>
      </c>
    </row>
    <row r="168">
      <c r="A168" s="6" t="n"/>
      <c r="B168" s="6" t="n"/>
      <c r="C168" s="6" t="n"/>
      <c r="D168" s="6" t="n"/>
      <c r="E16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68" s="6" t="inlineStr">
        <is>
          <t>Barnes Trial Group</t>
        </is>
      </c>
      <c r="G168" s="6" t="inlineStr">
        <is>
          <t>Jordan Williams</t>
        </is>
      </c>
      <c r="H168" s="6" t="inlineStr">
        <is>
          <t>Negative</t>
        </is>
      </c>
      <c r="I168" s="5" t="n">
        <v>3</v>
      </c>
      <c r="J168" s="9" t="n"/>
      <c r="K168" s="6" t="n"/>
      <c r="L168" s="10" t="n"/>
      <c r="M168" s="6" t="inlineStr">
        <is>
          <t>Discovered</t>
        </is>
      </c>
    </row>
    <row r="169">
      <c r="A169" s="6" t="n"/>
      <c r="B169" s="6" t="n"/>
      <c r="C169" s="6" t="n"/>
      <c r="D169" s="6" t="n"/>
      <c r="E169" s="6" t="inlineStr">
        <is>
          <t>Yeah, I tried it, but I probably tried it in its infancy. It was pretty terrible when I first tried it out.</t>
        </is>
      </c>
      <c r="F169" s="6" t="inlineStr">
        <is>
          <t>Wells Call Clark Bennett &amp; Clawson</t>
        </is>
      </c>
      <c r="G169" s="6" t="inlineStr">
        <is>
          <t>Benjamin Scott</t>
        </is>
      </c>
      <c r="H169" s="6" t="inlineStr">
        <is>
          <t>Negative</t>
        </is>
      </c>
      <c r="I169" s="5" t="n">
        <v>4</v>
      </c>
      <c r="J169" s="9" t="n"/>
      <c r="K169" s="6" t="n"/>
      <c r="L169" s="10" t="n"/>
      <c r="M169" s="6" t="inlineStr">
        <is>
          <t>Discovered</t>
        </is>
      </c>
    </row>
    <row r="170">
      <c r="A170" s="6" t="n"/>
      <c r="B170" s="6" t="n"/>
      <c r="C170" s="6" t="n"/>
      <c r="D170" s="6" t="n"/>
      <c r="E17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70" s="6" t="inlineStr">
        <is>
          <t>Wells Call Clark Bennett &amp; Clawson</t>
        </is>
      </c>
      <c r="G170" s="6" t="inlineStr">
        <is>
          <t>Benjamin Scott</t>
        </is>
      </c>
      <c r="H170" s="6" t="inlineStr">
        <is>
          <t>Negative</t>
        </is>
      </c>
      <c r="I170" s="5" t="n">
        <v>4</v>
      </c>
      <c r="J170" s="9" t="n"/>
      <c r="K170" s="6" t="n"/>
      <c r="L170" s="10" t="n"/>
      <c r="M170" s="6" t="inlineStr">
        <is>
          <t>Discovered</t>
        </is>
      </c>
    </row>
    <row r="171">
      <c r="A171" s="6" t="n"/>
      <c r="B171" s="6" t="n"/>
      <c r="C171" s="6" t="n"/>
      <c r="D171" s="6" t="n"/>
      <c r="E17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71" s="6" t="inlineStr">
        <is>
          <t>Wells Call Clark Bennett &amp; Clawson</t>
        </is>
      </c>
      <c r="G171" s="6" t="inlineStr">
        <is>
          <t>Benjamin Scott</t>
        </is>
      </c>
      <c r="H171" s="6" t="inlineStr">
        <is>
          <t>Negative</t>
        </is>
      </c>
      <c r="I171" s="5" t="n">
        <v>4</v>
      </c>
      <c r="J171" s="9" t="n"/>
      <c r="K171" s="6" t="n"/>
      <c r="L171" s="10" t="n"/>
      <c r="M171" s="6" t="inlineStr">
        <is>
          <t>Discovered</t>
        </is>
      </c>
    </row>
    <row r="172">
      <c r="A172" s="6" t="n"/>
      <c r="B172" s="6" t="n"/>
      <c r="C172" s="6" t="n"/>
      <c r="D172" s="6" t="n"/>
      <c r="E172" s="6" t="inlineStr">
        <is>
          <t>Yeah, it's a good question because he's still probably write it out and you still have to fact check the AI. So they might draft you a memo or brief, but you still have to go in there and look at all the cases anyway.</t>
        </is>
      </c>
      <c r="F172" s="6" t="inlineStr">
        <is>
          <t>Mix Sanders Thompson</t>
        </is>
      </c>
      <c r="G172" s="6" t="inlineStr">
        <is>
          <t>Michael Rhodes</t>
        </is>
      </c>
      <c r="H172" s="6" t="inlineStr">
        <is>
          <t>Negative</t>
        </is>
      </c>
      <c r="I172" s="5" t="n">
        <v>4</v>
      </c>
      <c r="J172" s="9" t="n"/>
      <c r="K172" s="6" t="n"/>
      <c r="L172" s="10" t="n"/>
      <c r="M172" s="6" t="inlineStr">
        <is>
          <t>Discovered</t>
        </is>
      </c>
    </row>
    <row r="173">
      <c r="A173" s="6" t="n"/>
      <c r="B173" s="6" t="n"/>
      <c r="C173" s="6" t="n"/>
      <c r="D173" s="6" t="n"/>
      <c r="E17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73" s="6" t="inlineStr">
        <is>
          <t>Ventura Law</t>
        </is>
      </c>
      <c r="G173" s="6" t="inlineStr">
        <is>
          <t>Cathy Rafael</t>
        </is>
      </c>
      <c r="H173" s="6" t="inlineStr">
        <is>
          <t>Negative</t>
        </is>
      </c>
      <c r="I173" s="5" t="n">
        <v>5</v>
      </c>
      <c r="J173" s="9" t="n"/>
      <c r="K173" s="6" t="n"/>
      <c r="L173" s="10" t="n"/>
      <c r="M173" s="6" t="inlineStr">
        <is>
          <t>Discovered</t>
        </is>
      </c>
    </row>
    <row r="174">
      <c r="A174" s="6" t="n"/>
      <c r="B174" s="6" t="n"/>
      <c r="C174" s="6" t="n"/>
      <c r="D174" s="6" t="n"/>
      <c r="E17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74" s="6" t="inlineStr">
        <is>
          <t>Ventura Law</t>
        </is>
      </c>
      <c r="G174" s="6" t="inlineStr">
        <is>
          <t>Cathy Rafael</t>
        </is>
      </c>
      <c r="H174" s="6" t="inlineStr">
        <is>
          <t>Negative</t>
        </is>
      </c>
      <c r="I174" s="5" t="n">
        <v>4</v>
      </c>
      <c r="J174" s="9" t="n"/>
      <c r="K174" s="6" t="n"/>
      <c r="L174" s="10" t="n"/>
      <c r="M174" s="6" t="inlineStr">
        <is>
          <t>Discovered</t>
        </is>
      </c>
    </row>
    <row r="175"/>
    <row r="176">
      <c r="A176" s="6" t="inlineStr">
        <is>
          <t>theme_017_investigation_needed</t>
        </is>
      </c>
      <c r="B17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Implementation]</t>
        </is>
      </c>
      <c r="C176" s="6" t="inlineStr">
        <is>
          <t>Competitive Intelligence</t>
        </is>
      </c>
      <c r="D176" s="6" t="inlineStr">
        <is>
          <t>What do you perceive as Supio’s strengths versus other companies?</t>
        </is>
      </c>
      <c r="E17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76" s="6" t="inlineStr">
        <is>
          <t>The Hurt Boss</t>
        </is>
      </c>
      <c r="G176" s="6" t="inlineStr">
        <is>
          <t>Jeremy E. Citron</t>
        </is>
      </c>
      <c r="H176" s="6" t="inlineStr">
        <is>
          <t>Neutral</t>
        </is>
      </c>
      <c r="I176" s="5" t="n">
        <v>2</v>
      </c>
      <c r="J176" s="9" t="n"/>
      <c r="K176" s="6" t="n"/>
      <c r="L176" s="10" t="n"/>
      <c r="M176" s="6" t="inlineStr">
        <is>
          <t>Discovered</t>
        </is>
      </c>
    </row>
    <row r="177">
      <c r="A177" s="6" t="n"/>
      <c r="B177" s="6" t="n"/>
      <c r="C177" s="6" t="n"/>
      <c r="D177" s="6" t="n"/>
      <c r="E17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77" s="6" t="inlineStr">
        <is>
          <t>MacDonald Law Professional</t>
        </is>
      </c>
      <c r="G177" s="6" t="inlineStr">
        <is>
          <t>Margie Smith</t>
        </is>
      </c>
      <c r="H177" s="6" t="inlineStr">
        <is>
          <t>Neutral</t>
        </is>
      </c>
      <c r="I177" s="5" t="n">
        <v>3</v>
      </c>
      <c r="J177" s="9" t="n"/>
      <c r="K177" s="6" t="n"/>
      <c r="L177" s="10" t="n"/>
      <c r="M177" s="6" t="inlineStr">
        <is>
          <t>Discovered</t>
        </is>
      </c>
    </row>
    <row r="178">
      <c r="A178" s="6" t="n"/>
      <c r="B178" s="6" t="n"/>
      <c r="C178" s="6" t="n"/>
      <c r="D178" s="6" t="n"/>
      <c r="E17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78" s="6" t="inlineStr">
        <is>
          <t>Barnes Trial Group</t>
        </is>
      </c>
      <c r="G178" s="6" t="inlineStr">
        <is>
          <t>Jordan Williams</t>
        </is>
      </c>
      <c r="H178" s="6" t="inlineStr">
        <is>
          <t>Mixed</t>
        </is>
      </c>
      <c r="I178" s="5" t="n">
        <v>3</v>
      </c>
      <c r="J178" s="9" t="n"/>
      <c r="K178" s="6" t="n"/>
      <c r="L178" s="10" t="n"/>
      <c r="M178" s="6" t="inlineStr">
        <is>
          <t>Discovered</t>
        </is>
      </c>
    </row>
    <row r="179">
      <c r="A179" s="6" t="n"/>
      <c r="B179" s="6" t="n"/>
      <c r="C179" s="6" t="n"/>
      <c r="D179" s="6" t="n"/>
      <c r="E17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79" s="6" t="inlineStr">
        <is>
          <t>Barnes Trial Group</t>
        </is>
      </c>
      <c r="G179" s="6" t="inlineStr">
        <is>
          <t>Jordan Williams</t>
        </is>
      </c>
      <c r="H179" s="6" t="inlineStr">
        <is>
          <t>Mixed</t>
        </is>
      </c>
      <c r="I179" s="5" t="n">
        <v>3</v>
      </c>
      <c r="J179" s="9" t="n"/>
      <c r="K179" s="6" t="n"/>
      <c r="L179" s="10" t="n"/>
      <c r="M179" s="6" t="inlineStr">
        <is>
          <t>Discovered</t>
        </is>
      </c>
    </row>
    <row r="180">
      <c r="A180" s="6" t="n"/>
      <c r="B180" s="6" t="n"/>
      <c r="C180" s="6" t="n"/>
      <c r="D180" s="6" t="n"/>
      <c r="E18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80" s="6" t="inlineStr">
        <is>
          <t>The Jeffcoat Firm</t>
        </is>
      </c>
      <c r="G180" s="6" t="inlineStr">
        <is>
          <t>Jessica Lockhart</t>
        </is>
      </c>
      <c r="H180" s="6" t="inlineStr">
        <is>
          <t>Mixed</t>
        </is>
      </c>
      <c r="I180" s="5" t="n">
        <v>3</v>
      </c>
      <c r="J180" s="9" t="n"/>
      <c r="K180" s="6" t="n"/>
      <c r="L180" s="10" t="n"/>
      <c r="M180" s="6" t="inlineStr">
        <is>
          <t>Discovered</t>
        </is>
      </c>
    </row>
    <row r="181">
      <c r="A181" s="6" t="n"/>
      <c r="B181" s="6" t="n"/>
      <c r="C181" s="6" t="n"/>
      <c r="D181" s="6" t="n"/>
      <c r="E18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81" s="6" t="inlineStr">
        <is>
          <t>Wm Keith Dozier</t>
        </is>
      </c>
      <c r="G181" s="6" t="inlineStr">
        <is>
          <t>Melissa Jorgensen</t>
        </is>
      </c>
      <c r="H181" s="6" t="inlineStr">
        <is>
          <t>Neutral</t>
        </is>
      </c>
      <c r="I181" s="5" t="n">
        <v>3</v>
      </c>
      <c r="J181" s="9" t="n"/>
      <c r="K181" s="6" t="n"/>
      <c r="L181" s="10" t="n"/>
      <c r="M181" s="6" t="inlineStr">
        <is>
          <t>Discovered</t>
        </is>
      </c>
    </row>
    <row r="182">
      <c r="A182" s="6" t="n"/>
      <c r="B182" s="6" t="n"/>
      <c r="C182" s="6" t="n"/>
      <c r="D182" s="6" t="n"/>
      <c r="E18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82" s="6" t="inlineStr">
        <is>
          <t>Rebenack Aronow &amp; Mascolo</t>
        </is>
      </c>
      <c r="G182" s="6" t="inlineStr">
        <is>
          <t>Elyssa Goldstein</t>
        </is>
      </c>
      <c r="H182" s="6" t="inlineStr">
        <is>
          <t>Mixed</t>
        </is>
      </c>
      <c r="I182" s="5" t="n">
        <v>3</v>
      </c>
      <c r="J182" s="9" t="n"/>
      <c r="K182" s="6" t="n"/>
      <c r="L182" s="10" t="n"/>
      <c r="M182" s="6" t="inlineStr">
        <is>
          <t>Discovered</t>
        </is>
      </c>
    </row>
    <row r="183">
      <c r="A183" s="6" t="n"/>
      <c r="B183" s="6" t="n"/>
      <c r="C183" s="6" t="n"/>
      <c r="D183" s="6" t="n"/>
      <c r="E18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83" s="6" t="inlineStr">
        <is>
          <t>Wells Call Clark Bennett &amp; Clawson</t>
        </is>
      </c>
      <c r="G183" s="6" t="inlineStr">
        <is>
          <t>Benjamin Scott</t>
        </is>
      </c>
      <c r="H183" s="6" t="inlineStr">
        <is>
          <t>Neutral</t>
        </is>
      </c>
      <c r="I183" s="5" t="n">
        <v>3</v>
      </c>
      <c r="J183" s="9" t="n"/>
      <c r="K183" s="6" t="n"/>
      <c r="L183" s="10" t="n"/>
      <c r="M183" s="6" t="inlineStr">
        <is>
          <t>Discovered</t>
        </is>
      </c>
    </row>
    <row r="184">
      <c r="A184" s="6" t="n"/>
      <c r="B184" s="6" t="n"/>
      <c r="C184" s="6" t="n"/>
      <c r="D184" s="6" t="n"/>
      <c r="E18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84" s="6" t="inlineStr">
        <is>
          <t>Ventura Law</t>
        </is>
      </c>
      <c r="G184" s="6" t="inlineStr">
        <is>
          <t>Cathy Rafael</t>
        </is>
      </c>
      <c r="H184" s="6" t="inlineStr">
        <is>
          <t>Mixed</t>
        </is>
      </c>
      <c r="I184" s="5" t="n">
        <v>3</v>
      </c>
      <c r="J184" s="9" t="n"/>
      <c r="K184" s="6" t="n"/>
      <c r="L184" s="10" t="n"/>
      <c r="M184" s="6" t="inlineStr">
        <is>
          <t>Discovered</t>
        </is>
      </c>
    </row>
    <row r="185"/>
    <row r="186">
      <c r="A186" s="6" t="inlineStr">
        <is>
          <t>theme_018_strength</t>
        </is>
      </c>
      <c r="B186"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Win]</t>
        </is>
      </c>
      <c r="C186" s="6" t="inlineStr">
        <is>
          <t>Competitive Intelligence</t>
        </is>
      </c>
      <c r="D186" s="6" t="inlineStr">
        <is>
          <t>WIN: Why did you ultimately choose Supio over other vendors / LOSS: Why did you ultimately choose [COMPETITOR] over Supio?</t>
        </is>
      </c>
      <c r="E18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186" s="6" t="inlineStr">
        <is>
          <t>Curcio Law</t>
        </is>
      </c>
      <c r="G186" s="6" t="inlineStr">
        <is>
          <t>Julia Martinez</t>
        </is>
      </c>
      <c r="H186" s="6" t="inlineStr">
        <is>
          <t>Positive</t>
        </is>
      </c>
      <c r="I186" s="5" t="n">
        <v>4</v>
      </c>
      <c r="J186" s="9" t="n"/>
      <c r="K186" s="6" t="n"/>
      <c r="L186" s="10" t="n"/>
      <c r="M186" s="6" t="inlineStr">
        <is>
          <t>Research</t>
        </is>
      </c>
    </row>
    <row r="187">
      <c r="A187" s="6" t="n"/>
      <c r="B187" s="6" t="n"/>
      <c r="C187" s="6" t="n"/>
      <c r="D187" s="6" t="n"/>
      <c r="E187"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87" s="6" t="inlineStr">
        <is>
          <t>MacDonald Law Professional</t>
        </is>
      </c>
      <c r="G187" s="6" t="inlineStr">
        <is>
          <t>Margie Smith</t>
        </is>
      </c>
      <c r="H187" s="6" t="inlineStr">
        <is>
          <t>Positive</t>
        </is>
      </c>
      <c r="I187" s="5" t="n">
        <v>5</v>
      </c>
      <c r="J187" s="9" t="n"/>
      <c r="K187" s="6" t="n"/>
      <c r="L187" s="10" t="n"/>
      <c r="M187" s="6" t="inlineStr">
        <is>
          <t>Research</t>
        </is>
      </c>
    </row>
    <row r="188">
      <c r="A188" s="6" t="n"/>
      <c r="B188" s="6" t="n"/>
      <c r="C188" s="6" t="n"/>
      <c r="D188" s="6" t="n"/>
      <c r="E188"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F188" s="6" t="inlineStr">
        <is>
          <t>Rittgers Rittgers &amp; Nakajima</t>
        </is>
      </c>
      <c r="G188" s="6" t="inlineStr">
        <is>
          <t>Bridget Smith</t>
        </is>
      </c>
      <c r="H188" s="6" t="inlineStr">
        <is>
          <t>Positive</t>
        </is>
      </c>
      <c r="I188" s="5" t="n">
        <v>5</v>
      </c>
      <c r="J188" s="9" t="n"/>
      <c r="K188" s="6" t="n"/>
      <c r="L188" s="10" t="n"/>
      <c r="M188" s="6" t="inlineStr">
        <is>
          <t>Research</t>
        </is>
      </c>
    </row>
    <row r="189">
      <c r="A189" s="6" t="n"/>
      <c r="B189" s="6" t="n"/>
      <c r="C189" s="6" t="n"/>
      <c r="D189" s="6" t="n"/>
      <c r="E189"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89" s="6" t="inlineStr">
        <is>
          <t>Rittgers Rittgers &amp; Nakajima</t>
        </is>
      </c>
      <c r="G189" s="6" t="inlineStr">
        <is>
          <t>Bridget Smith</t>
        </is>
      </c>
      <c r="H189" s="6" t="inlineStr">
        <is>
          <t>Positive</t>
        </is>
      </c>
      <c r="I189" s="5" t="n">
        <v>4</v>
      </c>
      <c r="J189" s="9" t="n"/>
      <c r="K189" s="6" t="n"/>
      <c r="L189" s="10" t="n"/>
      <c r="M189" s="6" t="inlineStr">
        <is>
          <t>Research</t>
        </is>
      </c>
    </row>
    <row r="190">
      <c r="A190" s="6" t="n"/>
      <c r="B190" s="6" t="n"/>
      <c r="C190" s="6" t="n"/>
      <c r="D190" s="6" t="n"/>
      <c r="E190" s="6" t="inlineStr">
        <is>
          <t>Supio's values, culture overall approach were a good fit for our organization. I'd say three.</t>
        </is>
      </c>
      <c r="F190" s="6" t="inlineStr">
        <is>
          <t>Wm Keith Dozier</t>
        </is>
      </c>
      <c r="G190" s="6" t="inlineStr">
        <is>
          <t>Melissa Jorgensen</t>
        </is>
      </c>
      <c r="H190" s="6" t="inlineStr">
        <is>
          <t>Positive</t>
        </is>
      </c>
      <c r="I190" s="5" t="n">
        <v>4</v>
      </c>
      <c r="J190" s="9" t="n"/>
      <c r="K190" s="6" t="n"/>
      <c r="L190" s="10" t="n"/>
      <c r="M190" s="6" t="inlineStr">
        <is>
          <t>Research</t>
        </is>
      </c>
    </row>
    <row r="191">
      <c r="A191" s="6" t="n"/>
      <c r="B191" s="6" t="n"/>
      <c r="C191" s="6" t="n"/>
      <c r="D191" s="6" t="n"/>
      <c r="E191" s="6" t="inlineStr">
        <is>
          <t>We thought it was worth it. Because we could recoup that cost with one case. So I think it was just good timing. I think if we didn't have that one case, we might still be like, do we want it? Do we not want it type thing.</t>
        </is>
      </c>
      <c r="F191" s="6" t="inlineStr">
        <is>
          <t>Wm Keith Dozier</t>
        </is>
      </c>
      <c r="G191" s="6" t="inlineStr">
        <is>
          <t>Melissa Jorgensen</t>
        </is>
      </c>
      <c r="H191" s="6" t="inlineStr">
        <is>
          <t>Positive</t>
        </is>
      </c>
      <c r="I191" s="5" t="n">
        <v>4</v>
      </c>
      <c r="J191" s="9" t="n"/>
      <c r="K191" s="6" t="n"/>
      <c r="L191" s="10" t="n"/>
      <c r="M191" s="6" t="inlineStr">
        <is>
          <t>Research</t>
        </is>
      </c>
    </row>
    <row r="192">
      <c r="A192" s="6" t="n"/>
      <c r="B192" s="6" t="n"/>
      <c r="C192" s="6" t="n"/>
      <c r="D192" s="6" t="n"/>
      <c r="E192" s="6" t="inlineStr">
        <is>
          <t>Yes, indeed. I'm lucky—most people hopefully kind of maybe like their job, but I legitimately love it, so I'm lucky.</t>
        </is>
      </c>
      <c r="F192" s="6" t="inlineStr">
        <is>
          <t>Rebenack Aronow &amp; Mascolo</t>
        </is>
      </c>
      <c r="G192" s="6" t="inlineStr">
        <is>
          <t>Elyssa Goldstein</t>
        </is>
      </c>
      <c r="H192" s="6" t="inlineStr">
        <is>
          <t>Positive</t>
        </is>
      </c>
      <c r="I192" s="5" t="n">
        <v>5</v>
      </c>
      <c r="J192" s="9" t="n"/>
      <c r="K192" s="6" t="n"/>
      <c r="L192" s="10" t="n"/>
      <c r="M192" s="6" t="inlineStr">
        <is>
          <t>Research</t>
        </is>
      </c>
    </row>
    <row r="193">
      <c r="A193" s="6" t="n"/>
      <c r="B193" s="6" t="n"/>
      <c r="C193" s="6" t="n"/>
      <c r="D193" s="6" t="n"/>
      <c r="E193" s="6" t="inlineStr">
        <is>
          <t>Yeah, I didn't use it, so I just saw the presentation, I would say. Five. I was impressed with the presentation.</t>
        </is>
      </c>
      <c r="F193" s="6" t="inlineStr">
        <is>
          <t>Mix Sanders Thompson</t>
        </is>
      </c>
      <c r="G193" s="6" t="inlineStr">
        <is>
          <t>Michael Rhodes</t>
        </is>
      </c>
      <c r="H193" s="6" t="inlineStr">
        <is>
          <t>Positive</t>
        </is>
      </c>
      <c r="I193" s="5" t="n">
        <v>2</v>
      </c>
      <c r="J193" s="9" t="n"/>
      <c r="K193" s="6" t="n"/>
      <c r="L193" s="10" t="n"/>
      <c r="M193" s="6" t="inlineStr">
        <is>
          <t>Research</t>
        </is>
      </c>
    </row>
    <row r="194">
      <c r="A194" s="6" t="n"/>
      <c r="B194" s="6" t="n"/>
      <c r="C194" s="6" t="n"/>
      <c r="D194" s="6" t="n"/>
      <c r="E19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194" s="6" t="inlineStr">
        <is>
          <t>Devaughn James</t>
        </is>
      </c>
      <c r="G194" s="6" t="inlineStr">
        <is>
          <t>Lisa Benson</t>
        </is>
      </c>
      <c r="H194" s="6" t="inlineStr">
        <is>
          <t>Positive</t>
        </is>
      </c>
      <c r="I194" s="5" t="n">
        <v>4</v>
      </c>
      <c r="J194" s="9" t="n"/>
      <c r="K194" s="6" t="n"/>
      <c r="L194" s="10" t="n"/>
      <c r="M194" s="6" t="inlineStr">
        <is>
          <t>Research</t>
        </is>
      </c>
    </row>
    <row r="195"/>
    <row r="196">
      <c r="A196" s="6" t="inlineStr">
        <is>
          <t>theme_019_weakness</t>
        </is>
      </c>
      <c r="B19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Implementation]</t>
        </is>
      </c>
      <c r="C196" s="6" t="inlineStr">
        <is>
          <t>Competitive Intelligence</t>
        </is>
      </c>
      <c r="D196" s="6" t="inlineStr">
        <is>
          <t>WIN: Why did you ultimately choose Supio over other vendors / LOSS: Why did you ultimately choose [COMPETITOR] over Supio?</t>
        </is>
      </c>
      <c r="E196" s="6" t="inlineStr">
        <is>
          <t>Oh, but look, here's the deal. Like, this is not. Like this isn't rocket science, what everybody's doing. Right. And so I will tell you the most frustrating thing, the most frustrating experience is limited access to your product to see it.</t>
        </is>
      </c>
      <c r="F196" s="6" t="inlineStr">
        <is>
          <t>The Hurt Boss</t>
        </is>
      </c>
      <c r="G196" s="6" t="inlineStr">
        <is>
          <t>Jeremy E. Citron</t>
        </is>
      </c>
      <c r="H196" s="6" t="inlineStr">
        <is>
          <t>Negative</t>
        </is>
      </c>
      <c r="I196" s="5" t="n">
        <v>4</v>
      </c>
      <c r="J196" s="9" t="n"/>
      <c r="K196" s="6" t="n"/>
      <c r="L196" s="10" t="n"/>
      <c r="M196" s="6" t="inlineStr">
        <is>
          <t>Research</t>
        </is>
      </c>
    </row>
    <row r="197">
      <c r="A197" s="6" t="n"/>
      <c r="B197" s="6" t="n"/>
      <c r="C197" s="6" t="n"/>
      <c r="D197" s="6" t="n"/>
      <c r="E19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97" s="6" t="inlineStr">
        <is>
          <t>The Hurt Boss</t>
        </is>
      </c>
      <c r="G197" s="6" t="inlineStr">
        <is>
          <t>Jeremy E. Citron</t>
        </is>
      </c>
      <c r="H197" s="6" t="inlineStr">
        <is>
          <t>Negative</t>
        </is>
      </c>
      <c r="I197" s="5" t="n">
        <v>4</v>
      </c>
      <c r="J197" s="9" t="n"/>
      <c r="K197" s="6" t="n"/>
      <c r="L197" s="10" t="n"/>
      <c r="M197" s="6" t="inlineStr">
        <is>
          <t>Research</t>
        </is>
      </c>
    </row>
    <row r="198">
      <c r="A198" s="6" t="n"/>
      <c r="B198" s="6" t="n"/>
      <c r="C198" s="6" t="n"/>
      <c r="D198" s="6" t="n"/>
      <c r="E198" s="6" t="inlineStr">
        <is>
          <t>You're breaking up on me. Or being buffered. It sounds like you're in a tin can.</t>
        </is>
      </c>
      <c r="F198" s="6" t="inlineStr">
        <is>
          <t>The Hurt Boss</t>
        </is>
      </c>
      <c r="G198" s="6" t="inlineStr">
        <is>
          <t>Jeremy E. Citron</t>
        </is>
      </c>
      <c r="H198" s="6" t="inlineStr">
        <is>
          <t>Negative</t>
        </is>
      </c>
      <c r="I198" s="5" t="n">
        <v>4</v>
      </c>
      <c r="J198" s="9" t="n"/>
      <c r="K198" s="6" t="n"/>
      <c r="L198" s="10" t="n"/>
      <c r="M198" s="6" t="inlineStr">
        <is>
          <t>Research</t>
        </is>
      </c>
    </row>
    <row r="199">
      <c r="A199" s="6" t="n"/>
      <c r="B199" s="6" t="n"/>
      <c r="C199" s="6" t="n"/>
      <c r="D199" s="6" t="n"/>
      <c r="E19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99" s="6" t="inlineStr">
        <is>
          <t>The Hurt Boss</t>
        </is>
      </c>
      <c r="G199" s="6" t="inlineStr">
        <is>
          <t>Jeremy E. Citron</t>
        </is>
      </c>
      <c r="H199" s="6" t="inlineStr">
        <is>
          <t>Negative</t>
        </is>
      </c>
      <c r="I199" s="5" t="n">
        <v>4</v>
      </c>
      <c r="J199" s="9" t="n"/>
      <c r="K199" s="6" t="n"/>
      <c r="L199" s="10" t="n"/>
      <c r="M199" s="6" t="inlineStr">
        <is>
          <t>Research</t>
        </is>
      </c>
    </row>
    <row r="200">
      <c r="A200" s="6" t="n"/>
      <c r="B200" s="6" t="n"/>
      <c r="C200" s="6" t="n"/>
      <c r="D200" s="6" t="n"/>
      <c r="E20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200" s="6" t="inlineStr">
        <is>
          <t>Barnes Trial Group</t>
        </is>
      </c>
      <c r="G200" s="6" t="inlineStr">
        <is>
          <t>Jordan Williams</t>
        </is>
      </c>
      <c r="H200" s="6" t="inlineStr">
        <is>
          <t>Negative</t>
        </is>
      </c>
      <c r="I200" s="5" t="n">
        <v>4</v>
      </c>
      <c r="J200" s="9" t="n"/>
      <c r="K200" s="6" t="n"/>
      <c r="L200" s="10" t="n"/>
      <c r="M200" s="6" t="inlineStr">
        <is>
          <t>Research</t>
        </is>
      </c>
    </row>
    <row r="201">
      <c r="A201" s="6" t="n"/>
      <c r="B201" s="6" t="n"/>
      <c r="C201" s="6" t="n"/>
      <c r="D201" s="6" t="n"/>
      <c r="E20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201" s="6" t="inlineStr">
        <is>
          <t>Barnes Trial Group</t>
        </is>
      </c>
      <c r="G201" s="6" t="inlineStr">
        <is>
          <t>Jordan Williams</t>
        </is>
      </c>
      <c r="H201" s="6" t="inlineStr">
        <is>
          <t>Negative</t>
        </is>
      </c>
      <c r="I201" s="5" t="n">
        <v>4</v>
      </c>
      <c r="J201" s="9" t="n"/>
      <c r="K201" s="6" t="n"/>
      <c r="L201" s="10" t="n"/>
      <c r="M201" s="6" t="inlineStr">
        <is>
          <t>Research</t>
        </is>
      </c>
    </row>
    <row r="202">
      <c r="A202" s="6" t="n"/>
      <c r="B202" s="6" t="n"/>
      <c r="C202" s="6" t="n"/>
      <c r="D202" s="6" t="n"/>
      <c r="E20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202" s="6" t="inlineStr">
        <is>
          <t>Barnes Trial Group</t>
        </is>
      </c>
      <c r="G202" s="6" t="inlineStr">
        <is>
          <t>Jordan Williams</t>
        </is>
      </c>
      <c r="H202" s="6" t="inlineStr">
        <is>
          <t>Negative</t>
        </is>
      </c>
      <c r="I202" s="5" t="n">
        <v>4</v>
      </c>
      <c r="J202" s="9" t="n"/>
      <c r="K202" s="6" t="n"/>
      <c r="L202" s="10" t="n"/>
      <c r="M202" s="6" t="inlineStr">
        <is>
          <t>Research</t>
        </is>
      </c>
    </row>
    <row r="203">
      <c r="A203" s="6" t="n"/>
      <c r="B203" s="6" t="n"/>
      <c r="C203" s="6" t="n"/>
      <c r="D203" s="6" t="n"/>
      <c r="E20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203" s="6" t="inlineStr">
        <is>
          <t>Barnes Trial Group</t>
        </is>
      </c>
      <c r="G203" s="6" t="inlineStr">
        <is>
          <t>Jordan Williams</t>
        </is>
      </c>
      <c r="H203" s="6" t="inlineStr">
        <is>
          <t>Negative</t>
        </is>
      </c>
      <c r="I203" s="5" t="n">
        <v>4</v>
      </c>
      <c r="J203" s="9" t="n"/>
      <c r="K203" s="6" t="n"/>
      <c r="L203" s="10" t="n"/>
      <c r="M203" s="6" t="inlineStr">
        <is>
          <t>Research</t>
        </is>
      </c>
    </row>
    <row r="204">
      <c r="A204" s="6" t="n"/>
      <c r="B204" s="6" t="n"/>
      <c r="C204" s="6" t="n"/>
      <c r="D204" s="6" t="n"/>
      <c r="E20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204" s="6" t="inlineStr">
        <is>
          <t>The Jeffcoat Firm</t>
        </is>
      </c>
      <c r="G204" s="6" t="inlineStr">
        <is>
          <t>Jessica Lockhart</t>
        </is>
      </c>
      <c r="H204" s="6" t="inlineStr">
        <is>
          <t>Negative</t>
        </is>
      </c>
      <c r="I204" s="5" t="n">
        <v>4</v>
      </c>
      <c r="J204" s="9" t="n"/>
      <c r="K204" s="6" t="n"/>
      <c r="L204" s="10" t="n"/>
      <c r="M204" s="6" t="inlineStr">
        <is>
          <t>Research</t>
        </is>
      </c>
    </row>
    <row r="205">
      <c r="A205" s="6" t="n"/>
      <c r="B205" s="6" t="n"/>
      <c r="C205" s="6" t="n"/>
      <c r="D205" s="6" t="n"/>
      <c r="E20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205" s="6" t="inlineStr">
        <is>
          <t>The Jeffcoat Firm</t>
        </is>
      </c>
      <c r="G205" s="6" t="inlineStr">
        <is>
          <t>Jessica Lockhart</t>
        </is>
      </c>
      <c r="H205" s="6" t="inlineStr">
        <is>
          <t>Negative</t>
        </is>
      </c>
      <c r="I205" s="5" t="n">
        <v>5</v>
      </c>
      <c r="J205" s="9" t="n"/>
      <c r="K205" s="6" t="n"/>
      <c r="L205" s="10" t="n"/>
      <c r="M205" s="6" t="inlineStr">
        <is>
          <t>Research</t>
        </is>
      </c>
    </row>
    <row r="206">
      <c r="A206" s="6" t="n"/>
      <c r="B206" s="6" t="n"/>
      <c r="C206" s="6" t="n"/>
      <c r="D206" s="6" t="n"/>
      <c r="E20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206" s="6" t="inlineStr">
        <is>
          <t>The Jeffcoat Firm</t>
        </is>
      </c>
      <c r="G206" s="6" t="inlineStr">
        <is>
          <t>Jessica Lockhart</t>
        </is>
      </c>
      <c r="H206" s="6" t="inlineStr">
        <is>
          <t>Negative</t>
        </is>
      </c>
      <c r="I206" s="5" t="n">
        <v>4</v>
      </c>
      <c r="J206" s="9" t="n"/>
      <c r="K206" s="6" t="n"/>
      <c r="L206" s="10" t="n"/>
      <c r="M206" s="6" t="inlineStr">
        <is>
          <t>Research</t>
        </is>
      </c>
    </row>
    <row r="207">
      <c r="A207" s="6" t="n"/>
      <c r="B207" s="6" t="n"/>
      <c r="C207" s="6" t="n"/>
      <c r="D207" s="6" t="n"/>
      <c r="E20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207" s="6" t="inlineStr">
        <is>
          <t>The Jeffcoat Firm</t>
        </is>
      </c>
      <c r="G207" s="6" t="inlineStr">
        <is>
          <t>Jessica Lockhart</t>
        </is>
      </c>
      <c r="H207" s="6" t="inlineStr">
        <is>
          <t>Negative</t>
        </is>
      </c>
      <c r="I207" s="5" t="n">
        <v>4</v>
      </c>
      <c r="J207" s="9" t="n"/>
      <c r="K207" s="6" t="n"/>
      <c r="L207" s="10" t="n"/>
      <c r="M207" s="6" t="inlineStr">
        <is>
          <t>Research</t>
        </is>
      </c>
    </row>
    <row r="208">
      <c r="A208" s="6" t="n"/>
      <c r="B208" s="6" t="n"/>
      <c r="C208" s="6" t="n"/>
      <c r="D208" s="6" t="n"/>
      <c r="E208" s="6" t="inlineStr">
        <is>
          <t>Yeah, I tried it, but I probably tried it in its infancy. It was pretty terrible when I first tried it out.</t>
        </is>
      </c>
      <c r="F208" s="6" t="inlineStr">
        <is>
          <t>Wells Call Clark Bennett &amp; Clawson</t>
        </is>
      </c>
      <c r="G208" s="6" t="inlineStr">
        <is>
          <t>Benjamin Scott</t>
        </is>
      </c>
      <c r="H208" s="6" t="inlineStr">
        <is>
          <t>Negative</t>
        </is>
      </c>
      <c r="I208" s="5" t="n">
        <v>4</v>
      </c>
      <c r="J208" s="9" t="n"/>
      <c r="K208" s="6" t="n"/>
      <c r="L208" s="10" t="n"/>
      <c r="M208" s="6" t="inlineStr">
        <is>
          <t>Research</t>
        </is>
      </c>
    </row>
    <row r="209">
      <c r="A209" s="6" t="n"/>
      <c r="B209" s="6" t="n"/>
      <c r="C209" s="6" t="n"/>
      <c r="D209" s="6" t="n"/>
      <c r="E20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209" s="6" t="inlineStr">
        <is>
          <t>Mix Sanders Thompson</t>
        </is>
      </c>
      <c r="G209" s="6" t="inlineStr">
        <is>
          <t>Michael Rhodes</t>
        </is>
      </c>
      <c r="H209" s="6" t="inlineStr">
        <is>
          <t>Negative</t>
        </is>
      </c>
      <c r="I209" s="5" t="n">
        <v>4</v>
      </c>
      <c r="J209" s="9" t="n"/>
      <c r="K209" s="6" t="n"/>
      <c r="L209" s="10" t="n"/>
      <c r="M209" s="6" t="inlineStr">
        <is>
          <t>Research</t>
        </is>
      </c>
    </row>
    <row r="210">
      <c r="A210" s="6" t="n"/>
      <c r="B210" s="6" t="n"/>
      <c r="C210" s="6" t="n"/>
      <c r="D210" s="6" t="n"/>
      <c r="E21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210" s="6" t="inlineStr">
        <is>
          <t>Mix Sanders Thompson</t>
        </is>
      </c>
      <c r="G210" s="6" t="inlineStr">
        <is>
          <t>Michael Rhodes</t>
        </is>
      </c>
      <c r="H210" s="6" t="inlineStr">
        <is>
          <t>Negative</t>
        </is>
      </c>
      <c r="I210" s="5" t="n">
        <v>4</v>
      </c>
      <c r="J210" s="9" t="n"/>
      <c r="K210" s="6" t="n"/>
      <c r="L210" s="10" t="n"/>
      <c r="M210" s="6" t="inlineStr">
        <is>
          <t>Research</t>
        </is>
      </c>
    </row>
    <row r="211">
      <c r="A211" s="6" t="n"/>
      <c r="B211" s="6" t="n"/>
      <c r="C211" s="6" t="n"/>
      <c r="D211" s="6" t="n"/>
      <c r="E21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211" s="6" t="inlineStr">
        <is>
          <t>Mix Sanders Thompson</t>
        </is>
      </c>
      <c r="G211" s="6" t="inlineStr">
        <is>
          <t>Michael Rhodes</t>
        </is>
      </c>
      <c r="H211" s="6" t="inlineStr">
        <is>
          <t>Negative</t>
        </is>
      </c>
      <c r="I211" s="5" t="n">
        <v>4</v>
      </c>
      <c r="J211" s="9" t="n"/>
      <c r="K211" s="6" t="n"/>
      <c r="L211" s="10" t="n"/>
      <c r="M211" s="6" t="inlineStr">
        <is>
          <t>Research</t>
        </is>
      </c>
    </row>
    <row r="212">
      <c r="A212" s="6" t="n"/>
      <c r="B212" s="6" t="n"/>
      <c r="C212" s="6" t="n"/>
      <c r="D212" s="6" t="n"/>
      <c r="E212" s="6" t="inlineStr">
        <is>
          <t>Yeah, it's a good question because he's still probably write it out and you still have to fact check the AI. So they might draft you a memo or brief, but you still have to go in there and look at all the cases anyway.</t>
        </is>
      </c>
      <c r="F212" s="6" t="inlineStr">
        <is>
          <t>Mix Sanders Thompson</t>
        </is>
      </c>
      <c r="G212" s="6" t="inlineStr">
        <is>
          <t>Michael Rhodes</t>
        </is>
      </c>
      <c r="H212" s="6" t="inlineStr">
        <is>
          <t>Negative</t>
        </is>
      </c>
      <c r="I212" s="5" t="n">
        <v>4</v>
      </c>
      <c r="J212" s="9" t="n"/>
      <c r="K212" s="6" t="n"/>
      <c r="L212" s="10" t="n"/>
      <c r="M212" s="6" t="inlineStr">
        <is>
          <t>Research</t>
        </is>
      </c>
    </row>
    <row r="213">
      <c r="A213" s="6" t="n"/>
      <c r="B213" s="6" t="n"/>
      <c r="C213" s="6" t="n"/>
      <c r="D213" s="6" t="n"/>
      <c r="E21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213" s="6" t="inlineStr">
        <is>
          <t>Mix Sanders Thompson</t>
        </is>
      </c>
      <c r="G213" s="6" t="inlineStr">
        <is>
          <t>Michael Rhodes</t>
        </is>
      </c>
      <c r="H213" s="6" t="inlineStr">
        <is>
          <t>Negative</t>
        </is>
      </c>
      <c r="I213" s="5" t="n">
        <v>4</v>
      </c>
      <c r="J213" s="9" t="n"/>
      <c r="K213" s="6" t="n"/>
      <c r="L213" s="10" t="n"/>
      <c r="M213" s="6" t="inlineStr">
        <is>
          <t>Research</t>
        </is>
      </c>
    </row>
    <row r="214">
      <c r="A214" s="6" t="n"/>
      <c r="B214" s="6" t="n"/>
      <c r="C214" s="6" t="n"/>
      <c r="D214" s="6" t="n"/>
      <c r="E214" s="6" t="inlineStr">
        <is>
          <t>Was that a key driver not going forward with Supio? Yeah, mostly that we just do defense work. Well, I do some plaintiff's work, but yeah, I think the fit of it.</t>
        </is>
      </c>
      <c r="F214" s="6" t="inlineStr">
        <is>
          <t>Mix Sanders Thompson</t>
        </is>
      </c>
      <c r="G214" s="6" t="inlineStr">
        <is>
          <t>Michael Rhodes</t>
        </is>
      </c>
      <c r="H214" s="6" t="inlineStr">
        <is>
          <t>Negative</t>
        </is>
      </c>
      <c r="I214" s="5" t="n">
        <v>4</v>
      </c>
      <c r="J214" s="9" t="n"/>
      <c r="K214" s="6" t="n"/>
      <c r="L214" s="10" t="n"/>
      <c r="M214" s="6" t="inlineStr">
        <is>
          <t>Research</t>
        </is>
      </c>
    </row>
    <row r="215">
      <c r="A215" s="6" t="n"/>
      <c r="B215" s="6" t="n"/>
      <c r="C215" s="6" t="n"/>
      <c r="D215" s="6" t="n"/>
      <c r="E21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215" s="6" t="inlineStr">
        <is>
          <t>Wyatt Injury Law Pllc</t>
        </is>
      </c>
      <c r="G215" s="6" t="inlineStr">
        <is>
          <t>Justin Wyatt</t>
        </is>
      </c>
      <c r="H215" s="6" t="inlineStr">
        <is>
          <t>Negative</t>
        </is>
      </c>
      <c r="I215" s="5" t="n">
        <v>4</v>
      </c>
      <c r="J215" s="9" t="n"/>
      <c r="K215" s="6" t="n"/>
      <c r="L215" s="10" t="n"/>
      <c r="M215" s="6" t="inlineStr">
        <is>
          <t>Research</t>
        </is>
      </c>
    </row>
    <row r="216">
      <c r="A216" s="6" t="n"/>
      <c r="B216" s="6" t="n"/>
      <c r="C216" s="6" t="n"/>
      <c r="D216" s="6" t="n"/>
      <c r="E21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216" s="6" t="inlineStr">
        <is>
          <t>Wyatt Injury Law Pllc</t>
        </is>
      </c>
      <c r="G216" s="6" t="inlineStr">
        <is>
          <t>Justin Wyatt</t>
        </is>
      </c>
      <c r="H216" s="6" t="inlineStr">
        <is>
          <t>Negative</t>
        </is>
      </c>
      <c r="I216" s="5" t="n">
        <v>4</v>
      </c>
      <c r="J216" s="9" t="n"/>
      <c r="K216" s="6" t="n"/>
      <c r="L216" s="10" t="n"/>
      <c r="M216" s="6" t="inlineStr">
        <is>
          <t>Research</t>
        </is>
      </c>
    </row>
    <row r="217">
      <c r="A217" s="6" t="n"/>
      <c r="B217" s="6" t="n"/>
      <c r="C217" s="6" t="n"/>
      <c r="D217" s="6" t="n"/>
      <c r="E21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217" s="6" t="inlineStr">
        <is>
          <t>Wyatt Injury Law Pllc</t>
        </is>
      </c>
      <c r="G217" s="6" t="inlineStr">
        <is>
          <t>Justin Wyatt</t>
        </is>
      </c>
      <c r="H217" s="6" t="inlineStr">
        <is>
          <t>Negative</t>
        </is>
      </c>
      <c r="I217" s="5" t="n">
        <v>4</v>
      </c>
      <c r="J217" s="9" t="n"/>
      <c r="K217" s="6" t="n"/>
      <c r="L217" s="10" t="n"/>
      <c r="M217" s="6" t="inlineStr">
        <is>
          <t>Research</t>
        </is>
      </c>
    </row>
    <row r="218">
      <c r="A218" s="6" t="n"/>
      <c r="B218" s="6" t="n"/>
      <c r="C218" s="6" t="n"/>
      <c r="D218" s="6" t="n"/>
      <c r="E218" s="6" t="inlineStr">
        <is>
          <t>One attorney, four to six paralegals. I have an office manager.</t>
        </is>
      </c>
      <c r="F218" s="6" t="inlineStr">
        <is>
          <t>Wyatt Injury Law Pllc</t>
        </is>
      </c>
      <c r="G218" s="6" t="inlineStr">
        <is>
          <t>Justin Wyatt</t>
        </is>
      </c>
      <c r="H218" s="6" t="inlineStr">
        <is>
          <t>Negative</t>
        </is>
      </c>
      <c r="I218" s="5" t="n">
        <v>4</v>
      </c>
      <c r="J218" s="9" t="n"/>
      <c r="K218" s="6" t="n"/>
      <c r="L218" s="10" t="n"/>
      <c r="M218" s="6" t="inlineStr">
        <is>
          <t>Research</t>
        </is>
      </c>
    </row>
    <row r="219">
      <c r="A219" s="6" t="n"/>
      <c r="B219" s="6" t="n"/>
      <c r="C219" s="6" t="n"/>
      <c r="D219" s="6" t="n"/>
      <c r="E21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219" s="6" t="inlineStr">
        <is>
          <t>Ventura Law</t>
        </is>
      </c>
      <c r="G219" s="6" t="inlineStr">
        <is>
          <t>Cathy Rafael</t>
        </is>
      </c>
      <c r="H219" s="6" t="inlineStr">
        <is>
          <t>Negative</t>
        </is>
      </c>
      <c r="I219" s="5" t="n">
        <v>5</v>
      </c>
      <c r="J219" s="9" t="n"/>
      <c r="K219" s="6" t="n"/>
      <c r="L219" s="10" t="n"/>
      <c r="M219" s="6" t="inlineStr">
        <is>
          <t>Research</t>
        </is>
      </c>
    </row>
    <row r="220">
      <c r="A220" s="6" t="n"/>
      <c r="B220" s="6" t="n"/>
      <c r="C220" s="6" t="n"/>
      <c r="D220" s="6" t="n"/>
      <c r="E22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220" s="6" t="inlineStr">
        <is>
          <t>Ventura Law</t>
        </is>
      </c>
      <c r="G220" s="6" t="inlineStr">
        <is>
          <t>Cathy Rafael</t>
        </is>
      </c>
      <c r="H220" s="6" t="inlineStr">
        <is>
          <t>Negative</t>
        </is>
      </c>
      <c r="I220" s="5" t="n">
        <v>4</v>
      </c>
      <c r="J220" s="9" t="n"/>
      <c r="K220" s="6" t="n"/>
      <c r="L220" s="10" t="n"/>
      <c r="M220" s="6" t="inlineStr">
        <is>
          <t>Research</t>
        </is>
      </c>
    </row>
    <row r="221"/>
    <row r="222">
      <c r="A222" s="6" t="inlineStr">
        <is>
          <t>theme_020_investigation_needed</t>
        </is>
      </c>
      <c r="B22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Implementation]</t>
        </is>
      </c>
      <c r="C222" s="6" t="inlineStr">
        <is>
          <t>Competitive Intelligence</t>
        </is>
      </c>
      <c r="D222" s="6" t="inlineStr">
        <is>
          <t>WIN: Why did you ultimately choose Supio over other vendors / LOSS: Why did you ultimately choose [COMPETITOR] over Supio?</t>
        </is>
      </c>
      <c r="E22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222" s="6" t="inlineStr">
        <is>
          <t>The Hurt Boss</t>
        </is>
      </c>
      <c r="G222" s="6" t="inlineStr">
        <is>
          <t>Jeremy E. Citron</t>
        </is>
      </c>
      <c r="H222" s="6" t="inlineStr">
        <is>
          <t>Mixed</t>
        </is>
      </c>
      <c r="I222" s="5" t="n">
        <v>3</v>
      </c>
      <c r="J222" s="9" t="n"/>
      <c r="K222" s="6" t="n"/>
      <c r="L222" s="10" t="n"/>
      <c r="M222" s="6" t="inlineStr">
        <is>
          <t>Research</t>
        </is>
      </c>
    </row>
    <row r="223">
      <c r="A223" s="6" t="n"/>
      <c r="B223" s="6" t="n"/>
      <c r="C223" s="6" t="n"/>
      <c r="D223" s="6" t="n"/>
      <c r="E223" s="6" t="inlineStr">
        <is>
          <t>Oh, good question. No, I don't think so. I think that is kind of what I was expected.</t>
        </is>
      </c>
      <c r="F223" s="6" t="inlineStr">
        <is>
          <t>MacDonald Law Professional</t>
        </is>
      </c>
      <c r="G223" s="6" t="inlineStr">
        <is>
          <t>Margie Smith</t>
        </is>
      </c>
      <c r="H223" s="6" t="inlineStr">
        <is>
          <t>Neutral</t>
        </is>
      </c>
      <c r="I223" s="5" t="n">
        <v>3</v>
      </c>
      <c r="J223" s="9" t="n"/>
      <c r="K223" s="6" t="n"/>
      <c r="L223" s="10" t="n"/>
      <c r="M223" s="6" t="inlineStr">
        <is>
          <t>Research</t>
        </is>
      </c>
    </row>
    <row r="224">
      <c r="A224" s="6" t="n"/>
      <c r="B224" s="6" t="n"/>
      <c r="C224" s="6" t="n"/>
      <c r="D224" s="6" t="n"/>
      <c r="E22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224" s="6" t="inlineStr">
        <is>
          <t>Rittgers Rittgers &amp; Nakajima</t>
        </is>
      </c>
      <c r="G224" s="6" t="inlineStr">
        <is>
          <t>Bridget Smith</t>
        </is>
      </c>
      <c r="H224" s="6" t="inlineStr">
        <is>
          <t>Mixed</t>
        </is>
      </c>
      <c r="I224" s="5" t="n">
        <v>4</v>
      </c>
      <c r="J224" s="9" t="n"/>
      <c r="K224" s="6" t="n"/>
      <c r="L224" s="10" t="n"/>
      <c r="M224" s="6" t="inlineStr">
        <is>
          <t>Research</t>
        </is>
      </c>
    </row>
    <row r="225">
      <c r="A225" s="6" t="n"/>
      <c r="B225" s="6" t="n"/>
      <c r="C225" s="6" t="n"/>
      <c r="D225" s="6" t="n"/>
      <c r="E22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225" s="6" t="inlineStr">
        <is>
          <t>Barnes Trial Group</t>
        </is>
      </c>
      <c r="G225" s="6" t="inlineStr">
        <is>
          <t>Jordan Williams</t>
        </is>
      </c>
      <c r="H225" s="6" t="inlineStr">
        <is>
          <t>Mixed</t>
        </is>
      </c>
      <c r="I225" s="5" t="n">
        <v>3</v>
      </c>
      <c r="J225" s="9" t="n"/>
      <c r="K225" s="6" t="n"/>
      <c r="L225" s="10" t="n"/>
      <c r="M225" s="6" t="inlineStr">
        <is>
          <t>Research</t>
        </is>
      </c>
    </row>
    <row r="226">
      <c r="A226" s="6" t="n"/>
      <c r="B226" s="6" t="n"/>
      <c r="C226" s="6" t="n"/>
      <c r="D226" s="6" t="n"/>
      <c r="E22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226" s="6" t="inlineStr">
        <is>
          <t>The Jeffcoat Firm</t>
        </is>
      </c>
      <c r="G226" s="6" t="inlineStr">
        <is>
          <t>Jessica Lockhart</t>
        </is>
      </c>
      <c r="H226" s="6" t="inlineStr">
        <is>
          <t>Neutral</t>
        </is>
      </c>
      <c r="I226" s="5" t="n">
        <v>2</v>
      </c>
      <c r="J226" s="9" t="n"/>
      <c r="K226" s="6" t="n"/>
      <c r="L226" s="10" t="n"/>
      <c r="M226" s="6" t="inlineStr">
        <is>
          <t>Research</t>
        </is>
      </c>
    </row>
    <row r="227">
      <c r="A227" s="6" t="n"/>
      <c r="B227" s="6" t="n"/>
      <c r="C227" s="6" t="n"/>
      <c r="D227" s="6" t="n"/>
      <c r="E22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227" s="6" t="inlineStr">
        <is>
          <t>The Jeffcoat Firm</t>
        </is>
      </c>
      <c r="G227" s="6" t="inlineStr">
        <is>
          <t>Jessica Lockhart</t>
        </is>
      </c>
      <c r="H227" s="6" t="inlineStr">
        <is>
          <t>Mixed</t>
        </is>
      </c>
      <c r="I227" s="5" t="n">
        <v>4</v>
      </c>
      <c r="J227" s="9" t="n"/>
      <c r="K227" s="6" t="n"/>
      <c r="L227" s="10" t="n"/>
      <c r="M227" s="6" t="inlineStr">
        <is>
          <t>Research</t>
        </is>
      </c>
    </row>
    <row r="228">
      <c r="A228" s="6" t="n"/>
      <c r="B228" s="6" t="n"/>
      <c r="C228" s="6" t="n"/>
      <c r="D228" s="6" t="n"/>
      <c r="E22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228" s="6" t="inlineStr">
        <is>
          <t>The Jeffcoat Firm</t>
        </is>
      </c>
      <c r="G228" s="6" t="inlineStr">
        <is>
          <t>Jessica Lockhart</t>
        </is>
      </c>
      <c r="H228" s="6" t="inlineStr">
        <is>
          <t>Mixed</t>
        </is>
      </c>
      <c r="I228" s="5" t="n">
        <v>3</v>
      </c>
      <c r="J228" s="9" t="n"/>
      <c r="K228" s="6" t="n"/>
      <c r="L228" s="10" t="n"/>
      <c r="M228" s="6" t="inlineStr">
        <is>
          <t>Research</t>
        </is>
      </c>
    </row>
    <row r="229">
      <c r="A229" s="6" t="n"/>
      <c r="B229" s="6" t="n"/>
      <c r="C229" s="6" t="n"/>
      <c r="D229" s="6" t="n"/>
      <c r="E22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229" s="6" t="inlineStr">
        <is>
          <t>Rocky Mcelhaney Law Firm</t>
        </is>
      </c>
      <c r="G229" s="6" t="inlineStr">
        <is>
          <t>Tiffany Gary</t>
        </is>
      </c>
      <c r="H229" s="6" t="inlineStr">
        <is>
          <t>Neutral</t>
        </is>
      </c>
      <c r="I229" s="5" t="n">
        <v>2</v>
      </c>
      <c r="J229" s="9" t="n"/>
      <c r="K229" s="6" t="n"/>
      <c r="L229" s="10" t="n"/>
      <c r="M229" s="6" t="inlineStr">
        <is>
          <t>Research</t>
        </is>
      </c>
    </row>
    <row r="230">
      <c r="A230" s="6" t="n"/>
      <c r="B230" s="6" t="n"/>
      <c r="C230" s="6" t="n"/>
      <c r="D230" s="6" t="n"/>
      <c r="E23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30" s="6" t="inlineStr">
        <is>
          <t>Rocky Mcelhaney Law Firm</t>
        </is>
      </c>
      <c r="G230" s="6" t="inlineStr">
        <is>
          <t>Tiffany Gary</t>
        </is>
      </c>
      <c r="H230" s="6" t="inlineStr">
        <is>
          <t>Mixed</t>
        </is>
      </c>
      <c r="I230" s="5" t="n">
        <v>3</v>
      </c>
      <c r="J230" s="9" t="n"/>
      <c r="K230" s="6" t="n"/>
      <c r="L230" s="10" t="n"/>
      <c r="M230" s="6" t="inlineStr">
        <is>
          <t>Research</t>
        </is>
      </c>
    </row>
    <row r="231">
      <c r="A231" s="6" t="n"/>
      <c r="B231" s="6" t="n"/>
      <c r="C231" s="6" t="n"/>
      <c r="D231" s="6" t="n"/>
      <c r="E23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31" s="6" t="inlineStr">
        <is>
          <t>Wells Call Clark Bennett &amp; Clawson</t>
        </is>
      </c>
      <c r="G231" s="6" t="inlineStr">
        <is>
          <t>Benjamin Scott</t>
        </is>
      </c>
      <c r="H231" s="6" t="inlineStr">
        <is>
          <t>Mixed</t>
        </is>
      </c>
      <c r="I231" s="5" t="n">
        <v>3</v>
      </c>
      <c r="J231" s="9" t="n"/>
      <c r="K231" s="6" t="n"/>
      <c r="L231" s="10" t="n"/>
      <c r="M231" s="6" t="inlineStr">
        <is>
          <t>Research</t>
        </is>
      </c>
    </row>
    <row r="232">
      <c r="A232" s="6" t="n"/>
      <c r="B232" s="6" t="n"/>
      <c r="C232" s="6" t="n"/>
      <c r="D232" s="6" t="n"/>
      <c r="E23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32" s="6" t="inlineStr">
        <is>
          <t>Wells Call Clark Bennett &amp; Clawson</t>
        </is>
      </c>
      <c r="G232" s="6" t="inlineStr">
        <is>
          <t>Benjamin Scott</t>
        </is>
      </c>
      <c r="H232" s="6" t="inlineStr">
        <is>
          <t>Neutral</t>
        </is>
      </c>
      <c r="I232" s="5" t="n">
        <v>3</v>
      </c>
      <c r="J232" s="9" t="n"/>
      <c r="K232" s="6" t="n"/>
      <c r="L232" s="10" t="n"/>
      <c r="M232" s="6" t="inlineStr">
        <is>
          <t>Research</t>
        </is>
      </c>
    </row>
    <row r="233">
      <c r="A233" s="6" t="n"/>
      <c r="B233" s="6" t="n"/>
      <c r="C233" s="6" t="n"/>
      <c r="D233" s="6" t="n"/>
      <c r="E23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33" s="6" t="inlineStr">
        <is>
          <t>Wells Call Clark Bennett &amp; Clawson</t>
        </is>
      </c>
      <c r="G233" s="6" t="inlineStr">
        <is>
          <t>Benjamin Scott</t>
        </is>
      </c>
      <c r="H233" s="6" t="inlineStr">
        <is>
          <t>Neutral</t>
        </is>
      </c>
      <c r="I233" s="5" t="n">
        <v>3</v>
      </c>
      <c r="J233" s="9" t="n"/>
      <c r="K233" s="6" t="n"/>
      <c r="L233" s="10" t="n"/>
      <c r="M233" s="6" t="inlineStr">
        <is>
          <t>Research</t>
        </is>
      </c>
    </row>
    <row r="234">
      <c r="A234" s="6" t="n"/>
      <c r="B234" s="6" t="n"/>
      <c r="C234" s="6" t="n"/>
      <c r="D234" s="6" t="n"/>
      <c r="E23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34" s="6" t="inlineStr">
        <is>
          <t>Wells Call Clark Bennett &amp; Clawson</t>
        </is>
      </c>
      <c r="G234" s="6" t="inlineStr">
        <is>
          <t>Benjamin Scott</t>
        </is>
      </c>
      <c r="H234" s="6" t="inlineStr">
        <is>
          <t>Neutral</t>
        </is>
      </c>
      <c r="I234" s="5" t="n">
        <v>3</v>
      </c>
      <c r="J234" s="9" t="n"/>
      <c r="K234" s="6" t="n"/>
      <c r="L234" s="10" t="n"/>
      <c r="M234" s="6" t="inlineStr">
        <is>
          <t>Research</t>
        </is>
      </c>
    </row>
    <row r="235">
      <c r="A235" s="6" t="n"/>
      <c r="B235" s="6" t="n"/>
      <c r="C235" s="6" t="n"/>
      <c r="D235" s="6" t="n"/>
      <c r="E23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35" s="6" t="inlineStr">
        <is>
          <t>Wells Call Clark Bennett &amp; Clawson</t>
        </is>
      </c>
      <c r="G235" s="6" t="inlineStr">
        <is>
          <t>Benjamin Scott</t>
        </is>
      </c>
      <c r="H235" s="6" t="inlineStr">
        <is>
          <t>Mixed</t>
        </is>
      </c>
      <c r="I235" s="5" t="n">
        <v>3</v>
      </c>
      <c r="J235" s="9" t="n"/>
      <c r="K235" s="6" t="n"/>
      <c r="L235" s="10" t="n"/>
      <c r="M235" s="6" t="inlineStr">
        <is>
          <t>Research</t>
        </is>
      </c>
    </row>
    <row r="236">
      <c r="A236" s="6" t="n"/>
      <c r="B236" s="6" t="n"/>
      <c r="C236" s="6" t="n"/>
      <c r="D236" s="6" t="n"/>
      <c r="E23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36" s="6" t="inlineStr">
        <is>
          <t>Wells Call Clark Bennett &amp; Clawson</t>
        </is>
      </c>
      <c r="G236" s="6" t="inlineStr">
        <is>
          <t>Benjamin Scott</t>
        </is>
      </c>
      <c r="H236" s="6" t="inlineStr">
        <is>
          <t>Mixed</t>
        </is>
      </c>
      <c r="I236" s="5" t="n">
        <v>3</v>
      </c>
      <c r="J236" s="9" t="n"/>
      <c r="K236" s="6" t="n"/>
      <c r="L236" s="10" t="n"/>
      <c r="M236" s="6" t="inlineStr">
        <is>
          <t>Research</t>
        </is>
      </c>
    </row>
    <row r="237">
      <c r="A237" s="6" t="n"/>
      <c r="B237" s="6" t="n"/>
      <c r="C237" s="6" t="n"/>
      <c r="D237" s="6" t="n"/>
      <c r="E23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37" s="6" t="inlineStr">
        <is>
          <t>Mix Sanders Thompson</t>
        </is>
      </c>
      <c r="G237" s="6" t="inlineStr">
        <is>
          <t>Michael Rhodes</t>
        </is>
      </c>
      <c r="H237" s="6" t="inlineStr">
        <is>
          <t>Mixed</t>
        </is>
      </c>
      <c r="I237" s="5" t="n">
        <v>3</v>
      </c>
      <c r="J237" s="9" t="n"/>
      <c r="K237" s="6" t="n"/>
      <c r="L237" s="10" t="n"/>
      <c r="M237" s="6" t="inlineStr">
        <is>
          <t>Research</t>
        </is>
      </c>
    </row>
    <row r="238">
      <c r="A238" s="6" t="n"/>
      <c r="B238" s="6" t="n"/>
      <c r="C238" s="6" t="n"/>
      <c r="D238" s="6" t="n"/>
      <c r="E23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8" s="6" t="inlineStr">
        <is>
          <t>Mix Sanders Thompson</t>
        </is>
      </c>
      <c r="G238" s="6" t="inlineStr">
        <is>
          <t>Michael Rhodes</t>
        </is>
      </c>
      <c r="H238" s="6" t="inlineStr">
        <is>
          <t>Neutral</t>
        </is>
      </c>
      <c r="I238" s="5" t="n">
        <v>2</v>
      </c>
      <c r="J238" s="9" t="n"/>
      <c r="K238" s="6" t="n"/>
      <c r="L238" s="10" t="n"/>
      <c r="M238" s="6" t="inlineStr">
        <is>
          <t>Research</t>
        </is>
      </c>
    </row>
    <row r="239">
      <c r="A239" s="6" t="n"/>
      <c r="B239" s="6" t="n"/>
      <c r="C239" s="6" t="n"/>
      <c r="D239" s="6" t="n"/>
      <c r="E239" s="6" t="inlineStr">
        <is>
          <t>Yeah, mostly that we just do defense work. Well, I do some plaintiff's work, but yeah, I think the fit of it.</t>
        </is>
      </c>
      <c r="F239" s="6" t="inlineStr">
        <is>
          <t>Mix Sanders Thompson</t>
        </is>
      </c>
      <c r="G239" s="6" t="inlineStr">
        <is>
          <t>Michael Rhodes</t>
        </is>
      </c>
      <c r="H239" s="6" t="inlineStr">
        <is>
          <t>Neutral</t>
        </is>
      </c>
      <c r="I239" s="5" t="n">
        <v>2</v>
      </c>
      <c r="J239" s="9" t="n"/>
      <c r="K239" s="6" t="n"/>
      <c r="L239" s="10" t="n"/>
      <c r="M239" s="6" t="inlineStr">
        <is>
          <t>Research</t>
        </is>
      </c>
    </row>
    <row r="240">
      <c r="A240" s="6" t="n"/>
      <c r="B240" s="6" t="n"/>
      <c r="C240" s="6" t="n"/>
      <c r="D240" s="6" t="n"/>
      <c r="E24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40" s="6" t="inlineStr">
        <is>
          <t>Devaughn James</t>
        </is>
      </c>
      <c r="G240" s="6" t="inlineStr">
        <is>
          <t>Lisa Benson</t>
        </is>
      </c>
      <c r="H240" s="6" t="inlineStr">
        <is>
          <t>Mixed</t>
        </is>
      </c>
      <c r="I240" s="5" t="n">
        <v>4</v>
      </c>
      <c r="J240" s="9" t="n"/>
      <c r="K240" s="6" t="n"/>
      <c r="L240" s="10" t="n"/>
      <c r="M240" s="6" t="inlineStr">
        <is>
          <t>Research</t>
        </is>
      </c>
    </row>
    <row r="241">
      <c r="A241" s="6" t="n"/>
      <c r="B241" s="6" t="n"/>
      <c r="C241" s="6" t="n"/>
      <c r="D241" s="6" t="n"/>
      <c r="E24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41" s="6" t="inlineStr">
        <is>
          <t>Ventura Law</t>
        </is>
      </c>
      <c r="G241" s="6" t="inlineStr">
        <is>
          <t>Cathy Rafael</t>
        </is>
      </c>
      <c r="H241" s="6" t="inlineStr">
        <is>
          <t>Mixed</t>
        </is>
      </c>
      <c r="I241" s="5" t="n">
        <v>3</v>
      </c>
      <c r="J241" s="9" t="n"/>
      <c r="K241" s="6" t="n"/>
      <c r="L241" s="10" t="n"/>
      <c r="M241" s="6" t="inlineStr">
        <is>
          <t>Research</t>
        </is>
      </c>
    </row>
    <row r="242">
      <c r="A242" s="6" t="n"/>
      <c r="B242" s="6" t="n"/>
      <c r="C242" s="6" t="n"/>
      <c r="D242" s="6" t="n"/>
      <c r="E24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42" s="6" t="inlineStr">
        <is>
          <t>Ventura Law</t>
        </is>
      </c>
      <c r="G242" s="6" t="inlineStr">
        <is>
          <t>Cathy Rafael</t>
        </is>
      </c>
      <c r="H242" s="6" t="inlineStr">
        <is>
          <t>Mixed</t>
        </is>
      </c>
      <c r="I242" s="5" t="n">
        <v>3</v>
      </c>
      <c r="J242" s="9" t="n"/>
      <c r="K242" s="6" t="n"/>
      <c r="L242" s="10" t="n"/>
      <c r="M242" s="6" t="inlineStr">
        <is>
          <t>Research</t>
        </is>
      </c>
    </row>
    <row r="243"/>
    <row r="244">
      <c r="A244" s="6" t="inlineStr">
        <is>
          <t>theme_021_weakness</t>
        </is>
      </c>
      <c r="B24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Implementation]</t>
        </is>
      </c>
      <c r="C244" s="6" t="inlineStr">
        <is>
          <t>Competitive Intelligence</t>
        </is>
      </c>
      <c r="D244" s="6" t="inlineStr">
        <is>
          <t>Were there any features that competitors offered that Supio lacked, and how did that influence your decision?</t>
        </is>
      </c>
      <c r="E24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44" s="6" t="inlineStr">
        <is>
          <t>The Hurt Boss</t>
        </is>
      </c>
      <c r="G244" s="6" t="inlineStr">
        <is>
          <t>Jeremy E. Citron</t>
        </is>
      </c>
      <c r="H244" s="6" t="inlineStr">
        <is>
          <t>Negative</t>
        </is>
      </c>
      <c r="I244" s="5" t="n">
        <v>4</v>
      </c>
      <c r="J244" s="9" t="n"/>
      <c r="K244" s="6" t="n"/>
      <c r="L244" s="10" t="n"/>
      <c r="M244" s="6" t="inlineStr">
        <is>
          <t>Research</t>
        </is>
      </c>
    </row>
    <row r="245">
      <c r="A245" s="6" t="n"/>
      <c r="B245" s="6" t="n"/>
      <c r="C245" s="6" t="n"/>
      <c r="D245" s="6" t="n"/>
      <c r="E24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45" s="6" t="inlineStr">
        <is>
          <t>The Hurt Boss</t>
        </is>
      </c>
      <c r="G245" s="6" t="inlineStr">
        <is>
          <t>Jeremy E. Citron</t>
        </is>
      </c>
      <c r="H245" s="6" t="inlineStr">
        <is>
          <t>Negative</t>
        </is>
      </c>
      <c r="I245" s="5" t="n">
        <v>4</v>
      </c>
      <c r="J245" s="9" t="n"/>
      <c r="K245" s="6" t="n"/>
      <c r="L245" s="10" t="n"/>
      <c r="M245" s="6" t="inlineStr">
        <is>
          <t>Research</t>
        </is>
      </c>
    </row>
    <row r="246">
      <c r="A246" s="6" t="n"/>
      <c r="B246" s="6" t="n"/>
      <c r="C246" s="6" t="n"/>
      <c r="D246" s="6" t="n"/>
      <c r="E24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46" s="6" t="inlineStr">
        <is>
          <t>Barnes Trial Group</t>
        </is>
      </c>
      <c r="G246" s="6" t="inlineStr">
        <is>
          <t>Jordan Williams</t>
        </is>
      </c>
      <c r="H246" s="6" t="inlineStr">
        <is>
          <t>Negative</t>
        </is>
      </c>
      <c r="I246" s="5" t="n">
        <v>4</v>
      </c>
      <c r="J246" s="9" t="n"/>
      <c r="K246" s="6" t="n"/>
      <c r="L246" s="10" t="n"/>
      <c r="M246" s="6" t="inlineStr">
        <is>
          <t>Research</t>
        </is>
      </c>
    </row>
    <row r="247">
      <c r="A247" s="6" t="n"/>
      <c r="B247" s="6" t="n"/>
      <c r="C247" s="6" t="n"/>
      <c r="D247" s="6" t="n"/>
      <c r="E24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47" s="6" t="inlineStr">
        <is>
          <t>Wm Keith Dozier</t>
        </is>
      </c>
      <c r="G247" s="6" t="inlineStr">
        <is>
          <t>Melissa Jorgensen</t>
        </is>
      </c>
      <c r="H247" s="6" t="inlineStr">
        <is>
          <t>Negative</t>
        </is>
      </c>
      <c r="I247" s="5" t="n">
        <v>4</v>
      </c>
      <c r="J247" s="9" t="n"/>
      <c r="K247" s="6" t="n"/>
      <c r="L247" s="10" t="n"/>
      <c r="M247" s="6" t="inlineStr">
        <is>
          <t>Research</t>
        </is>
      </c>
    </row>
    <row r="248">
      <c r="A248" s="6" t="n"/>
      <c r="B248" s="6" t="n"/>
      <c r="C248" s="6" t="n"/>
      <c r="D248" s="6" t="n"/>
      <c r="E24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48" s="6" t="inlineStr">
        <is>
          <t>Wells Call Clark Bennett &amp; Clawson</t>
        </is>
      </c>
      <c r="G248" s="6" t="inlineStr">
        <is>
          <t>Benjamin Scott</t>
        </is>
      </c>
      <c r="H248" s="6" t="inlineStr">
        <is>
          <t>Negative</t>
        </is>
      </c>
      <c r="I248" s="5" t="n">
        <v>4</v>
      </c>
      <c r="J248" s="9" t="n"/>
      <c r="K248" s="6" t="n"/>
      <c r="L248" s="10" t="n"/>
      <c r="M248" s="6" t="inlineStr">
        <is>
          <t>Research</t>
        </is>
      </c>
    </row>
    <row r="249">
      <c r="A249" s="6" t="n"/>
      <c r="B249" s="6" t="n"/>
      <c r="C249" s="6" t="n"/>
      <c r="D249" s="6" t="n"/>
      <c r="E249" s="6" t="inlineStr">
        <is>
          <t>No, I don't think so. Just whether it be a fit is kind of the bigger issue.</t>
        </is>
      </c>
      <c r="F249" s="6" t="inlineStr">
        <is>
          <t>Mix Sanders Thompson</t>
        </is>
      </c>
      <c r="G249" s="6" t="inlineStr">
        <is>
          <t>Michael Rhodes</t>
        </is>
      </c>
      <c r="H249" s="6" t="inlineStr">
        <is>
          <t>Negative</t>
        </is>
      </c>
      <c r="I249" s="5" t="n">
        <v>4</v>
      </c>
      <c r="J249" s="9" t="n"/>
      <c r="K249" s="6" t="n"/>
      <c r="L249" s="10" t="n"/>
      <c r="M249" s="6" t="inlineStr">
        <is>
          <t>Research</t>
        </is>
      </c>
    </row>
    <row r="250">
      <c r="A250" s="6" t="n"/>
      <c r="B250" s="6" t="n"/>
      <c r="C250" s="6" t="n"/>
      <c r="D250" s="6" t="n"/>
      <c r="E25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50" s="6" t="inlineStr">
        <is>
          <t>Wyatt Injury Law Pllc</t>
        </is>
      </c>
      <c r="G250" s="6" t="inlineStr">
        <is>
          <t>Justin Wyatt</t>
        </is>
      </c>
      <c r="H250" s="6" t="inlineStr">
        <is>
          <t>Negative</t>
        </is>
      </c>
      <c r="I250" s="5" t="n">
        <v>4</v>
      </c>
      <c r="J250" s="9" t="n"/>
      <c r="K250" s="6" t="n"/>
      <c r="L250" s="10" t="n"/>
      <c r="M250" s="6" t="inlineStr">
        <is>
          <t>Research</t>
        </is>
      </c>
    </row>
    <row r="251"/>
    <row r="252">
      <c r="A252" s="6" t="inlineStr">
        <is>
          <t>theme_022_investigation_needed</t>
        </is>
      </c>
      <c r="B252"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Win]</t>
        </is>
      </c>
      <c r="C252" s="6" t="inlineStr">
        <is>
          <t>Competitive Intelligence</t>
        </is>
      </c>
      <c r="D252" s="6" t="inlineStr">
        <is>
          <t>Were there any features that competitors offered that Supio lacked, and how did that influence your decision?</t>
        </is>
      </c>
      <c r="E252" s="6" t="inlineStr">
        <is>
          <t>Not that I can think of. You know, perhaps once I get the training on the program and have used it for a while, then maybe I'd have a different answer to that, but for now I can't think of anything.</t>
        </is>
      </c>
      <c r="F252" s="6" t="inlineStr">
        <is>
          <t>Curcio Law</t>
        </is>
      </c>
      <c r="G252" s="6" t="inlineStr">
        <is>
          <t>Julia Martinez</t>
        </is>
      </c>
      <c r="H252" s="6" t="inlineStr">
        <is>
          <t>Neutral</t>
        </is>
      </c>
      <c r="I252" s="5" t="n">
        <v>3</v>
      </c>
      <c r="J252" s="9" t="n"/>
      <c r="K252" s="6" t="n"/>
      <c r="L252" s="10" t="n"/>
      <c r="M252" s="6" t="inlineStr">
        <is>
          <t>Research</t>
        </is>
      </c>
    </row>
    <row r="253">
      <c r="A253" s="6" t="n"/>
      <c r="B253" s="6" t="n"/>
      <c r="C253" s="6" t="n"/>
      <c r="D253" s="6" t="n"/>
      <c r="E253"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F253" s="6" t="inlineStr">
        <is>
          <t>Curcio Law</t>
        </is>
      </c>
      <c r="G253" s="6" t="inlineStr">
        <is>
          <t>Julia Martinez</t>
        </is>
      </c>
      <c r="H253" s="6" t="inlineStr">
        <is>
          <t>Mixed</t>
        </is>
      </c>
      <c r="I253" s="5" t="n">
        <v>3</v>
      </c>
      <c r="J253" s="9" t="n"/>
      <c r="K253" s="6" t="n"/>
      <c r="L253" s="10" t="n"/>
      <c r="M253" s="6" t="inlineStr">
        <is>
          <t>Research</t>
        </is>
      </c>
    </row>
    <row r="254">
      <c r="A254" s="6" t="n"/>
      <c r="B254" s="6" t="n"/>
      <c r="C254" s="6" t="n"/>
      <c r="D254" s="6" t="n"/>
      <c r="E254" s="6" t="inlineStr">
        <is>
          <t>Unless there was a way to upload all the emails. You know, if there was a way to link all emails and put those into a folder and use AI to be able to search, you know, to dos or conversations or anything like that, that could be something like. Could do.</t>
        </is>
      </c>
      <c r="F254" s="6" t="inlineStr">
        <is>
          <t>MacDonald Law Professional</t>
        </is>
      </c>
      <c r="G254" s="6" t="inlineStr">
        <is>
          <t>Margie Smith</t>
        </is>
      </c>
      <c r="H254" s="6" t="inlineStr">
        <is>
          <t>Neutral</t>
        </is>
      </c>
      <c r="I254" s="5" t="n">
        <v>3</v>
      </c>
      <c r="J254" s="9" t="n"/>
      <c r="K254" s="6" t="n"/>
      <c r="L254" s="10" t="n"/>
      <c r="M254" s="6" t="inlineStr">
        <is>
          <t>Research</t>
        </is>
      </c>
    </row>
    <row r="255">
      <c r="A255" s="6" t="n"/>
      <c r="B255" s="6" t="n"/>
      <c r="C255" s="6" t="n"/>
      <c r="D255" s="6" t="n"/>
      <c r="E25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255" s="6" t="inlineStr">
        <is>
          <t>MacDonald Law Professional</t>
        </is>
      </c>
      <c r="G255" s="6" t="inlineStr">
        <is>
          <t>Margie Smith</t>
        </is>
      </c>
      <c r="H255" s="6" t="inlineStr">
        <is>
          <t>Neutral</t>
        </is>
      </c>
      <c r="I255" s="5" t="n">
        <v>3</v>
      </c>
      <c r="J255" s="9" t="n"/>
      <c r="K255" s="6" t="n"/>
      <c r="L255" s="10" t="n"/>
      <c r="M255" s="6" t="inlineStr">
        <is>
          <t>Research</t>
        </is>
      </c>
    </row>
    <row r="256">
      <c r="A256" s="6" t="n"/>
      <c r="B256" s="6" t="n"/>
      <c r="C256" s="6" t="n"/>
      <c r="D256" s="6" t="n"/>
      <c r="E256"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F256" s="6" t="inlineStr">
        <is>
          <t>Barnes Trial Group</t>
        </is>
      </c>
      <c r="G256" s="6" t="inlineStr">
        <is>
          <t>Jordan Williams</t>
        </is>
      </c>
      <c r="H256" s="6" t="inlineStr">
        <is>
          <t>Mixed</t>
        </is>
      </c>
      <c r="I256" s="5" t="n">
        <v>3</v>
      </c>
      <c r="J256" s="9" t="n"/>
      <c r="K256" s="6" t="n"/>
      <c r="L256" s="10" t="n"/>
      <c r="M256" s="6" t="inlineStr">
        <is>
          <t>Research</t>
        </is>
      </c>
    </row>
    <row r="257">
      <c r="A257" s="6" t="n"/>
      <c r="B257" s="6" t="n"/>
      <c r="C257" s="6" t="n"/>
      <c r="D257" s="6" t="n"/>
      <c r="E257"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F257" s="6" t="inlineStr">
        <is>
          <t>The Jeffcoat Firm</t>
        </is>
      </c>
      <c r="G257" s="6" t="inlineStr">
        <is>
          <t>Jessica Lockhart</t>
        </is>
      </c>
      <c r="H257" s="6" t="inlineStr">
        <is>
          <t>Mixed</t>
        </is>
      </c>
      <c r="I257" s="5" t="n">
        <v>3</v>
      </c>
      <c r="J257" s="9" t="n"/>
      <c r="K257" s="6" t="n"/>
      <c r="L257" s="10" t="n"/>
      <c r="M257" s="6" t="inlineStr">
        <is>
          <t>Research</t>
        </is>
      </c>
    </row>
    <row r="258"/>
    <row r="259">
      <c r="A259" s="6" t="inlineStr">
        <is>
          <t>theme_023_strength</t>
        </is>
      </c>
      <c r="B259"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Implementation]</t>
        </is>
      </c>
      <c r="C259" s="6" t="inlineStr">
        <is>
          <t>Competitive Intelligence</t>
        </is>
      </c>
      <c r="D259" s="6" t="inlineStr">
        <is>
          <t>What do you perceive as Supio’s strengths versus other companies?</t>
        </is>
      </c>
      <c r="E259" s="6" t="inlineStr">
        <is>
          <t>So bar yester. So I give that a five at the moment.</t>
        </is>
      </c>
      <c r="F259" s="6" t="inlineStr">
        <is>
          <t>Curcio Law</t>
        </is>
      </c>
      <c r="G259" s="6" t="inlineStr">
        <is>
          <t>Julia Martinez</t>
        </is>
      </c>
      <c r="H259" s="6" t="inlineStr">
        <is>
          <t>Positive</t>
        </is>
      </c>
      <c r="I259" s="5" t="n">
        <v>5</v>
      </c>
      <c r="J259" s="9" t="n"/>
      <c r="K259" s="6" t="n"/>
      <c r="L259" s="10" t="n"/>
      <c r="M259" s="6" t="inlineStr">
        <is>
          <t>Research</t>
        </is>
      </c>
    </row>
    <row r="260">
      <c r="A260" s="6" t="n"/>
      <c r="B260" s="6" t="n"/>
      <c r="C260" s="6" t="n"/>
      <c r="D260" s="6" t="n"/>
      <c r="E260"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60" s="6" t="inlineStr">
        <is>
          <t>Curcio Law</t>
        </is>
      </c>
      <c r="G260" s="6" t="inlineStr">
        <is>
          <t>Julia Martinez</t>
        </is>
      </c>
      <c r="H260" s="6" t="inlineStr">
        <is>
          <t>Positive</t>
        </is>
      </c>
      <c r="I260" s="5" t="n">
        <v>5</v>
      </c>
      <c r="J260" s="9" t="n"/>
      <c r="K260" s="6" t="n"/>
      <c r="L260" s="10" t="n"/>
      <c r="M260" s="6" t="inlineStr">
        <is>
          <t>Research</t>
        </is>
      </c>
    </row>
    <row r="261">
      <c r="A261" s="6" t="n"/>
      <c r="B261" s="6" t="n"/>
      <c r="C261" s="6" t="n"/>
      <c r="D261" s="6" t="n"/>
      <c r="E261"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61" s="6" t="inlineStr">
        <is>
          <t>Curcio Law</t>
        </is>
      </c>
      <c r="G261" s="6" t="inlineStr">
        <is>
          <t>Julia Martinez</t>
        </is>
      </c>
      <c r="H261" s="6" t="inlineStr">
        <is>
          <t>Positive</t>
        </is>
      </c>
      <c r="I261" s="5" t="n">
        <v>4</v>
      </c>
      <c r="J261" s="9" t="n"/>
      <c r="K261" s="6" t="n"/>
      <c r="L261" s="10" t="n"/>
      <c r="M261" s="6" t="inlineStr">
        <is>
          <t>Research</t>
        </is>
      </c>
    </row>
    <row r="262">
      <c r="A262" s="6" t="n"/>
      <c r="B262" s="6" t="n"/>
      <c r="C262" s="6" t="n"/>
      <c r="D262" s="6" t="n"/>
      <c r="E262" s="6" t="inlineStr">
        <is>
          <t>No, I think, I think they need to really hold on to the fact that they've got the human element. I think that's what makes them different from the ones that I've seen. But no, otherwise it's been great and very impressive.</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63" s="6" t="inlineStr">
        <is>
          <t>MacDonald Law Professional</t>
        </is>
      </c>
      <c r="G263" s="6" t="inlineStr">
        <is>
          <t>Margie Smith</t>
        </is>
      </c>
      <c r="H263" s="6" t="inlineStr">
        <is>
          <t>Positive</t>
        </is>
      </c>
      <c r="I263" s="5" t="n">
        <v>4</v>
      </c>
      <c r="J263" s="9" t="n"/>
      <c r="K263" s="6" t="n"/>
      <c r="L263" s="10" t="n"/>
      <c r="M263" s="6" t="inlineStr">
        <is>
          <t>Research</t>
        </is>
      </c>
    </row>
    <row r="264">
      <c r="A264" s="6" t="n"/>
      <c r="B264" s="6" t="n"/>
      <c r="C264" s="6" t="n"/>
      <c r="D264" s="6" t="n"/>
      <c r="E264"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64" s="6" t="inlineStr">
        <is>
          <t>MacDonald Law Professional</t>
        </is>
      </c>
      <c r="G264" s="6" t="inlineStr">
        <is>
          <t>Margie Smith</t>
        </is>
      </c>
      <c r="H264" s="6" t="inlineStr">
        <is>
          <t>Positive</t>
        </is>
      </c>
      <c r="I264" s="5" t="n">
        <v>4</v>
      </c>
      <c r="J264" s="9" t="n"/>
      <c r="K264" s="6" t="n"/>
      <c r="L264" s="10" t="n"/>
      <c r="M264" s="6" t="inlineStr">
        <is>
          <t>Research</t>
        </is>
      </c>
    </row>
    <row r="265">
      <c r="A265" s="6" t="n"/>
      <c r="B265" s="6" t="n"/>
      <c r="C265" s="6" t="n"/>
      <c r="D265" s="6" t="n"/>
      <c r="E265"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65" s="6" t="inlineStr">
        <is>
          <t>Rittgers Rittgers &amp; Nakajima</t>
        </is>
      </c>
      <c r="G265" s="6" t="inlineStr">
        <is>
          <t>Bridget Smith</t>
        </is>
      </c>
      <c r="H265" s="6" t="inlineStr">
        <is>
          <t>Positive</t>
        </is>
      </c>
      <c r="I265" s="5" t="n">
        <v>4</v>
      </c>
      <c r="J265" s="9" t="n"/>
      <c r="K265" s="6" t="n"/>
      <c r="L265" s="10" t="n"/>
      <c r="M265" s="6" t="inlineStr">
        <is>
          <t>Research</t>
        </is>
      </c>
    </row>
    <row r="266">
      <c r="A266" s="6" t="n"/>
      <c r="B266" s="6" t="n"/>
      <c r="C266" s="6" t="n"/>
      <c r="D266" s="6" t="n"/>
      <c r="E266"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66" s="6" t="inlineStr">
        <is>
          <t>The Jeffcoat Firm</t>
        </is>
      </c>
      <c r="G266" s="6" t="inlineStr">
        <is>
          <t>Jessica Lockhart</t>
        </is>
      </c>
      <c r="H266" s="6" t="inlineStr">
        <is>
          <t>Positive</t>
        </is>
      </c>
      <c r="I266" s="5" t="n">
        <v>4</v>
      </c>
      <c r="J266" s="9" t="n"/>
      <c r="K266" s="6" t="n"/>
      <c r="L266" s="10" t="n"/>
      <c r="M266" s="6" t="inlineStr">
        <is>
          <t>Research</t>
        </is>
      </c>
    </row>
    <row r="267">
      <c r="A267" s="6" t="n"/>
      <c r="B267" s="6" t="n"/>
      <c r="C267" s="6" t="n"/>
      <c r="D267" s="6" t="n"/>
      <c r="E267" s="6" t="inlineStr">
        <is>
          <t>Supio's product and service offer the key features and capabilities we needed to meet our requirements. I would say three on that, too.</t>
        </is>
      </c>
      <c r="F267" s="6" t="inlineStr">
        <is>
          <t>Wm Keith Dozier</t>
        </is>
      </c>
      <c r="G267" s="6" t="inlineStr">
        <is>
          <t>Melissa Jorgensen</t>
        </is>
      </c>
      <c r="H267" s="6" t="inlineStr">
        <is>
          <t>Positive</t>
        </is>
      </c>
      <c r="I267" s="5" t="n">
        <v>5</v>
      </c>
      <c r="J267" s="9" t="n"/>
      <c r="K267" s="6" t="n"/>
      <c r="L267" s="10" t="n"/>
      <c r="M267" s="6" t="inlineStr">
        <is>
          <t>Research</t>
        </is>
      </c>
    </row>
    <row r="268">
      <c r="A268" s="6" t="n"/>
      <c r="B268" s="6" t="n"/>
      <c r="C268" s="6" t="n"/>
      <c r="D268" s="6" t="n"/>
      <c r="E268"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68" s="6" t="inlineStr">
        <is>
          <t>Rocky Mcelhaney Law Firm</t>
        </is>
      </c>
      <c r="G268" s="6" t="inlineStr">
        <is>
          <t>Tiffany Gary</t>
        </is>
      </c>
      <c r="H268" s="6" t="inlineStr">
        <is>
          <t>Positive</t>
        </is>
      </c>
      <c r="I268" s="5" t="n">
        <v>4</v>
      </c>
      <c r="J268" s="9" t="n"/>
      <c r="K268" s="6" t="n"/>
      <c r="L268" s="10" t="n"/>
      <c r="M268" s="6" t="inlineStr">
        <is>
          <t>Research</t>
        </is>
      </c>
    </row>
    <row r="269">
      <c r="A269" s="6" t="n"/>
      <c r="B269" s="6" t="n"/>
      <c r="C269" s="6" t="n"/>
      <c r="D269" s="6" t="n"/>
      <c r="E26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69" s="6" t="inlineStr">
        <is>
          <t>Rebenack Aronow &amp; Mascolo</t>
        </is>
      </c>
      <c r="G269" s="6" t="inlineStr">
        <is>
          <t>Elyssa Goldstein</t>
        </is>
      </c>
      <c r="H269" s="6" t="inlineStr">
        <is>
          <t>Positive</t>
        </is>
      </c>
      <c r="I269" s="5" t="n">
        <v>5</v>
      </c>
      <c r="J269" s="9" t="n"/>
      <c r="K269" s="6" t="n"/>
      <c r="L269" s="10" t="n"/>
      <c r="M269" s="6" t="inlineStr">
        <is>
          <t>Research</t>
        </is>
      </c>
    </row>
    <row r="270">
      <c r="A270" s="6" t="n"/>
      <c r="B270" s="6" t="n"/>
      <c r="C270" s="6" t="n"/>
      <c r="D270" s="6" t="n"/>
      <c r="E270"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70" s="6" t="inlineStr">
        <is>
          <t>Rebenack Aronow &amp; Mascolo</t>
        </is>
      </c>
      <c r="G270" s="6" t="inlineStr">
        <is>
          <t>Elyssa Goldstein</t>
        </is>
      </c>
      <c r="H270" s="6" t="inlineStr">
        <is>
          <t>Positive</t>
        </is>
      </c>
      <c r="I270" s="5" t="n">
        <v>4</v>
      </c>
      <c r="J270" s="9" t="n"/>
      <c r="K270" s="6" t="n"/>
      <c r="L270" s="10" t="n"/>
      <c r="M270" s="6" t="inlineStr">
        <is>
          <t>Research</t>
        </is>
      </c>
    </row>
    <row r="271">
      <c r="A271" s="6" t="n"/>
      <c r="B271" s="6" t="n"/>
      <c r="C271" s="6" t="n"/>
      <c r="D271" s="6" t="n"/>
      <c r="E27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71" s="6" t="inlineStr">
        <is>
          <t>Wells Call Clark Bennett &amp; Clawson</t>
        </is>
      </c>
      <c r="G271" s="6" t="inlineStr">
        <is>
          <t>Benjamin Scott</t>
        </is>
      </c>
      <c r="H271" s="6" t="inlineStr">
        <is>
          <t>Positive</t>
        </is>
      </c>
      <c r="I271" s="5" t="n">
        <v>4</v>
      </c>
      <c r="J271" s="9" t="n"/>
      <c r="K271" s="6" t="n"/>
      <c r="L271" s="10" t="n"/>
      <c r="M271" s="6" t="inlineStr">
        <is>
          <t>Research</t>
        </is>
      </c>
    </row>
    <row r="272">
      <c r="A272" s="6" t="n"/>
      <c r="B272" s="6" t="n"/>
      <c r="C272" s="6" t="n"/>
      <c r="D272" s="6" t="n"/>
      <c r="E27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72" s="6" t="inlineStr">
        <is>
          <t>Mix Sanders Thompson</t>
        </is>
      </c>
      <c r="G272" s="6" t="inlineStr">
        <is>
          <t>Michael Rhodes</t>
        </is>
      </c>
      <c r="H272" s="6" t="inlineStr">
        <is>
          <t>Positive</t>
        </is>
      </c>
      <c r="I272" s="5" t="n">
        <v>4</v>
      </c>
      <c r="J272" s="9" t="n"/>
      <c r="K272" s="6" t="n"/>
      <c r="L272" s="10" t="n"/>
      <c r="M272" s="6" t="inlineStr">
        <is>
          <t>Research</t>
        </is>
      </c>
    </row>
    <row r="273">
      <c r="A273" s="6" t="n"/>
      <c r="B273" s="6" t="n"/>
      <c r="C273" s="6" t="n"/>
      <c r="D273" s="6" t="n"/>
      <c r="E27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73" s="6" t="inlineStr">
        <is>
          <t>Devaughn James</t>
        </is>
      </c>
      <c r="G273" s="6" t="inlineStr">
        <is>
          <t>Lisa Benson</t>
        </is>
      </c>
      <c r="H273" s="6" t="inlineStr">
        <is>
          <t>Positive</t>
        </is>
      </c>
      <c r="I273" s="5" t="n">
        <v>4</v>
      </c>
      <c r="J273" s="9" t="n"/>
      <c r="K273" s="6" t="n"/>
      <c r="L273" s="10" t="n"/>
      <c r="M273" s="6" t="inlineStr">
        <is>
          <t>Research</t>
        </is>
      </c>
    </row>
    <row r="274">
      <c r="A274" s="6" t="n"/>
      <c r="B274" s="6" t="n"/>
      <c r="C274" s="6" t="n"/>
      <c r="D274" s="6" t="n"/>
      <c r="E274"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74" s="6" t="inlineStr">
        <is>
          <t>Devaughn James</t>
        </is>
      </c>
      <c r="G274" s="6" t="inlineStr">
        <is>
          <t>Lisa Benson</t>
        </is>
      </c>
      <c r="H274" s="6" t="inlineStr">
        <is>
          <t>Positive</t>
        </is>
      </c>
      <c r="I274" s="5" t="n">
        <v>4</v>
      </c>
      <c r="J274" s="9" t="n"/>
      <c r="K274" s="6" t="n"/>
      <c r="L274" s="10" t="n"/>
      <c r="M274" s="6" t="inlineStr">
        <is>
          <t>Research</t>
        </is>
      </c>
    </row>
    <row r="275">
      <c r="A275" s="6" t="n"/>
      <c r="B275" s="6" t="n"/>
      <c r="C275" s="6" t="n"/>
      <c r="D275" s="6" t="n"/>
      <c r="E275"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75" s="6" t="inlineStr">
        <is>
          <t>Devaughn James</t>
        </is>
      </c>
      <c r="G275" s="6" t="inlineStr">
        <is>
          <t>Lisa Benson</t>
        </is>
      </c>
      <c r="H275" s="6" t="inlineStr">
        <is>
          <t>Positive</t>
        </is>
      </c>
      <c r="I275" s="5" t="n">
        <v>4</v>
      </c>
      <c r="J275" s="9" t="n"/>
      <c r="K275" s="6" t="n"/>
      <c r="L275" s="10" t="n"/>
      <c r="M275" s="6" t="inlineStr">
        <is>
          <t>Research</t>
        </is>
      </c>
    </row>
    <row r="276">
      <c r="A276" s="6" t="n"/>
      <c r="B276" s="6" t="n"/>
      <c r="C276" s="6" t="n"/>
      <c r="D276" s="6" t="n"/>
      <c r="E276"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76" s="6" t="inlineStr">
        <is>
          <t>Ventura Law</t>
        </is>
      </c>
      <c r="G276" s="6" t="inlineStr">
        <is>
          <t>Cathy Rafael</t>
        </is>
      </c>
      <c r="H276" s="6" t="inlineStr">
        <is>
          <t>Positive</t>
        </is>
      </c>
      <c r="I276" s="5" t="n">
        <v>4</v>
      </c>
      <c r="J276" s="9" t="n"/>
      <c r="K276" s="6" t="n"/>
      <c r="L276" s="10" t="n"/>
      <c r="M276" s="6" t="inlineStr">
        <is>
          <t>Research</t>
        </is>
      </c>
    </row>
    <row r="277"/>
    <row r="278">
      <c r="A278" s="6" t="inlineStr">
        <is>
          <t>theme_024_weakness</t>
        </is>
      </c>
      <c r="B278"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Loss]</t>
        </is>
      </c>
      <c r="C278" s="6" t="inlineStr">
        <is>
          <t>Competitive Intelligence</t>
        </is>
      </c>
      <c r="D278" s="6" t="inlineStr">
        <is>
          <t>What do you perceive as Supio’s strengths versus other companies?</t>
        </is>
      </c>
      <c r="E278"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F278" s="6" t="inlineStr">
        <is>
          <t>Wm Keith Dozier</t>
        </is>
      </c>
      <c r="G278" s="6" t="inlineStr">
        <is>
          <t>Melissa Jorgensen</t>
        </is>
      </c>
      <c r="H278" s="6" t="inlineStr">
        <is>
          <t>Negative</t>
        </is>
      </c>
      <c r="I278" s="5" t="n">
        <v>3</v>
      </c>
      <c r="J278" s="9" t="n"/>
      <c r="K278" s="6" t="n"/>
      <c r="L278" s="10" t="n"/>
      <c r="M278" s="6" t="inlineStr">
        <is>
          <t>Research</t>
        </is>
      </c>
    </row>
    <row r="279">
      <c r="A279" s="6" t="n"/>
      <c r="B279" s="6" t="n"/>
      <c r="C279" s="6" t="n"/>
      <c r="D279" s="6" t="n"/>
      <c r="E279" s="6" t="inlineStr">
        <is>
          <t>Probably don't have enough to really. I didn't go delve into their values, what their company's core values are.</t>
        </is>
      </c>
      <c r="F279" s="6" t="inlineStr">
        <is>
          <t>Wells Call Clark Bennett &amp; Clawson</t>
        </is>
      </c>
      <c r="G279" s="6" t="inlineStr">
        <is>
          <t>Benjamin Scott</t>
        </is>
      </c>
      <c r="H279" s="6" t="inlineStr">
        <is>
          <t>Negative</t>
        </is>
      </c>
      <c r="I279" s="5" t="n">
        <v>4</v>
      </c>
      <c r="J279" s="9" t="n"/>
      <c r="K279" s="6" t="n"/>
      <c r="L279" s="10" t="n"/>
      <c r="M279" s="6" t="inlineStr">
        <is>
          <t>Research</t>
        </is>
      </c>
    </row>
    <row r="280">
      <c r="A280" s="6" t="n"/>
      <c r="B280" s="6" t="n"/>
      <c r="C280" s="6" t="n"/>
      <c r="D280" s="6" t="n"/>
      <c r="E280"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F280" s="6" t="inlineStr">
        <is>
          <t>Devaughn James</t>
        </is>
      </c>
      <c r="G280" s="6" t="inlineStr">
        <is>
          <t>Lisa Benson</t>
        </is>
      </c>
      <c r="H280" s="6" t="inlineStr">
        <is>
          <t>Negative</t>
        </is>
      </c>
      <c r="I280" s="5" t="n">
        <v>4</v>
      </c>
      <c r="J280" s="9" t="n"/>
      <c r="K280" s="6" t="n"/>
      <c r="L280" s="10" t="n"/>
      <c r="M280" s="6" t="inlineStr">
        <is>
          <t>Research</t>
        </is>
      </c>
    </row>
    <row r="281"/>
    <row r="282">
      <c r="A282" s="6" t="inlineStr">
        <is>
          <t>theme_025_investigation_needed</t>
        </is>
      </c>
      <c r="B282"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Implementation]</t>
        </is>
      </c>
      <c r="C282" s="6" t="inlineStr">
        <is>
          <t>Competitive Intelligence</t>
        </is>
      </c>
      <c r="D282" s="6" t="inlineStr">
        <is>
          <t>What do you perceive as Supio’s strengths versus other companies?</t>
        </is>
      </c>
      <c r="E282"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82" s="6" t="inlineStr">
        <is>
          <t>The Hurt Boss</t>
        </is>
      </c>
      <c r="G282" s="6" t="inlineStr">
        <is>
          <t>Jeremy E. Citron</t>
        </is>
      </c>
      <c r="H282" s="6" t="inlineStr">
        <is>
          <t>Mixed</t>
        </is>
      </c>
      <c r="I282" s="5" t="n">
        <v>3</v>
      </c>
      <c r="J282" s="9" t="n"/>
      <c r="K282" s="6" t="n"/>
      <c r="L282" s="10" t="n"/>
      <c r="M282" s="6" t="inlineStr">
        <is>
          <t>Research</t>
        </is>
      </c>
    </row>
    <row r="283">
      <c r="A283" s="6" t="n"/>
      <c r="B283" s="6" t="n"/>
      <c r="C283" s="6" t="n"/>
      <c r="D283" s="6" t="n"/>
      <c r="E283" s="6" t="inlineStr">
        <is>
          <t>I don't know. You know, like I said, after I used the program for a while, maybe I'll have a better response. But at the moment I don't know.</t>
        </is>
      </c>
      <c r="F283" s="6" t="inlineStr">
        <is>
          <t>Curcio Law</t>
        </is>
      </c>
      <c r="G283" s="6" t="inlineStr">
        <is>
          <t>Julia Martinez</t>
        </is>
      </c>
      <c r="H283" s="6" t="inlineStr">
        <is>
          <t>Neutral</t>
        </is>
      </c>
      <c r="I283" s="5" t="n">
        <v>2</v>
      </c>
      <c r="J283" s="9" t="n"/>
      <c r="K283" s="6" t="n"/>
      <c r="L283" s="10" t="n"/>
      <c r="M283" s="6" t="inlineStr">
        <is>
          <t>Research</t>
        </is>
      </c>
    </row>
    <row r="284">
      <c r="A284" s="6" t="n"/>
      <c r="B284" s="6" t="n"/>
      <c r="C284" s="6" t="n"/>
      <c r="D284" s="6" t="n"/>
      <c r="E284"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84" s="6" t="inlineStr">
        <is>
          <t>MacDonald Law Professional</t>
        </is>
      </c>
      <c r="G284" s="6" t="inlineStr">
        <is>
          <t>Margie Smith</t>
        </is>
      </c>
      <c r="H284" s="6" t="inlineStr">
        <is>
          <t>Neutral</t>
        </is>
      </c>
      <c r="I284" s="5" t="n">
        <v>3</v>
      </c>
      <c r="J284" s="9" t="n"/>
      <c r="K284" s="6" t="n"/>
      <c r="L284" s="10" t="n"/>
      <c r="M284" s="6" t="inlineStr">
        <is>
          <t>Research</t>
        </is>
      </c>
    </row>
    <row r="285">
      <c r="A285" s="6" t="n"/>
      <c r="B285" s="6" t="n"/>
      <c r="C285" s="6" t="n"/>
      <c r="D285" s="6" t="n"/>
      <c r="E28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85" s="6" t="inlineStr">
        <is>
          <t>MacDonald Law Professional</t>
        </is>
      </c>
      <c r="G285" s="6" t="inlineStr">
        <is>
          <t>Margie Smith</t>
        </is>
      </c>
      <c r="H285" s="6" t="inlineStr">
        <is>
          <t>Neutral</t>
        </is>
      </c>
      <c r="I285" s="5" t="n">
        <v>3</v>
      </c>
      <c r="J285" s="9" t="n"/>
      <c r="K285" s="6" t="n"/>
      <c r="L285" s="10" t="n"/>
      <c r="M285" s="6" t="inlineStr">
        <is>
          <t>Research</t>
        </is>
      </c>
    </row>
    <row r="286">
      <c r="A286" s="6" t="n"/>
      <c r="B286" s="6" t="n"/>
      <c r="C286" s="6" t="n"/>
      <c r="D286" s="6" t="n"/>
      <c r="E28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86" s="6" t="inlineStr">
        <is>
          <t>Rittgers Rittgers &amp; Nakajima</t>
        </is>
      </c>
      <c r="G286" s="6" t="inlineStr">
        <is>
          <t>Bridget Smith</t>
        </is>
      </c>
      <c r="H286" s="6" t="inlineStr">
        <is>
          <t>Mixed</t>
        </is>
      </c>
      <c r="I286" s="5" t="n">
        <v>3</v>
      </c>
      <c r="J286" s="9" t="n"/>
      <c r="K286" s="6" t="n"/>
      <c r="L286" s="10" t="n"/>
      <c r="M286" s="6" t="inlineStr">
        <is>
          <t>Research</t>
        </is>
      </c>
    </row>
    <row r="287">
      <c r="A287" s="6" t="n"/>
      <c r="B287" s="6" t="n"/>
      <c r="C287" s="6" t="n"/>
      <c r="D287" s="6" t="n"/>
      <c r="E28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87" s="6" t="inlineStr">
        <is>
          <t>Rittgers Rittgers &amp; Nakajima</t>
        </is>
      </c>
      <c r="G287" s="6" t="inlineStr">
        <is>
          <t>Bridget Smith</t>
        </is>
      </c>
      <c r="H287" s="6" t="inlineStr">
        <is>
          <t>Mixed</t>
        </is>
      </c>
      <c r="I287" s="5" t="n">
        <v>3</v>
      </c>
      <c r="J287" s="9" t="n"/>
      <c r="K287" s="6" t="n"/>
      <c r="L287" s="10" t="n"/>
      <c r="M287" s="6" t="inlineStr">
        <is>
          <t>Research</t>
        </is>
      </c>
    </row>
    <row r="288">
      <c r="A288" s="6" t="n"/>
      <c r="B288" s="6" t="n"/>
      <c r="C288" s="6" t="n"/>
      <c r="D288" s="6" t="n"/>
      <c r="E288" s="6" t="inlineStr">
        <is>
          <t>There's a few more support staff than there is attorneys. I'd say the attorneys are probably. We're sitting right at around 20 right now, and then everybody else's support staff.</t>
        </is>
      </c>
      <c r="F288" s="6" t="inlineStr">
        <is>
          <t>Rittgers Rittgers &amp; Nakajima</t>
        </is>
      </c>
      <c r="G288" s="6" t="inlineStr">
        <is>
          <t>Bridget Smith</t>
        </is>
      </c>
      <c r="H288" s="6" t="inlineStr">
        <is>
          <t>Neutral</t>
        </is>
      </c>
      <c r="I288" s="5" t="n">
        <v>3</v>
      </c>
      <c r="J288" s="9" t="n"/>
      <c r="K288" s="6" t="n"/>
      <c r="L288" s="10" t="n"/>
      <c r="M288" s="6" t="inlineStr">
        <is>
          <t>Research</t>
        </is>
      </c>
    </row>
    <row r="289">
      <c r="A289" s="6" t="n"/>
      <c r="B289" s="6" t="n"/>
      <c r="C289" s="6" t="n"/>
      <c r="D289" s="6" t="n"/>
      <c r="E28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89" s="6" t="inlineStr">
        <is>
          <t>Barnes Trial Group</t>
        </is>
      </c>
      <c r="G289" s="6" t="inlineStr">
        <is>
          <t>Jordan Williams</t>
        </is>
      </c>
      <c r="H289" s="6" t="inlineStr">
        <is>
          <t>Mixed</t>
        </is>
      </c>
      <c r="I289" s="5" t="n">
        <v>3</v>
      </c>
      <c r="J289" s="9" t="n"/>
      <c r="K289" s="6" t="n"/>
      <c r="L289" s="10" t="n"/>
      <c r="M289" s="6" t="inlineStr">
        <is>
          <t>Research</t>
        </is>
      </c>
    </row>
    <row r="290">
      <c r="A290" s="6" t="n"/>
      <c r="B290" s="6" t="n"/>
      <c r="C290" s="6" t="n"/>
      <c r="D290" s="6" t="n"/>
      <c r="E2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90" s="6" t="inlineStr">
        <is>
          <t>Rebenack Aronow &amp; Mascolo</t>
        </is>
      </c>
      <c r="G290" s="6" t="inlineStr">
        <is>
          <t>Elyssa Goldstein</t>
        </is>
      </c>
      <c r="H290" s="6" t="inlineStr">
        <is>
          <t>Mixed</t>
        </is>
      </c>
      <c r="I290" s="5" t="n">
        <v>3</v>
      </c>
      <c r="J290" s="9" t="n"/>
      <c r="K290" s="6" t="n"/>
      <c r="L290" s="10" t="n"/>
      <c r="M290" s="6" t="inlineStr">
        <is>
          <t>Research</t>
        </is>
      </c>
    </row>
    <row r="291">
      <c r="A291" s="6" t="n"/>
      <c r="B291" s="6" t="n"/>
      <c r="C291" s="6" t="n"/>
      <c r="D291" s="6" t="n"/>
      <c r="E291"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91" s="6" t="inlineStr">
        <is>
          <t>Wells Call Clark Bennett &amp; Clawson</t>
        </is>
      </c>
      <c r="G291" s="6" t="inlineStr">
        <is>
          <t>Benjamin Scott</t>
        </is>
      </c>
      <c r="H291" s="6" t="inlineStr">
        <is>
          <t>Mixed</t>
        </is>
      </c>
      <c r="I291" s="5" t="n">
        <v>3</v>
      </c>
      <c r="J291" s="9" t="n"/>
      <c r="K291" s="6" t="n"/>
      <c r="L291" s="10" t="n"/>
      <c r="M291" s="6" t="inlineStr">
        <is>
          <t>Research</t>
        </is>
      </c>
    </row>
    <row r="292">
      <c r="A292" s="6" t="n"/>
      <c r="B292" s="6" t="n"/>
      <c r="C292" s="6" t="n"/>
      <c r="D292" s="6" t="n"/>
      <c r="E292" s="6" t="inlineStr">
        <is>
          <t>Probably three to four, somewhere in that range. It looked to be pretty innovative, but it still had work to do.</t>
        </is>
      </c>
      <c r="F292" s="6" t="inlineStr">
        <is>
          <t>Wyatt Injury Law Pllc</t>
        </is>
      </c>
      <c r="G292" s="6" t="inlineStr">
        <is>
          <t>Justin Wyatt</t>
        </is>
      </c>
      <c r="H292" s="6" t="inlineStr">
        <is>
          <t>Mixed</t>
        </is>
      </c>
      <c r="I292" s="5" t="n">
        <v>3</v>
      </c>
      <c r="J292" s="9" t="n"/>
      <c r="K292" s="6" t="n"/>
      <c r="L292" s="10" t="n"/>
      <c r="M292" s="6" t="inlineStr">
        <is>
          <t>Research</t>
        </is>
      </c>
    </row>
    <row r="293">
      <c r="A293" s="6" t="n"/>
      <c r="B293" s="6" t="n"/>
      <c r="C293" s="6" t="n"/>
      <c r="D293" s="6" t="n"/>
      <c r="E293"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93" s="6" t="inlineStr">
        <is>
          <t>Devaughn James</t>
        </is>
      </c>
      <c r="G293" s="6" t="inlineStr">
        <is>
          <t>Lisa Benson</t>
        </is>
      </c>
      <c r="H293" s="6" t="inlineStr">
        <is>
          <t>Mixed</t>
        </is>
      </c>
      <c r="I293" s="5" t="n">
        <v>3</v>
      </c>
      <c r="J293" s="9" t="n"/>
      <c r="K293" s="6" t="n"/>
      <c r="L293" s="10" t="n"/>
      <c r="M293" s="6" t="inlineStr">
        <is>
          <t>Research</t>
        </is>
      </c>
    </row>
    <row r="294">
      <c r="A294" s="6" t="n"/>
      <c r="B294" s="6" t="n"/>
      <c r="C294" s="6" t="n"/>
      <c r="D294" s="6" t="n"/>
      <c r="E294" s="6" t="inlineStr">
        <is>
          <t>I would say three. I mean I think it's obviously very valuable, but just for that, like I said, some of the discrepancies in and omissions that we have seen makes it, we're starting to feel a little bit less reli feel like it's a little bit less reliable.</t>
        </is>
      </c>
      <c r="F294" s="6" t="inlineStr">
        <is>
          <t>Devaughn James</t>
        </is>
      </c>
      <c r="G294" s="6" t="inlineStr">
        <is>
          <t>Lisa Benson</t>
        </is>
      </c>
      <c r="H294" s="6" t="inlineStr">
        <is>
          <t>Mixed</t>
        </is>
      </c>
      <c r="I294" s="5" t="n">
        <v>3</v>
      </c>
      <c r="J294" s="9" t="n"/>
      <c r="K294" s="6" t="n"/>
      <c r="L294" s="10" t="n"/>
      <c r="M294" s="6" t="inlineStr">
        <is>
          <t>Research</t>
        </is>
      </c>
    </row>
    <row r="295">
      <c r="A295" s="6" t="n"/>
      <c r="B295" s="6" t="n"/>
      <c r="C295" s="6" t="n"/>
      <c r="D295" s="6" t="n"/>
      <c r="E295"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95" s="6" t="inlineStr">
        <is>
          <t>Devaughn James</t>
        </is>
      </c>
      <c r="G295" s="6" t="inlineStr">
        <is>
          <t>Lisa Benson</t>
        </is>
      </c>
      <c r="H295" s="6" t="inlineStr">
        <is>
          <t>Mixed</t>
        </is>
      </c>
      <c r="I295" s="5" t="n">
        <v>4</v>
      </c>
      <c r="J295" s="9" t="n"/>
      <c r="K295" s="6" t="n"/>
      <c r="L295" s="10" t="n"/>
      <c r="M295" s="6" t="inlineStr">
        <is>
          <t>Research</t>
        </is>
      </c>
    </row>
    <row r="296">
      <c r="A296" s="6" t="n"/>
      <c r="B296" s="6" t="n"/>
      <c r="C296" s="6" t="n"/>
      <c r="D296" s="6" t="n"/>
      <c r="E29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96" s="6" t="inlineStr">
        <is>
          <t>Devaughn James</t>
        </is>
      </c>
      <c r="G296" s="6" t="inlineStr">
        <is>
          <t>Lisa Benson</t>
        </is>
      </c>
      <c r="H296" s="6" t="inlineStr">
        <is>
          <t>Mixed</t>
        </is>
      </c>
      <c r="I296" s="5" t="n">
        <v>3</v>
      </c>
      <c r="J296" s="9" t="n"/>
      <c r="K296" s="6" t="n"/>
      <c r="L296" s="10" t="n"/>
      <c r="M296" s="6" t="inlineStr">
        <is>
          <t>Research</t>
        </is>
      </c>
    </row>
    <row r="297">
      <c r="A297" s="6" t="n"/>
      <c r="B297" s="6" t="n"/>
      <c r="C297" s="6" t="n"/>
      <c r="D297" s="6" t="n"/>
      <c r="E297"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97" s="6" t="inlineStr">
        <is>
          <t>Ventura Law</t>
        </is>
      </c>
      <c r="G297" s="6" t="inlineStr">
        <is>
          <t>Cathy Rafael</t>
        </is>
      </c>
      <c r="H297" s="6" t="inlineStr">
        <is>
          <t>Mixed</t>
        </is>
      </c>
      <c r="I297" s="5" t="n">
        <v>3</v>
      </c>
      <c r="J297" s="9" t="n"/>
      <c r="K297" s="6" t="n"/>
      <c r="L297" s="10" t="n"/>
      <c r="M297" s="6" t="inlineStr">
        <is>
          <t>Research</t>
        </is>
      </c>
    </row>
    <row r="298">
      <c r="A298" s="6" t="n"/>
      <c r="B298" s="6" t="n"/>
      <c r="C298" s="6" t="n"/>
      <c r="D298" s="6" t="n"/>
      <c r="E298"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98" s="6" t="inlineStr">
        <is>
          <t>Ventura Law</t>
        </is>
      </c>
      <c r="G298" s="6" t="inlineStr">
        <is>
          <t>Cathy Rafael</t>
        </is>
      </c>
      <c r="H298" s="6" t="inlineStr">
        <is>
          <t>Mixed</t>
        </is>
      </c>
      <c r="I298" s="5" t="n">
        <v>3</v>
      </c>
      <c r="J298" s="9" t="n"/>
      <c r="K298" s="6" t="n"/>
      <c r="L298" s="10" t="n"/>
      <c r="M298" s="6" t="inlineStr">
        <is>
          <t>Research</t>
        </is>
      </c>
    </row>
    <row r="299"/>
    <row r="300">
      <c r="A300" s="6" t="inlineStr">
        <is>
          <t>theme_026_strength</t>
        </is>
      </c>
      <c r="B300"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Implementation]</t>
        </is>
      </c>
      <c r="C300" s="6" t="inlineStr">
        <is>
          <t>Competitive Intelligence</t>
        </is>
      </c>
      <c r="D300" s="6" t="inlineStr">
        <is>
          <t>What prompted you to evaluate solutions like Supio?</t>
        </is>
      </c>
      <c r="E300"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00" s="6" t="inlineStr">
        <is>
          <t>Curcio Law</t>
        </is>
      </c>
      <c r="G300" s="6" t="inlineStr">
        <is>
          <t>Julia Martinez</t>
        </is>
      </c>
      <c r="H300" s="6" t="inlineStr">
        <is>
          <t>Positive</t>
        </is>
      </c>
      <c r="I300" s="5" t="n">
        <v>4</v>
      </c>
      <c r="J300" s="9" t="n"/>
      <c r="K300" s="6" t="n"/>
      <c r="L300" s="10" t="n"/>
      <c r="M300" s="6" t="inlineStr">
        <is>
          <t>Research</t>
        </is>
      </c>
    </row>
    <row r="301">
      <c r="A301" s="6" t="n"/>
      <c r="B301" s="6" t="n"/>
      <c r="C301" s="6" t="n"/>
      <c r="D301" s="6" t="n"/>
      <c r="E30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301" s="6" t="inlineStr">
        <is>
          <t>MacDonald Law Professional</t>
        </is>
      </c>
      <c r="G301" s="6" t="inlineStr">
        <is>
          <t>Margie Smith</t>
        </is>
      </c>
      <c r="H301" s="6" t="inlineStr">
        <is>
          <t>Positive</t>
        </is>
      </c>
      <c r="I301" s="5" t="n">
        <v>4</v>
      </c>
      <c r="J301" s="9" t="n"/>
      <c r="K301" s="6" t="n"/>
      <c r="L301" s="10" t="n"/>
      <c r="M301" s="6" t="inlineStr">
        <is>
          <t>Research</t>
        </is>
      </c>
    </row>
    <row r="302">
      <c r="A302" s="6" t="n"/>
      <c r="B302" s="6" t="n"/>
      <c r="C302" s="6" t="n"/>
      <c r="D302" s="6" t="n"/>
      <c r="E302"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302" s="6" t="inlineStr">
        <is>
          <t>MacDonald Law Professional</t>
        </is>
      </c>
      <c r="G302" s="6" t="inlineStr">
        <is>
          <t>Margie Smith</t>
        </is>
      </c>
      <c r="H302" s="6" t="inlineStr">
        <is>
          <t>Positive</t>
        </is>
      </c>
      <c r="I302" s="5" t="n">
        <v>4</v>
      </c>
      <c r="J302" s="9" t="n"/>
      <c r="K302" s="6" t="n"/>
      <c r="L302" s="10" t="n"/>
      <c r="M302" s="6" t="inlineStr">
        <is>
          <t>Research</t>
        </is>
      </c>
    </row>
    <row r="303">
      <c r="A303" s="6" t="n"/>
      <c r="B303" s="6" t="n"/>
      <c r="C303" s="6" t="n"/>
      <c r="D303" s="6" t="n"/>
      <c r="E303" s="6" t="inlineStr">
        <is>
          <t>We've been looking at different AI things. And I believe it was another firm that had used copio that told us about it, that were impressed with how things were going and told us about it. And so that's when we started looking into it.</t>
        </is>
      </c>
      <c r="F303" s="6" t="inlineStr">
        <is>
          <t>MacDonald Law Professional</t>
        </is>
      </c>
      <c r="G303" s="6" t="inlineStr">
        <is>
          <t>Margie Smith</t>
        </is>
      </c>
      <c r="H303" s="6" t="inlineStr">
        <is>
          <t>Positive</t>
        </is>
      </c>
      <c r="I303" s="5" t="n">
        <v>4</v>
      </c>
      <c r="J303" s="9" t="n"/>
      <c r="K303" s="6" t="n"/>
      <c r="L303" s="10" t="n"/>
      <c r="M303" s="6" t="inlineStr">
        <is>
          <t>Research</t>
        </is>
      </c>
    </row>
    <row r="304">
      <c r="A304" s="6" t="n"/>
      <c r="B304" s="6" t="n"/>
      <c r="C304" s="6" t="n"/>
      <c r="D304" s="6" t="n"/>
      <c r="E304"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304" s="6" t="inlineStr">
        <is>
          <t>Rittgers Rittgers &amp; Nakajima</t>
        </is>
      </c>
      <c r="G304" s="6" t="inlineStr">
        <is>
          <t>Bridget Smith</t>
        </is>
      </c>
      <c r="H304" s="6" t="inlineStr">
        <is>
          <t>Positive</t>
        </is>
      </c>
      <c r="I304" s="5" t="n">
        <v>4</v>
      </c>
      <c r="J304" s="9" t="n"/>
      <c r="K304" s="6" t="n"/>
      <c r="L304" s="10" t="n"/>
      <c r="M304" s="6" t="inlineStr">
        <is>
          <t>Research</t>
        </is>
      </c>
    </row>
    <row r="305">
      <c r="A305" s="6" t="n"/>
      <c r="B305" s="6" t="n"/>
      <c r="C305" s="6" t="n"/>
      <c r="D305" s="6" t="n"/>
      <c r="E305"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305" s="6" t="inlineStr">
        <is>
          <t>Wm Keith Dozier</t>
        </is>
      </c>
      <c r="G305" s="6" t="inlineStr">
        <is>
          <t>Melissa Jorgensen</t>
        </is>
      </c>
      <c r="H305" s="6" t="inlineStr">
        <is>
          <t>Positive</t>
        </is>
      </c>
      <c r="I305" s="5" t="n">
        <v>4</v>
      </c>
      <c r="J305" s="9" t="n"/>
      <c r="K305" s="6" t="n"/>
      <c r="L305" s="10" t="n"/>
      <c r="M305" s="6" t="inlineStr">
        <is>
          <t>Research</t>
        </is>
      </c>
    </row>
    <row r="306">
      <c r="A306" s="6" t="n"/>
      <c r="B306" s="6" t="n"/>
      <c r="C306" s="6" t="n"/>
      <c r="D306" s="6" t="n"/>
      <c r="E306"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306" s="6" t="inlineStr">
        <is>
          <t>Rebenack Aronow &amp; Mascolo</t>
        </is>
      </c>
      <c r="G306" s="6" t="inlineStr">
        <is>
          <t>Elyssa Goldstein</t>
        </is>
      </c>
      <c r="H306" s="6" t="inlineStr">
        <is>
          <t>Positive</t>
        </is>
      </c>
      <c r="I306" s="5" t="n">
        <v>4</v>
      </c>
      <c r="J306" s="9" t="n"/>
      <c r="K306" s="6" t="n"/>
      <c r="L306" s="10" t="n"/>
      <c r="M306" s="6" t="inlineStr">
        <is>
          <t>Research</t>
        </is>
      </c>
    </row>
    <row r="307">
      <c r="A307" s="6" t="n"/>
      <c r="B307" s="6" t="n"/>
      <c r="C307" s="6" t="n"/>
      <c r="D307" s="6" t="n"/>
      <c r="E307"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307" s="6" t="inlineStr">
        <is>
          <t>Rebenack Aronow &amp; Mascolo</t>
        </is>
      </c>
      <c r="G307" s="6" t="inlineStr">
        <is>
          <t>Elyssa Goldstein</t>
        </is>
      </c>
      <c r="H307" s="6" t="inlineStr">
        <is>
          <t>Positive</t>
        </is>
      </c>
      <c r="I307" s="5" t="n">
        <v>4</v>
      </c>
      <c r="J307" s="9" t="n"/>
      <c r="K307" s="6" t="n"/>
      <c r="L307" s="10" t="n"/>
      <c r="M307" s="6" t="inlineStr">
        <is>
          <t>Research</t>
        </is>
      </c>
    </row>
    <row r="308">
      <c r="A308" s="6" t="n"/>
      <c r="B308" s="6" t="n"/>
      <c r="C308" s="6" t="n"/>
      <c r="D308" s="6" t="n"/>
      <c r="E308"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308" s="6" t="inlineStr">
        <is>
          <t>Rebenack Aronow &amp; Mascolo</t>
        </is>
      </c>
      <c r="G308" s="6" t="inlineStr">
        <is>
          <t>Elyssa Goldstein</t>
        </is>
      </c>
      <c r="H308" s="6" t="inlineStr">
        <is>
          <t>Positive</t>
        </is>
      </c>
      <c r="I308" s="5" t="n">
        <v>4</v>
      </c>
      <c r="J308" s="9" t="n"/>
      <c r="K308" s="6" t="n"/>
      <c r="L308" s="10" t="n"/>
      <c r="M308" s="6" t="inlineStr">
        <is>
          <t>Research</t>
        </is>
      </c>
    </row>
    <row r="309">
      <c r="A309" s="6" t="n"/>
      <c r="B309" s="6" t="n"/>
      <c r="C309" s="6" t="n"/>
      <c r="D309" s="6" t="n"/>
      <c r="E309"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309" s="6" t="inlineStr">
        <is>
          <t>Wells Call Clark Bennett &amp; Clawson</t>
        </is>
      </c>
      <c r="G309" s="6" t="inlineStr">
        <is>
          <t>Benjamin Scott</t>
        </is>
      </c>
      <c r="H309" s="6" t="inlineStr">
        <is>
          <t>Positive</t>
        </is>
      </c>
      <c r="I309" s="5" t="n">
        <v>4</v>
      </c>
      <c r="J309" s="9" t="n"/>
      <c r="K309" s="6" t="n"/>
      <c r="L309" s="10" t="n"/>
      <c r="M309" s="6" t="inlineStr">
        <is>
          <t>Research</t>
        </is>
      </c>
    </row>
    <row r="310">
      <c r="A310" s="6" t="n"/>
      <c r="B310" s="6" t="n"/>
      <c r="C310" s="6" t="n"/>
      <c r="D310" s="6" t="n"/>
      <c r="E310" s="6" t="inlineStr">
        <is>
          <t>Because it was AI related and it indicated we could use it to be more productive and save time.</t>
        </is>
      </c>
      <c r="F310" s="6" t="inlineStr">
        <is>
          <t>Wyatt Injury Law Pllc</t>
        </is>
      </c>
      <c r="G310" s="6" t="inlineStr">
        <is>
          <t>Justin Wyatt</t>
        </is>
      </c>
      <c r="H310" s="6" t="inlineStr">
        <is>
          <t>Positive</t>
        </is>
      </c>
      <c r="I310" s="5" t="n">
        <v>4</v>
      </c>
      <c r="J310" s="9" t="n"/>
      <c r="K310" s="6" t="n"/>
      <c r="L310" s="10" t="n"/>
      <c r="M310" s="6" t="inlineStr">
        <is>
          <t>Research</t>
        </is>
      </c>
    </row>
    <row r="311">
      <c r="A311" s="6" t="n"/>
      <c r="B311" s="6" t="n"/>
      <c r="C311" s="6" t="n"/>
      <c r="D311" s="6" t="n"/>
      <c r="E311"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311" s="6" t="inlineStr">
        <is>
          <t>Devaughn James</t>
        </is>
      </c>
      <c r="G311" s="6" t="inlineStr">
        <is>
          <t>Lisa Benson</t>
        </is>
      </c>
      <c r="H311" s="6" t="inlineStr">
        <is>
          <t>Positive</t>
        </is>
      </c>
      <c r="I311" s="5" t="n">
        <v>4</v>
      </c>
      <c r="J311" s="9" t="n"/>
      <c r="K311" s="6" t="n"/>
      <c r="L311" s="10" t="n"/>
      <c r="M311" s="6" t="inlineStr">
        <is>
          <t>Research</t>
        </is>
      </c>
    </row>
    <row r="312"/>
    <row r="313">
      <c r="A313" s="6" t="inlineStr">
        <is>
          <t>theme_027_weakness</t>
        </is>
      </c>
      <c r="B313"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Implementation]</t>
        </is>
      </c>
      <c r="C313" s="6" t="inlineStr">
        <is>
          <t>Competitive Intelligence</t>
        </is>
      </c>
      <c r="D313" s="6" t="inlineStr">
        <is>
          <t>What prompted you to evaluate solutions like Supio?</t>
        </is>
      </c>
      <c r="E313"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313" s="6" t="inlineStr">
        <is>
          <t>Barnes Trial Group</t>
        </is>
      </c>
      <c r="G313" s="6" t="inlineStr">
        <is>
          <t>Jordan Williams</t>
        </is>
      </c>
      <c r="H313" s="6" t="inlineStr">
        <is>
          <t>Negative</t>
        </is>
      </c>
      <c r="I313" s="5" t="n">
        <v>3</v>
      </c>
      <c r="J313" s="9" t="n"/>
      <c r="K313" s="6" t="n"/>
      <c r="L313" s="10" t="n"/>
      <c r="M313" s="6" t="inlineStr">
        <is>
          <t>Research</t>
        </is>
      </c>
    </row>
    <row r="314">
      <c r="A314" s="6" t="n"/>
      <c r="B314" s="6" t="n"/>
      <c r="C314" s="6" t="n"/>
      <c r="D314" s="6" t="n"/>
      <c r="E314" s="6" t="inlineStr">
        <is>
          <t>I hadn't. That was the first time I've heard of them.</t>
        </is>
      </c>
      <c r="F314" s="6" t="inlineStr">
        <is>
          <t>Wells Call Clark Bennett &amp; Clawson</t>
        </is>
      </c>
      <c r="G314" s="6" t="inlineStr">
        <is>
          <t>Benjamin Scott</t>
        </is>
      </c>
      <c r="H314" s="6" t="inlineStr">
        <is>
          <t>Negative</t>
        </is>
      </c>
      <c r="I314" s="5" t="n">
        <v>4</v>
      </c>
      <c r="J314" s="9" t="n"/>
      <c r="K314" s="6" t="n"/>
      <c r="L314" s="10" t="n"/>
      <c r="M314" s="6" t="inlineStr">
        <is>
          <t>Research</t>
        </is>
      </c>
    </row>
    <row r="315">
      <c r="A315" s="6" t="n"/>
      <c r="B315" s="6" t="n"/>
      <c r="C315" s="6" t="n"/>
      <c r="D315" s="6" t="n"/>
      <c r="E31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315" s="6" t="inlineStr">
        <is>
          <t>Ventura Law</t>
        </is>
      </c>
      <c r="G315" s="6" t="inlineStr">
        <is>
          <t>Cathy Rafael</t>
        </is>
      </c>
      <c r="H315" s="6" t="inlineStr">
        <is>
          <t>Negative</t>
        </is>
      </c>
      <c r="I315" s="5" t="n">
        <v>4</v>
      </c>
      <c r="J315" s="9" t="n"/>
      <c r="K315" s="6" t="n"/>
      <c r="L315" s="10" t="n"/>
      <c r="M315" s="6" t="inlineStr">
        <is>
          <t>Research</t>
        </is>
      </c>
    </row>
    <row r="316"/>
    <row r="317"/>
    <row r="318"/>
    <row r="319">
      <c r="A319" s="3" t="inlineStr">
        <is>
          <t>COMPETITIVE INTELLIGENCE SUMMARY:</t>
        </is>
      </c>
    </row>
    <row r="320">
      <c r="A320" t="inlineStr">
        <is>
          <t>Total Competitive Themes: 27</t>
        </is>
      </c>
      <c r="D320" t="inlineStr">
        <is>
          <t>Validated Themes: [Count after review]</t>
        </is>
      </c>
      <c r="G320" t="inlineStr">
        <is>
          <t>Featured Quotes: [Count]</t>
        </is>
      </c>
    </row>
  </sheetData>
  <mergeCells count="4">
    <mergeCell ref="A3:L3"/>
    <mergeCell ref="A2:L2"/>
    <mergeCell ref="A1:L1"/>
    <mergeCell ref="A4:L4"/>
  </mergeCells>
  <dataValidations count="284">
    <dataValidation sqref="J7" showDropDown="0" showInputMessage="1" showErrorMessage="1" allowBlank="1" type="list">
      <formula1>"FEATURED - Key competitive insight,PRIMARY - Main competitive evidence,SUPPORTING - Background competitive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competitive insight,PRIMARY - Main competitive evidence,SUPPORTING - Background competitive context,EXCLUDE - Do not use"</formula1>
    </dataValidation>
    <dataValidation sqref="J9" showDropDown="0" showInputMessage="1" showErrorMessage="1" allowBlank="1" type="list">
      <formula1>"FEATURED - Key competitive insight,PRIMARY - Main competitive evidence,SUPPORTING - Background competitive context,EXCLUDE - Do not use"</formula1>
    </dataValidation>
    <dataValidation sqref="J10" showDropDown="0" showInputMessage="1" showErrorMessage="1" allowBlank="1" type="list">
      <formula1>"FEATURED - Key competitive insight,PRIMARY - Main competitive evidence,SUPPORTING - Background competitive context,EXCLUDE - Do not use"</formula1>
    </dataValidation>
    <dataValidation sqref="J12" showDropDown="0" showInputMessage="1" showErrorMessage="1" allowBlank="1" type="list">
      <formula1>"FEATURED - Key competitive insight,PRIMARY - Main competitive evidence,SUPPORTING - Background competitive context,EXCLUDE - Do not use"</formula1>
    </dataValidation>
    <dataValidation sqref="J13" showDropDown="0" showInputMessage="1" showErrorMessage="1" allowBlank="1" type="list">
      <formula1>"FEATURED - Key competitive insight,PRIMARY - Main competitive evidence,SUPPORTING - Background competitive context,EXCLUDE - Do not use"</formula1>
    </dataValidation>
    <dataValidation sqref="J14" showDropDown="0" showInputMessage="1" showErrorMessage="1" allowBlank="1" type="list">
      <formula1>"FEATURED - Key competitive insight,PRIMARY - Main competitive evidence,SUPPORTING - Background competitive context,EXCLUDE - Do not use"</formula1>
    </dataValidation>
    <dataValidation sqref="J15" showDropDown="0" showInputMessage="1" showErrorMessage="1" allowBlank="1" type="list">
      <formula1>"FEATURED - Key competitive insight,PRIMARY - Main competitive evidence,SUPPORTING - Background competitive context,EXCLUDE - Do not use"</formula1>
    </dataValidation>
    <dataValidation sqref="J16" showDropDown="0" showInputMessage="1" showErrorMessage="1" allowBlank="1" type="list">
      <formula1>"FEATURED - Key competitive insight,PRIMARY - Main competitive evidence,SUPPORTING - Background competitive context,EXCLUDE - Do not use"</formula1>
    </dataValidation>
    <dataValidation sqref="J17" showDropDown="0" showInputMessage="1" showErrorMessage="1" allowBlank="1" type="list">
      <formula1>"FEATURED - Key competitive insight,PRIMARY - Main competitive evidence,SUPPORTING - Background competitive context,EXCLUDE - Do not use"</formula1>
    </dataValidation>
    <dataValidation sqref="J18" showDropDown="0" showInputMessage="1" showErrorMessage="1" allowBlank="1" type="list">
      <formula1>"FEATURED - Key competitive insight,PRIMARY - Main competitive evidence,SUPPORTING - Background competitive context,EXCLUDE - Do not use"</formula1>
    </dataValidation>
    <dataValidation sqref="J19" showDropDown="0" showInputMessage="1" showErrorMessage="1" allowBlank="1" type="list">
      <formula1>"FEATURED - Key competitive insight,PRIMARY - Main competitive evidence,SUPPORTING - Background competitive context,EXCLUDE - Do not use"</formula1>
    </dataValidation>
    <dataValidation sqref="J20" showDropDown="0" showInputMessage="1" showErrorMessage="1" allowBlank="1" type="list">
      <formula1>"FEATURED - Key competitive insight,PRIMARY - Main competitive evidence,SUPPORTING - Background competitive context,EXCLUDE - Do not use"</formula1>
    </dataValidation>
    <dataValidation sqref="J21" showDropDown="0" showInputMessage="1" showErrorMessage="1" allowBlank="1" type="list">
      <formula1>"FEATURED - Key competitive insight,PRIMARY - Main competitive evidence,SUPPORTING - Background competitive context,EXCLUDE - Do not use"</formula1>
    </dataValidation>
    <dataValidation sqref="J22" showDropDown="0" showInputMessage="1" showErrorMessage="1" allowBlank="1" type="list">
      <formula1>"FEATURED - Key competitive insight,PRIMARY - Main competitive evidence,SUPPORTING - Background competitive context,EXCLUDE - Do not use"</formula1>
    </dataValidation>
    <dataValidation sqref="J23" showDropDown="0" showInputMessage="1" showErrorMessage="1" allowBlank="1" type="list">
      <formula1>"FEATURED - Key competitive insight,PRIMARY - Main competitive evidence,SUPPORTING - Background competitive context,EXCLUDE - Do not use"</formula1>
    </dataValidation>
    <dataValidation sqref="J24" showDropDown="0" showInputMessage="1" showErrorMessage="1" allowBlank="1" type="list">
      <formula1>"FEATURED - Key competitive insight,PRIMARY - Main competitive evidence,SUPPORTING - Background competitive context,EXCLUDE - Do not use"</formula1>
    </dataValidation>
    <dataValidation sqref="J25" showDropDown="0" showInputMessage="1" showErrorMessage="1" allowBlank="1" type="list">
      <formula1>"FEATURED - Key competitive insight,PRIMARY - Main competitive evidence,SUPPORTING - Background competitive context,EXCLUDE - Do not use"</formula1>
    </dataValidation>
    <dataValidation sqref="J26" showDropDown="0" showInputMessage="1" showErrorMessage="1" allowBlank="1" type="list">
      <formula1>"FEATURED - Key competitive insight,PRIMARY - Main competitive evidence,SUPPORTING - Background competitive context,EXCLUDE - Do not use"</formula1>
    </dataValidation>
    <dataValidation sqref="J27" showDropDown="0" showInputMessage="1" showErrorMessage="1" allowBlank="1" type="list">
      <formula1>"FEATURED - Key competitive insight,PRIMARY - Main competitive evidence,SUPPORTING - Background competitive context,EXCLUDE - Do not use"</formula1>
    </dataValidation>
    <dataValidation sqref="J28" showDropDown="0" showInputMessage="1" showErrorMessage="1" allowBlank="1" type="list">
      <formula1>"FEATURED - Key competitive insight,PRIMARY - Main competitive evidence,SUPPORTING - Background competitive context,EXCLUDE - Do not use"</formula1>
    </dataValidation>
    <dataValidation sqref="J30" showDropDown="0" showInputMessage="1" showErrorMessage="1" allowBlank="1" type="list">
      <formula1>"FEATURED - Key competitive insight,PRIMARY - Main competitive evidence,SUPPORTING - Background competitive context,EXCLUDE - Do not use"</formula1>
    </dataValidation>
    <dataValidation sqref="J31" showDropDown="0" showInputMessage="1" showErrorMessage="1" allowBlank="1" type="list">
      <formula1>"FEATURED - Key competitive insight,PRIMARY - Main competitive evidence,SUPPORTING - Background competitive context,EXCLUDE - Do not use"</formula1>
    </dataValidation>
    <dataValidation sqref="J32" showDropDown="0" showInputMessage="1" showErrorMessage="1" allowBlank="1" type="list">
      <formula1>"FEATURED - Key competitive insight,PRIMARY - Main competitive evidence,SUPPORTING - Background competitive context,EXCLUDE - Do not use"</formula1>
    </dataValidation>
    <dataValidation sqref="J33" showDropDown="0" showInputMessage="1" showErrorMessage="1" allowBlank="1" type="list">
      <formula1>"FEATURED - Key competitive insight,PRIMARY - Main competitive evidence,SUPPORTING - Background competitive context,EXCLUDE - Do not use"</formula1>
    </dataValidation>
    <dataValidation sqref="J35" showDropDown="0" showInputMessage="1" showErrorMessage="1" allowBlank="1" type="list">
      <formula1>"FEATURED - Key competitive insight,PRIMARY - Main competitive evidence,SUPPORTING - Background competitive context,EXCLUDE - Do not use"</formula1>
    </dataValidation>
    <dataValidation sqref="J36" showDropDown="0" showInputMessage="1" showErrorMessage="1" allowBlank="1" type="list">
      <formula1>"FEATURED - Key competitive insight,PRIMARY - Main competitive evidence,SUPPORTING - Background competitive context,EXCLUDE - Do not use"</formula1>
    </dataValidation>
    <dataValidation sqref="J37" showDropDown="0" showInputMessage="1" showErrorMessage="1" allowBlank="1" type="list">
      <formula1>"FEATURED - Key competitive insight,PRIMARY - Main competitive evidence,SUPPORTING - Background competitive context,EXCLUDE - Do not use"</formula1>
    </dataValidation>
    <dataValidation sqref="J38" showDropDown="0" showInputMessage="1" showErrorMessage="1" allowBlank="1" type="list">
      <formula1>"FEATURED - Key competitive insight,PRIMARY - Main competitive evidence,SUPPORTING - Background competitive context,EXCLUDE - Do not use"</formula1>
    </dataValidation>
    <dataValidation sqref="J39" showDropDown="0" showInputMessage="1" showErrorMessage="1" allowBlank="1" type="list">
      <formula1>"FEATURED - Key competitive insight,PRIMARY - Main competitive evidence,SUPPORTING - Background competitive context,EXCLUDE - Do not use"</formula1>
    </dataValidation>
    <dataValidation sqref="J40" showDropDown="0" showInputMessage="1" showErrorMessage="1" allowBlank="1" type="list">
      <formula1>"FEATURED - Key competitive insight,PRIMARY - Main competitive evidence,SUPPORTING - Background competitive context,EXCLUDE - Do not use"</formula1>
    </dataValidation>
    <dataValidation sqref="J41" showDropDown="0" showInputMessage="1" showErrorMessage="1" allowBlank="1" type="list">
      <formula1>"FEATURED - Key competitive insight,PRIMARY - Main competitive evidence,SUPPORTING - Background competitive context,EXCLUDE - Do not use"</formula1>
    </dataValidation>
    <dataValidation sqref="J43" showDropDown="0" showInputMessage="1" showErrorMessage="1" allowBlank="1" type="list">
      <formula1>"FEATURED - Key competitive insight,PRIMARY - Main competitive evidence,SUPPORTING - Background competitive context,EXCLUDE - Do not use"</formula1>
    </dataValidation>
    <dataValidation sqref="J44" showDropDown="0" showInputMessage="1" showErrorMessage="1" allowBlank="1" type="list">
      <formula1>"FEATURED - Key competitive insight,PRIMARY - Main competitive evidence,SUPPORTING - Background competitive context,EXCLUDE - Do not use"</formula1>
    </dataValidation>
    <dataValidation sqref="J45" showDropDown="0" showInputMessage="1" showErrorMessage="1" allowBlank="1" type="list">
      <formula1>"FEATURED - Key competitive insight,PRIMARY - Main competitive evidence,SUPPORTING - Background competitive context,EXCLUDE - Do not use"</formula1>
    </dataValidation>
    <dataValidation sqref="J46" showDropDown="0" showInputMessage="1" showErrorMessage="1" allowBlank="1" type="list">
      <formula1>"FEATURED - Key competitive insight,PRIMARY - Main competitive evidence,SUPPORTING - Background competitive context,EXCLUDE - Do not use"</formula1>
    </dataValidation>
    <dataValidation sqref="J47" showDropDown="0" showInputMessage="1" showErrorMessage="1" allowBlank="1" type="list">
      <formula1>"FEATURED - Key competitive insight,PRIMARY - Main competitive evidence,SUPPORTING - Background competitive context,EXCLUDE - Do not use"</formula1>
    </dataValidation>
    <dataValidation sqref="J48" showDropDown="0" showInputMessage="1" showErrorMessage="1" allowBlank="1" type="list">
      <formula1>"FEATURED - Key competitive insight,PRIMARY - Main competitive evidence,SUPPORTING - Background competitive context,EXCLUDE - Do not use"</formula1>
    </dataValidation>
    <dataValidation sqref="J49" showDropDown="0" showInputMessage="1" showErrorMessage="1" allowBlank="1" type="list">
      <formula1>"FEATURED - Key competitive insight,PRIMARY - Main competitive evidence,SUPPORTING - Background competitive context,EXCLUDE - Do not use"</formula1>
    </dataValidation>
    <dataValidation sqref="J50" showDropDown="0" showInputMessage="1" showErrorMessage="1" allowBlank="1" type="list">
      <formula1>"FEATURED - Key competitive insight,PRIMARY - Main competitive evidence,SUPPORTING - Background competitive context,EXCLUDE - Do not use"</formula1>
    </dataValidation>
    <dataValidation sqref="J51" showDropDown="0" showInputMessage="1" showErrorMessage="1" allowBlank="1" type="list">
      <formula1>"FEATURED - Key competitive insight,PRIMARY - Main competitive evidence,SUPPORTING - Background competitive context,EXCLUDE - Do not use"</formula1>
    </dataValidation>
    <dataValidation sqref="J52" showDropDown="0" showInputMessage="1" showErrorMessage="1" allowBlank="1" type="list">
      <formula1>"FEATURED - Key competitive insight,PRIMARY - Main competitive evidence,SUPPORTING - Background competitive context,EXCLUDE - Do not use"</formula1>
    </dataValidation>
    <dataValidation sqref="J53" showDropDown="0" showInputMessage="1" showErrorMessage="1" allowBlank="1" type="list">
      <formula1>"FEATURED - Key competitive insight,PRIMARY - Main competitive evidence,SUPPORTING - Background competitive context,EXCLUDE - Do not use"</formula1>
    </dataValidation>
    <dataValidation sqref="J54" showDropDown="0" showInputMessage="1" showErrorMessage="1" allowBlank="1" type="list">
      <formula1>"FEATURED - Key competitive insight,PRIMARY - Main competitive evidence,SUPPORTING - Background competitive context,EXCLUDE - Do not use"</formula1>
    </dataValidation>
    <dataValidation sqref="J55" showDropDown="0" showInputMessage="1" showErrorMessage="1" allowBlank="1" type="list">
      <formula1>"FEATURED - Key competitive insight,PRIMARY - Main competitive evidence,SUPPORTING - Background competitive context,EXCLUDE - Do not use"</formula1>
    </dataValidation>
    <dataValidation sqref="J57" showDropDown="0" showInputMessage="1" showErrorMessage="1" allowBlank="1" type="list">
      <formula1>"FEATURED - Key competitive insight,PRIMARY - Main competitive evidence,SUPPORTING - Background competitive context,EXCLUDE - Do not use"</formula1>
    </dataValidation>
    <dataValidation sqref="J58" showDropDown="0" showInputMessage="1" showErrorMessage="1" allowBlank="1" type="list">
      <formula1>"FEATURED - Key competitive insight,PRIMARY - Main competitive evidence,SUPPORTING - Background competitive context,EXCLUDE - Do not use"</formula1>
    </dataValidation>
    <dataValidation sqref="J59" showDropDown="0" showInputMessage="1" showErrorMessage="1" allowBlank="1" type="list">
      <formula1>"FEATURED - Key competitive insight,PRIMARY - Main competitive evidence,SUPPORTING - Background competitive context,EXCLUDE - Do not use"</formula1>
    </dataValidation>
    <dataValidation sqref="J60" showDropDown="0" showInputMessage="1" showErrorMessage="1" allowBlank="1" type="list">
      <formula1>"FEATURED - Key competitive insight,PRIMARY - Main competitive evidence,SUPPORTING - Background competitive context,EXCLUDE - Do not use"</formula1>
    </dataValidation>
    <dataValidation sqref="J61" showDropDown="0" showInputMessage="1" showErrorMessage="1" allowBlank="1" type="list">
      <formula1>"FEATURED - Key competitive insight,PRIMARY - Main competitive evidence,SUPPORTING - Background competitive context,EXCLUDE - Do not use"</formula1>
    </dataValidation>
    <dataValidation sqref="J62" showDropDown="0" showInputMessage="1" showErrorMessage="1" allowBlank="1" type="list">
      <formula1>"FEATURED - Key competitive insight,PRIMARY - Main competitive evidence,SUPPORTING - Background competitive context,EXCLUDE - Do not use"</formula1>
    </dataValidation>
    <dataValidation sqref="J64" showDropDown="0" showInputMessage="1" showErrorMessage="1" allowBlank="1" type="list">
      <formula1>"FEATURED - Key competitive insight,PRIMARY - Main competitive evidence,SUPPORTING - Background competitive context,EXCLUDE - Do not use"</formula1>
    </dataValidation>
    <dataValidation sqref="J65" showDropDown="0" showInputMessage="1" showErrorMessage="1" allowBlank="1" type="list">
      <formula1>"FEATURED - Key competitive insight,PRIMARY - Main competitive evidence,SUPPORTING - Background competitive context,EXCLUDE - Do not use"</formula1>
    </dataValidation>
    <dataValidation sqref="J66" showDropDown="0" showInputMessage="1" showErrorMessage="1" allowBlank="1" type="list">
      <formula1>"FEATURED - Key competitive insight,PRIMARY - Main competitive evidence,SUPPORTING - Background competitive context,EXCLUDE - Do not use"</formula1>
    </dataValidation>
    <dataValidation sqref="J67" showDropDown="0" showInputMessage="1" showErrorMessage="1" allowBlank="1" type="list">
      <formula1>"FEATURED - Key competitive insight,PRIMARY - Main competitive evidence,SUPPORTING - Background competitive context,EXCLUDE - Do not use"</formula1>
    </dataValidation>
    <dataValidation sqref="J69" showDropDown="0" showInputMessage="1" showErrorMessage="1" allowBlank="1" type="list">
      <formula1>"FEATURED - Key competitive insight,PRIMARY - Main competitive evidence,SUPPORTING - Background competitive context,EXCLUDE - Do not use"</formula1>
    </dataValidation>
    <dataValidation sqref="J70" showDropDown="0" showInputMessage="1" showErrorMessage="1" allowBlank="1" type="list">
      <formula1>"FEATURED - Key competitive insight,PRIMARY - Main competitive evidence,SUPPORTING - Background competitive context,EXCLUDE - Do not use"</formula1>
    </dataValidation>
    <dataValidation sqref="J71" showDropDown="0" showInputMessage="1" showErrorMessage="1" allowBlank="1" type="list">
      <formula1>"FEATURED - Key competitive insight,PRIMARY - Main competitive evidence,SUPPORTING - Background competitive context,EXCLUDE - Do not use"</formula1>
    </dataValidation>
    <dataValidation sqref="J72" showDropDown="0" showInputMessage="1" showErrorMessage="1" allowBlank="1" type="list">
      <formula1>"FEATURED - Key competitive insight,PRIMARY - Main competitive evidence,SUPPORTING - Background competitive context,EXCLUDE - Do not use"</formula1>
    </dataValidation>
    <dataValidation sqref="J73" showDropDown="0" showInputMessage="1" showErrorMessage="1" allowBlank="1" type="list">
      <formula1>"FEATURED - Key competitive insight,PRIMARY - Main competitive evidence,SUPPORTING - Background competitive context,EXCLUDE - Do not use"</formula1>
    </dataValidation>
    <dataValidation sqref="J74" showDropDown="0" showInputMessage="1" showErrorMessage="1" allowBlank="1" type="list">
      <formula1>"FEATURED - Key competitive insight,PRIMARY - Main competitive evidence,SUPPORTING - Background competitive context,EXCLUDE - Do not use"</formula1>
    </dataValidation>
    <dataValidation sqref="J75" showDropDown="0" showInputMessage="1" showErrorMessage="1" allowBlank="1" type="list">
      <formula1>"FEATURED - Key competitive insight,PRIMARY - Main competitive evidence,SUPPORTING - Background competitive context,EXCLUDE - Do not use"</formula1>
    </dataValidation>
    <dataValidation sqref="J76" showDropDown="0" showInputMessage="1" showErrorMessage="1" allowBlank="1" type="list">
      <formula1>"FEATURED - Key competitive insight,PRIMARY - Main competitive evidence,SUPPORTING - Background competitive context,EXCLUDE - Do not use"</formula1>
    </dataValidation>
    <dataValidation sqref="J77" showDropDown="0" showInputMessage="1" showErrorMessage="1" allowBlank="1" type="list">
      <formula1>"FEATURED - Key competitive insight,PRIMARY - Main competitive evidence,SUPPORTING - Background competitive context,EXCLUDE - Do not use"</formula1>
    </dataValidation>
    <dataValidation sqref="J78" showDropDown="0" showInputMessage="1" showErrorMessage="1" allowBlank="1" type="list">
      <formula1>"FEATURED - Key competitive insight,PRIMARY - Main competitive evidence,SUPPORTING - Background competitive context,EXCLUDE - Do not use"</formula1>
    </dataValidation>
    <dataValidation sqref="J79" showDropDown="0" showInputMessage="1" showErrorMessage="1" allowBlank="1" type="list">
      <formula1>"FEATURED - Key competitive insight,PRIMARY - Main competitive evidence,SUPPORTING - Background competitive context,EXCLUDE - Do not use"</formula1>
    </dataValidation>
    <dataValidation sqref="J80" showDropDown="0" showInputMessage="1" showErrorMessage="1" allowBlank="1" type="list">
      <formula1>"FEATURED - Key competitive insight,PRIMARY - Main competitive evidence,SUPPORTING - Background competitive context,EXCLUDE - Do not use"</formula1>
    </dataValidation>
    <dataValidation sqref="J81" showDropDown="0" showInputMessage="1" showErrorMessage="1" allowBlank="1" type="list">
      <formula1>"FEATURED - Key competitive insight,PRIMARY - Main competitive evidence,SUPPORTING - Background competitive context,EXCLUDE - Do not use"</formula1>
    </dataValidation>
    <dataValidation sqref="J82" showDropDown="0" showInputMessage="1" showErrorMessage="1" allowBlank="1" type="list">
      <formula1>"FEATURED - Key competitive insight,PRIMARY - Main competitive evidence,SUPPORTING - Background competitive context,EXCLUDE - Do not use"</formula1>
    </dataValidation>
    <dataValidation sqref="J83" showDropDown="0" showInputMessage="1" showErrorMessage="1" allowBlank="1" type="list">
      <formula1>"FEATURED - Key competitive insight,PRIMARY - Main competitive evidence,SUPPORTING - Background competitive context,EXCLUDE - Do not use"</formula1>
    </dataValidation>
    <dataValidation sqref="J84" showDropDown="0" showInputMessage="1" showErrorMessage="1" allowBlank="1" type="list">
      <formula1>"FEATURED - Key competitive insight,PRIMARY - Main competitive evidence,SUPPORTING - Background competitive context,EXCLUDE - Do not use"</formula1>
    </dataValidation>
    <dataValidation sqref="J85" showDropDown="0" showInputMessage="1" showErrorMessage="1" allowBlank="1" type="list">
      <formula1>"FEATURED - Key competitive insight,PRIMARY - Main competitive evidence,SUPPORTING - Background competitive context,EXCLUDE - Do not use"</formula1>
    </dataValidation>
    <dataValidation sqref="J86" showDropDown="0" showInputMessage="1" showErrorMessage="1" allowBlank="1" type="list">
      <formula1>"FEATURED - Key competitive insight,PRIMARY - Main competitive evidence,SUPPORTING - Background competitive context,EXCLUDE - Do not use"</formula1>
    </dataValidation>
    <dataValidation sqref="J87" showDropDown="0" showInputMessage="1" showErrorMessage="1" allowBlank="1" type="list">
      <formula1>"FEATURED - Key competitive insight,PRIMARY - Main competitive evidence,SUPPORTING - Background competitive context,EXCLUDE - Do not use"</formula1>
    </dataValidation>
    <dataValidation sqref="J88" showDropDown="0" showInputMessage="1" showErrorMessage="1" allowBlank="1" type="list">
      <formula1>"FEATURED - Key competitive insight,PRIMARY - Main competitive evidence,SUPPORTING - Background competitive context,EXCLUDE - Do not use"</formula1>
    </dataValidation>
    <dataValidation sqref="J89" showDropDown="0" showInputMessage="1" showErrorMessage="1" allowBlank="1" type="list">
      <formula1>"FEATURED - Key competitive insight,PRIMARY - Main competitive evidence,SUPPORTING - Background competitive context,EXCLUDE - Do not use"</formula1>
    </dataValidation>
    <dataValidation sqref="J90" showDropDown="0" showInputMessage="1" showErrorMessage="1" allowBlank="1" type="list">
      <formula1>"FEATURED - Key competitive insight,PRIMARY - Main competitive evidence,SUPPORTING - Background competitive context,EXCLUDE - Do not use"</formula1>
    </dataValidation>
    <dataValidation sqref="J91" showDropDown="0" showInputMessage="1" showErrorMessage="1" allowBlank="1" type="list">
      <formula1>"FEATURED - Key competitive insight,PRIMARY - Main competitive evidence,SUPPORTING - Background competitive context,EXCLUDE - Do not use"</formula1>
    </dataValidation>
    <dataValidation sqref="J92" showDropDown="0" showInputMessage="1" showErrorMessage="1" allowBlank="1" type="list">
      <formula1>"FEATURED - Key competitive insight,PRIMARY - Main competitive evidence,SUPPORTING - Background competitive context,EXCLUDE - Do not use"</formula1>
    </dataValidation>
    <dataValidation sqref="J93" showDropDown="0" showInputMessage="1" showErrorMessage="1" allowBlank="1" type="list">
      <formula1>"FEATURED - Key competitive insight,PRIMARY - Main competitive evidence,SUPPORTING - Background competitive context,EXCLUDE - Do not use"</formula1>
    </dataValidation>
    <dataValidation sqref="J94" showDropDown="0" showInputMessage="1" showErrorMessage="1" allowBlank="1" type="list">
      <formula1>"FEATURED - Key competitive insight,PRIMARY - Main competitive evidence,SUPPORTING - Background competitive context,EXCLUDE - Do not use"</formula1>
    </dataValidation>
    <dataValidation sqref="J95" showDropDown="0" showInputMessage="1" showErrorMessage="1" allowBlank="1" type="list">
      <formula1>"FEATURED - Key competitive insight,PRIMARY - Main competitive evidence,SUPPORTING - Background competitive context,EXCLUDE - Do not use"</formula1>
    </dataValidation>
    <dataValidation sqref="J96" showDropDown="0" showInputMessage="1" showErrorMessage="1" allowBlank="1" type="list">
      <formula1>"FEATURED - Key competitive insight,PRIMARY - Main competitive evidence,SUPPORTING - Background competitive context,EXCLUDE - Do not use"</formula1>
    </dataValidation>
    <dataValidation sqref="J98" showDropDown="0" showInputMessage="1" showErrorMessage="1" allowBlank="1" type="list">
      <formula1>"FEATURED - Key competitive insight,PRIMARY - Main competitive evidence,SUPPORTING - Background competitive context,EXCLUDE - Do not use"</formula1>
    </dataValidation>
    <dataValidation sqref="J99" showDropDown="0" showInputMessage="1" showErrorMessage="1" allowBlank="1" type="list">
      <formula1>"FEATURED - Key competitive insight,PRIMARY - Main competitive evidence,SUPPORTING - Background competitive context,EXCLUDE - Do not use"</formula1>
    </dataValidation>
    <dataValidation sqref="J100" showDropDown="0" showInputMessage="1" showErrorMessage="1" allowBlank="1" type="list">
      <formula1>"FEATURED - Key competitive insight,PRIMARY - Main competitive evidence,SUPPORTING - Background competitive context,EXCLUDE - Do not use"</formula1>
    </dataValidation>
    <dataValidation sqref="J101" showDropDown="0" showInputMessage="1" showErrorMessage="1" allowBlank="1" type="list">
      <formula1>"FEATURED - Key competitive insight,PRIMARY - Main competitive evidence,SUPPORTING - Background competitive context,EXCLUDE - Do not use"</formula1>
    </dataValidation>
    <dataValidation sqref="J102" showDropDown="0" showInputMessage="1" showErrorMessage="1" allowBlank="1" type="list">
      <formula1>"FEATURED - Key competitive insight,PRIMARY - Main competitive evidence,SUPPORTING - Background competitive context,EXCLUDE - Do not use"</formula1>
    </dataValidation>
    <dataValidation sqref="J103" showDropDown="0" showInputMessage="1" showErrorMessage="1" allowBlank="1" type="list">
      <formula1>"FEATURED - Key competitive insight,PRIMARY - Main competitive evidence,SUPPORTING - Background competitive context,EXCLUDE - Do not use"</formula1>
    </dataValidation>
    <dataValidation sqref="J104" showDropDown="0" showInputMessage="1" showErrorMessage="1" allowBlank="1" type="list">
      <formula1>"FEATURED - Key competitive insight,PRIMARY - Main competitive evidence,SUPPORTING - Background competitive context,EXCLUDE - Do not use"</formula1>
    </dataValidation>
    <dataValidation sqref="J105" showDropDown="0" showInputMessage="1" showErrorMessage="1" allowBlank="1" type="list">
      <formula1>"FEATURED - Key competitive insight,PRIMARY - Main competitive evidence,SUPPORTING - Background competitive context,EXCLUDE - Do not use"</formula1>
    </dataValidation>
    <dataValidation sqref="J106" showDropDown="0" showInputMessage="1" showErrorMessage="1" allowBlank="1" type="list">
      <formula1>"FEATURED - Key competitive insight,PRIMARY - Main competitive evidence,SUPPORTING - Background competitive context,EXCLUDE - Do not use"</formula1>
    </dataValidation>
    <dataValidation sqref="J107" showDropDown="0" showInputMessage="1" showErrorMessage="1" allowBlank="1" type="list">
      <formula1>"FEATURED - Key competitive insight,PRIMARY - Main competitive evidence,SUPPORTING - Background competitive context,EXCLUDE - Do not use"</formula1>
    </dataValidation>
    <dataValidation sqref="J108" showDropDown="0" showInputMessage="1" showErrorMessage="1" allowBlank="1" type="list">
      <formula1>"FEATURED - Key competitive insight,PRIMARY - Main competitive evidence,SUPPORTING - Background competitive context,EXCLUDE - Do not use"</formula1>
    </dataValidation>
    <dataValidation sqref="J109" showDropDown="0" showInputMessage="1" showErrorMessage="1" allowBlank="1" type="list">
      <formula1>"FEATURED - Key competitive insight,PRIMARY - Main competitive evidence,SUPPORTING - Background competitive context,EXCLUDE - Do not use"</formula1>
    </dataValidation>
    <dataValidation sqref="J111" showDropDown="0" showInputMessage="1" showErrorMessage="1" allowBlank="1" type="list">
      <formula1>"FEATURED - Key competitive insight,PRIMARY - Main competitive evidence,SUPPORTING - Background competitive context,EXCLUDE - Do not use"</formula1>
    </dataValidation>
    <dataValidation sqref="J112" showDropDown="0" showInputMessage="1" showErrorMessage="1" allowBlank="1" type="list">
      <formula1>"FEATURED - Key competitive insight,PRIMARY - Main competitive evidence,SUPPORTING - Background competitive context,EXCLUDE - Do not use"</formula1>
    </dataValidation>
    <dataValidation sqref="J113" showDropDown="0" showInputMessage="1" showErrorMessage="1" allowBlank="1" type="list">
      <formula1>"FEATURED - Key competitive insight,PRIMARY - Main competitive evidence,SUPPORTING - Background competitive context,EXCLUDE - Do not use"</formula1>
    </dataValidation>
    <dataValidation sqref="J114" showDropDown="0" showInputMessage="1" showErrorMessage="1" allowBlank="1" type="list">
      <formula1>"FEATURED - Key competitive insight,PRIMARY - Main competitive evidence,SUPPORTING - Background competitive context,EXCLUDE - Do not use"</formula1>
    </dataValidation>
    <dataValidation sqref="J115" showDropDown="0" showInputMessage="1" showErrorMessage="1" allowBlank="1" type="list">
      <formula1>"FEATURED - Key competitive insight,PRIMARY - Main competitive evidence,SUPPORTING - Background competitive context,EXCLUDE - Do not use"</formula1>
    </dataValidation>
    <dataValidation sqref="J116" showDropDown="0" showInputMessage="1" showErrorMessage="1" allowBlank="1" type="list">
      <formula1>"FEATURED - Key competitive insight,PRIMARY - Main competitive evidence,SUPPORTING - Background competitive context,EXCLUDE - Do not use"</formula1>
    </dataValidation>
    <dataValidation sqref="J117" showDropDown="0" showInputMessage="1" showErrorMessage="1" allowBlank="1" type="list">
      <formula1>"FEATURED - Key competitive insight,PRIMARY - Main competitive evidence,SUPPORTING - Background competitive context,EXCLUDE - Do not use"</formula1>
    </dataValidation>
    <dataValidation sqref="J118" showDropDown="0" showInputMessage="1" showErrorMessage="1" allowBlank="1" type="list">
      <formula1>"FEATURED - Key competitive insight,PRIMARY - Main competitive evidence,SUPPORTING - Background competitive context,EXCLUDE - Do not use"</formula1>
    </dataValidation>
    <dataValidation sqref="J119" showDropDown="0" showInputMessage="1" showErrorMessage="1" allowBlank="1" type="list">
      <formula1>"FEATURED - Key competitive insight,PRIMARY - Main competitive evidence,SUPPORTING - Background competitive context,EXCLUDE - Do not use"</formula1>
    </dataValidation>
    <dataValidation sqref="J120" showDropDown="0" showInputMessage="1" showErrorMessage="1" allowBlank="1" type="list">
      <formula1>"FEATURED - Key competitive insight,PRIMARY - Main competitive evidence,SUPPORTING - Background competitive context,EXCLUDE - Do not use"</formula1>
    </dataValidation>
    <dataValidation sqref="J121" showDropDown="0" showInputMessage="1" showErrorMessage="1" allowBlank="1" type="list">
      <formula1>"FEATURED - Key competitive insight,PRIMARY - Main competitive evidence,SUPPORTING - Background competitive context,EXCLUDE - Do not use"</formula1>
    </dataValidation>
    <dataValidation sqref="J122" showDropDown="0" showInputMessage="1" showErrorMessage="1" allowBlank="1" type="list">
      <formula1>"FEATURED - Key competitive insight,PRIMARY - Main competitive evidence,SUPPORTING - Background competitive context,EXCLUDE - Do not use"</formula1>
    </dataValidation>
    <dataValidation sqref="J123" showDropDown="0" showInputMessage="1" showErrorMessage="1" allowBlank="1" type="list">
      <formula1>"FEATURED - Key competitive insight,PRIMARY - Main competitive evidence,SUPPORTING - Background competitive context,EXCLUDE - Do not use"</formula1>
    </dataValidation>
    <dataValidation sqref="J124" showDropDown="0" showInputMessage="1" showErrorMessage="1" allowBlank="1" type="list">
      <formula1>"FEATURED - Key competitive insight,PRIMARY - Main competitive evidence,SUPPORTING - Background competitive context,EXCLUDE - Do not use"</formula1>
    </dataValidation>
    <dataValidation sqref="J126" showDropDown="0" showInputMessage="1" showErrorMessage="1" allowBlank="1" type="list">
      <formula1>"FEATURED - Key competitive insight,PRIMARY - Main competitive evidence,SUPPORTING - Background competitive context,EXCLUDE - Do not use"</formula1>
    </dataValidation>
    <dataValidation sqref="J127" showDropDown="0" showInputMessage="1" showErrorMessage="1" allowBlank="1" type="list">
      <formula1>"FEATURED - Key competitive insight,PRIMARY - Main competitive evidence,SUPPORTING - Background competitive context,EXCLUDE - Do not use"</formula1>
    </dataValidation>
    <dataValidation sqref="J128" showDropDown="0" showInputMessage="1" showErrorMessage="1" allowBlank="1" type="list">
      <formula1>"FEATURED - Key competitive insight,PRIMARY - Main competitive evidence,SUPPORTING - Background competitive context,EXCLUDE - Do not use"</formula1>
    </dataValidation>
    <dataValidation sqref="J129" showDropDown="0" showInputMessage="1" showErrorMessage="1" allowBlank="1" type="list">
      <formula1>"FEATURED - Key competitive insight,PRIMARY - Main competitive evidence,SUPPORTING - Background competitive context,EXCLUDE - Do not use"</formula1>
    </dataValidation>
    <dataValidation sqref="J130" showDropDown="0" showInputMessage="1" showErrorMessage="1" allowBlank="1" type="list">
      <formula1>"FEATURED - Key competitive insight,PRIMARY - Main competitive evidence,SUPPORTING - Background competitive context,EXCLUDE - Do not use"</formula1>
    </dataValidation>
    <dataValidation sqref="J131" showDropDown="0" showInputMessage="1" showErrorMessage="1" allowBlank="1" type="list">
      <formula1>"FEATURED - Key competitive insight,PRIMARY - Main competitive evidence,SUPPORTING - Background competitive context,EXCLUDE - Do not use"</formula1>
    </dataValidation>
    <dataValidation sqref="J132" showDropDown="0" showInputMessage="1" showErrorMessage="1" allowBlank="1" type="list">
      <formula1>"FEATURED - Key competitive insight,PRIMARY - Main competitive evidence,SUPPORTING - Background competitive context,EXCLUDE - Do not use"</formula1>
    </dataValidation>
    <dataValidation sqref="J133" showDropDown="0" showInputMessage="1" showErrorMessage="1" allowBlank="1" type="list">
      <formula1>"FEATURED - Key competitive insight,PRIMARY - Main competitive evidence,SUPPORTING - Background competitive context,EXCLUDE - Do not use"</formula1>
    </dataValidation>
    <dataValidation sqref="J134" showDropDown="0" showInputMessage="1" showErrorMessage="1" allowBlank="1" type="list">
      <formula1>"FEATURED - Key competitive insight,PRIMARY - Main competitive evidence,SUPPORTING - Background competitive context,EXCLUDE - Do not use"</formula1>
    </dataValidation>
    <dataValidation sqref="J136" showDropDown="0" showInputMessage="1" showErrorMessage="1" allowBlank="1" type="list">
      <formula1>"FEATURED - Key competitive insight,PRIMARY - Main competitive evidence,SUPPORTING - Background competitive context,EXCLUDE - Do not use"</formula1>
    </dataValidation>
    <dataValidation sqref="J137" showDropDown="0" showInputMessage="1" showErrorMessage="1" allowBlank="1" type="list">
      <formula1>"FEATURED - Key competitive insight,PRIMARY - Main competitive evidence,SUPPORTING - Background competitive context,EXCLUDE - Do not use"</formula1>
    </dataValidation>
    <dataValidation sqref="J138" showDropDown="0" showInputMessage="1" showErrorMessage="1" allowBlank="1" type="list">
      <formula1>"FEATURED - Key competitive insight,PRIMARY - Main competitive evidence,SUPPORTING - Background competitive context,EXCLUDE - Do not use"</formula1>
    </dataValidation>
    <dataValidation sqref="J139" showDropDown="0" showInputMessage="1" showErrorMessage="1" allowBlank="1" type="list">
      <formula1>"FEATURED - Key competitive insight,PRIMARY - Main competitive evidence,SUPPORTING - Background competitive context,EXCLUDE - Do not use"</formula1>
    </dataValidation>
    <dataValidation sqref="J140" showDropDown="0" showInputMessage="1" showErrorMessage="1" allowBlank="1" type="list">
      <formula1>"FEATURED - Key competitive insight,PRIMARY - Main competitive evidence,SUPPORTING - Background competitive context,EXCLUDE - Do not use"</formula1>
    </dataValidation>
    <dataValidation sqref="J142" showDropDown="0" showInputMessage="1" showErrorMessage="1" allowBlank="1" type="list">
      <formula1>"FEATURED - Key competitive insight,PRIMARY - Main competitive evidence,SUPPORTING - Background competitive context,EXCLUDE - Do not use"</formula1>
    </dataValidation>
    <dataValidation sqref="J143" showDropDown="0" showInputMessage="1" showErrorMessage="1" allowBlank="1" type="list">
      <formula1>"FEATURED - Key competitive insight,PRIMARY - Main competitive evidence,SUPPORTING - Background competitive context,EXCLUDE - Do not use"</formula1>
    </dataValidation>
    <dataValidation sqref="J144" showDropDown="0" showInputMessage="1" showErrorMessage="1" allowBlank="1" type="list">
      <formula1>"FEATURED - Key competitive insight,PRIMARY - Main competitive evidence,SUPPORTING - Background competitive context,EXCLUDE - Do not use"</formula1>
    </dataValidation>
    <dataValidation sqref="J145" showDropDown="0" showInputMessage="1" showErrorMessage="1" allowBlank="1" type="list">
      <formula1>"FEATURED - Key competitive insight,PRIMARY - Main competitive evidence,SUPPORTING - Background competitive context,EXCLUDE - Do not use"</formula1>
    </dataValidation>
    <dataValidation sqref="J146" showDropDown="0" showInputMessage="1" showErrorMessage="1" allowBlank="1" type="list">
      <formula1>"FEATURED - Key competitive insight,PRIMARY - Main competitive evidence,SUPPORTING - Background competitive context,EXCLUDE - Do not use"</formula1>
    </dataValidation>
    <dataValidation sqref="J147" showDropDown="0" showInputMessage="1" showErrorMessage="1" allowBlank="1" type="list">
      <formula1>"FEATURED - Key competitive insight,PRIMARY - Main competitive evidence,SUPPORTING - Background competitive context,EXCLUDE - Do not use"</formula1>
    </dataValidation>
    <dataValidation sqref="J148" showDropDown="0" showInputMessage="1" showErrorMessage="1" allowBlank="1" type="list">
      <formula1>"FEATURED - Key competitive insight,PRIMARY - Main competitive evidence,SUPPORTING - Background competitive context,EXCLUDE - Do not use"</formula1>
    </dataValidation>
    <dataValidation sqref="J149" showDropDown="0" showInputMessage="1" showErrorMessage="1" allowBlank="1" type="list">
      <formula1>"FEATURED - Key competitive insight,PRIMARY - Main competitive evidence,SUPPORTING - Background competitive context,EXCLUDE - Do not use"</formula1>
    </dataValidation>
    <dataValidation sqref="J150" showDropDown="0" showInputMessage="1" showErrorMessage="1" allowBlank="1" type="list">
      <formula1>"FEATURED - Key competitive insight,PRIMARY - Main competitive evidence,SUPPORTING - Background competitive context,EXCLUDE - Do not use"</formula1>
    </dataValidation>
    <dataValidation sqref="J151" showDropDown="0" showInputMessage="1" showErrorMessage="1" allowBlank="1" type="list">
      <formula1>"FEATURED - Key competitive insight,PRIMARY - Main competitive evidence,SUPPORTING - Background competitive context,EXCLUDE - Do not use"</formula1>
    </dataValidation>
    <dataValidation sqref="J152" showDropDown="0" showInputMessage="1" showErrorMessage="1" allowBlank="1" type="list">
      <formula1>"FEATURED - Key competitive insight,PRIMARY - Main competitive evidence,SUPPORTING - Background competitive context,EXCLUDE - Do not use"</formula1>
    </dataValidation>
    <dataValidation sqref="J153" showDropDown="0" showInputMessage="1" showErrorMessage="1" allowBlank="1" type="list">
      <formula1>"FEATURED - Key competitive insight,PRIMARY - Main competitive evidence,SUPPORTING - Background competitive context,EXCLUDE - Do not use"</formula1>
    </dataValidation>
    <dataValidation sqref="J154" showDropDown="0" showInputMessage="1" showErrorMessage="1" allowBlank="1" type="list">
      <formula1>"FEATURED - Key competitive insight,PRIMARY - Main competitive evidence,SUPPORTING - Background competitive context,EXCLUDE - Do not use"</formula1>
    </dataValidation>
    <dataValidation sqref="J155" showDropDown="0" showInputMessage="1" showErrorMessage="1" allowBlank="1" type="list">
      <formula1>"FEATURED - Key competitive insight,PRIMARY - Main competitive evidence,SUPPORTING - Background competitive context,EXCLUDE - Do not use"</formula1>
    </dataValidation>
    <dataValidation sqref="J156" showDropDown="0" showInputMessage="1" showErrorMessage="1" allowBlank="1" type="list">
      <formula1>"FEATURED - Key competitive insight,PRIMARY - Main competitive evidence,SUPPORTING - Background competitive context,EXCLUDE - Do not use"</formula1>
    </dataValidation>
    <dataValidation sqref="J158" showDropDown="0" showInputMessage="1" showErrorMessage="1" allowBlank="1" type="list">
      <formula1>"FEATURED - Key competitive insight,PRIMARY - Main competitive evidence,SUPPORTING - Background competitive context,EXCLUDE - Do not use"</formula1>
    </dataValidation>
    <dataValidation sqref="J159" showDropDown="0" showInputMessage="1" showErrorMessage="1" allowBlank="1" type="list">
      <formula1>"FEATURED - Key competitive insight,PRIMARY - Main competitive evidence,SUPPORTING - Background competitive context,EXCLUDE - Do not use"</formula1>
    </dataValidation>
    <dataValidation sqref="J160" showDropDown="0" showInputMessage="1" showErrorMessage="1" allowBlank="1" type="list">
      <formula1>"FEATURED - Key competitive insight,PRIMARY - Main competitive evidence,SUPPORTING - Background competitive context,EXCLUDE - Do not use"</formula1>
    </dataValidation>
    <dataValidation sqref="J162" showDropDown="0" showInputMessage="1" showErrorMessage="1" allowBlank="1" type="list">
      <formula1>"FEATURED - Key competitive insight,PRIMARY - Main competitive evidence,SUPPORTING - Background competitive context,EXCLUDE - Do not use"</formula1>
    </dataValidation>
    <dataValidation sqref="J163" showDropDown="0" showInputMessage="1" showErrorMessage="1" allowBlank="1" type="list">
      <formula1>"FEATURED - Key competitive insight,PRIMARY - Main competitive evidence,SUPPORTING - Background competitive context,EXCLUDE - Do not use"</formula1>
    </dataValidation>
    <dataValidation sqref="J164" showDropDown="0" showInputMessage="1" showErrorMessage="1" allowBlank="1" type="list">
      <formula1>"FEATURED - Key competitive insight,PRIMARY - Main competitive evidence,SUPPORTING - Background competitive context,EXCLUDE - Do not use"</formula1>
    </dataValidation>
    <dataValidation sqref="J166" showDropDown="0" showInputMessage="1" showErrorMessage="1" allowBlank="1" type="list">
      <formula1>"FEATURED - Key competitive insight,PRIMARY - Main competitive evidence,SUPPORTING - Background competitive context,EXCLUDE - Do not use"</formula1>
    </dataValidation>
    <dataValidation sqref="J167" showDropDown="0" showInputMessage="1" showErrorMessage="1" allowBlank="1" type="list">
      <formula1>"FEATURED - Key competitive insight,PRIMARY - Main competitive evidence,SUPPORTING - Background competitive context,EXCLUDE - Do not use"</formula1>
    </dataValidation>
    <dataValidation sqref="J168" showDropDown="0" showInputMessage="1" showErrorMessage="1" allowBlank="1" type="list">
      <formula1>"FEATURED - Key competitive insight,PRIMARY - Main competitive evidence,SUPPORTING - Background competitive context,EXCLUDE - Do not use"</formula1>
    </dataValidation>
    <dataValidation sqref="J169" showDropDown="0" showInputMessage="1" showErrorMessage="1" allowBlank="1" type="list">
      <formula1>"FEATURED - Key competitive insight,PRIMARY - Main competitive evidence,SUPPORTING - Background competitive context,EXCLUDE - Do not use"</formula1>
    </dataValidation>
    <dataValidation sqref="J170" showDropDown="0" showInputMessage="1" showErrorMessage="1" allowBlank="1" type="list">
      <formula1>"FEATURED - Key competitive insight,PRIMARY - Main competitive evidence,SUPPORTING - Background competitive context,EXCLUDE - Do not use"</formula1>
    </dataValidation>
    <dataValidation sqref="J171" showDropDown="0" showInputMessage="1" showErrorMessage="1" allowBlank="1" type="list">
      <formula1>"FEATURED - Key competitive insight,PRIMARY - Main competitive evidence,SUPPORTING - Background competitive context,EXCLUDE - Do not use"</formula1>
    </dataValidation>
    <dataValidation sqref="J172" showDropDown="0" showInputMessage="1" showErrorMessage="1" allowBlank="1" type="list">
      <formula1>"FEATURED - Key competitive insight,PRIMARY - Main competitive evidence,SUPPORTING - Background competitive context,EXCLUDE - Do not use"</formula1>
    </dataValidation>
    <dataValidation sqref="J173" showDropDown="0" showInputMessage="1" showErrorMessage="1" allowBlank="1" type="list">
      <formula1>"FEATURED - Key competitive insight,PRIMARY - Main competitive evidence,SUPPORTING - Background competitive context,EXCLUDE - Do not use"</formula1>
    </dataValidation>
    <dataValidation sqref="J174" showDropDown="0" showInputMessage="1" showErrorMessage="1" allowBlank="1" type="list">
      <formula1>"FEATURED - Key competitive insight,PRIMARY - Main competitive evidence,SUPPORTING - Background competitive context,EXCLUDE - Do not use"</formula1>
    </dataValidation>
    <dataValidation sqref="J176" showDropDown="0" showInputMessage="1" showErrorMessage="1" allowBlank="1" type="list">
      <formula1>"FEATURED - Key competitive insight,PRIMARY - Main competitive evidence,SUPPORTING - Background competitive context,EXCLUDE - Do not use"</formula1>
    </dataValidation>
    <dataValidation sqref="J177" showDropDown="0" showInputMessage="1" showErrorMessage="1" allowBlank="1" type="list">
      <formula1>"FEATURED - Key competitive insight,PRIMARY - Main competitive evidence,SUPPORTING - Background competitive context,EXCLUDE - Do not use"</formula1>
    </dataValidation>
    <dataValidation sqref="J178" showDropDown="0" showInputMessage="1" showErrorMessage="1" allowBlank="1" type="list">
      <formula1>"FEATURED - Key competitive insight,PRIMARY - Main competitive evidence,SUPPORTING - Background competitive context,EXCLUDE - Do not use"</formula1>
    </dataValidation>
    <dataValidation sqref="J179" showDropDown="0" showInputMessage="1" showErrorMessage="1" allowBlank="1" type="list">
      <formula1>"FEATURED - Key competitive insight,PRIMARY - Main competitive evidence,SUPPORTING - Background competitive context,EXCLUDE - Do not use"</formula1>
    </dataValidation>
    <dataValidation sqref="J180" showDropDown="0" showInputMessage="1" showErrorMessage="1" allowBlank="1" type="list">
      <formula1>"FEATURED - Key competitive insight,PRIMARY - Main competitive evidence,SUPPORTING - Background competitive context,EXCLUDE - Do not use"</formula1>
    </dataValidation>
    <dataValidation sqref="J181" showDropDown="0" showInputMessage="1" showErrorMessage="1" allowBlank="1" type="list">
      <formula1>"FEATURED - Key competitive insight,PRIMARY - Main competitive evidence,SUPPORTING - Background competitive context,EXCLUDE - Do not use"</formula1>
    </dataValidation>
    <dataValidation sqref="J182" showDropDown="0" showInputMessage="1" showErrorMessage="1" allowBlank="1" type="list">
      <formula1>"FEATURED - Key competitive insight,PRIMARY - Main competitive evidence,SUPPORTING - Background competitive context,EXCLUDE - Do not use"</formula1>
    </dataValidation>
    <dataValidation sqref="J183" showDropDown="0" showInputMessage="1" showErrorMessage="1" allowBlank="1" type="list">
      <formula1>"FEATURED - Key competitive insight,PRIMARY - Main competitive evidence,SUPPORTING - Background competitive context,EXCLUDE - Do not use"</formula1>
    </dataValidation>
    <dataValidation sqref="J184" showDropDown="0" showInputMessage="1" showErrorMessage="1" allowBlank="1" type="list">
      <formula1>"FEATURED - Key competitive insight,PRIMARY - Main competitive evidence,SUPPORTING - Background competitive context,EXCLUDE - Do not use"</formula1>
    </dataValidation>
    <dataValidation sqref="J186" showDropDown="0" showInputMessage="1" showErrorMessage="1" allowBlank="1" type="list">
      <formula1>"FEATURED - Key competitive insight,PRIMARY - Main competitive evidence,SUPPORTING - Background competitive context,EXCLUDE - Do not use"</formula1>
    </dataValidation>
    <dataValidation sqref="J187" showDropDown="0" showInputMessage="1" showErrorMessage="1" allowBlank="1" type="list">
      <formula1>"FEATURED - Key competitive insight,PRIMARY - Main competitive evidence,SUPPORTING - Background competitive context,EXCLUDE - Do not use"</formula1>
    </dataValidation>
    <dataValidation sqref="J188" showDropDown="0" showInputMessage="1" showErrorMessage="1" allowBlank="1" type="list">
      <formula1>"FEATURED - Key competitive insight,PRIMARY - Main competitive evidence,SUPPORTING - Background competitive context,EXCLUDE - Do not use"</formula1>
    </dataValidation>
    <dataValidation sqref="J189" showDropDown="0" showInputMessage="1" showErrorMessage="1" allowBlank="1" type="list">
      <formula1>"FEATURED - Key competitive insight,PRIMARY - Main competitive evidence,SUPPORTING - Background competitive context,EXCLUDE - Do not use"</formula1>
    </dataValidation>
    <dataValidation sqref="J190" showDropDown="0" showInputMessage="1" showErrorMessage="1" allowBlank="1" type="list">
      <formula1>"FEATURED - Key competitive insight,PRIMARY - Main competitive evidence,SUPPORTING - Background competitive context,EXCLUDE - Do not use"</formula1>
    </dataValidation>
    <dataValidation sqref="J191" showDropDown="0" showInputMessage="1" showErrorMessage="1" allowBlank="1" type="list">
      <formula1>"FEATURED - Key competitive insight,PRIMARY - Main competitive evidence,SUPPORTING - Background competitive context,EXCLUDE - Do not use"</formula1>
    </dataValidation>
    <dataValidation sqref="J192" showDropDown="0" showInputMessage="1" showErrorMessage="1" allowBlank="1" type="list">
      <formula1>"FEATURED - Key competitive insight,PRIMARY - Main competitive evidence,SUPPORTING - Background competitive context,EXCLUDE - Do not use"</formula1>
    </dataValidation>
    <dataValidation sqref="J193" showDropDown="0" showInputMessage="1" showErrorMessage="1" allowBlank="1" type="list">
      <formula1>"FEATURED - Key competitive insight,PRIMARY - Main competitive evidence,SUPPORTING - Background competitive context,EXCLUDE - Do not use"</formula1>
    </dataValidation>
    <dataValidation sqref="J194" showDropDown="0" showInputMessage="1" showErrorMessage="1" allowBlank="1" type="list">
      <formula1>"FEATURED - Key competitive insight,PRIMARY - Main competitive evidence,SUPPORTING - Background competitive context,EXCLUDE - Do not use"</formula1>
    </dataValidation>
    <dataValidation sqref="J196" showDropDown="0" showInputMessage="1" showErrorMessage="1" allowBlank="1" type="list">
      <formula1>"FEATURED - Key competitive insight,PRIMARY - Main competitive evidence,SUPPORTING - Background competitive context,EXCLUDE - Do not use"</formula1>
    </dataValidation>
    <dataValidation sqref="J197" showDropDown="0" showInputMessage="1" showErrorMessage="1" allowBlank="1" type="list">
      <formula1>"FEATURED - Key competitive insight,PRIMARY - Main competitive evidence,SUPPORTING - Background competitive context,EXCLUDE - Do not use"</formula1>
    </dataValidation>
    <dataValidation sqref="J198" showDropDown="0" showInputMessage="1" showErrorMessage="1" allowBlank="1" type="list">
      <formula1>"FEATURED - Key competitive insight,PRIMARY - Main competitive evidence,SUPPORTING - Background competitive context,EXCLUDE - Do not use"</formula1>
    </dataValidation>
    <dataValidation sqref="J199" showDropDown="0" showInputMessage="1" showErrorMessage="1" allowBlank="1" type="list">
      <formula1>"FEATURED - Key competitive insight,PRIMARY - Main competitive evidence,SUPPORTING - Background competitive context,EXCLUDE - Do not use"</formula1>
    </dataValidation>
    <dataValidation sqref="J200" showDropDown="0" showInputMessage="1" showErrorMessage="1" allowBlank="1" type="list">
      <formula1>"FEATURED - Key competitive insight,PRIMARY - Main competitive evidence,SUPPORTING - Background competitive context,EXCLUDE - Do not use"</formula1>
    </dataValidation>
    <dataValidation sqref="J201" showDropDown="0" showInputMessage="1" showErrorMessage="1" allowBlank="1" type="list">
      <formula1>"FEATURED - Key competitive insight,PRIMARY - Main competitive evidence,SUPPORTING - Background competitive context,EXCLUDE - Do not use"</formula1>
    </dataValidation>
    <dataValidation sqref="J202" showDropDown="0" showInputMessage="1" showErrorMessage="1" allowBlank="1" type="list">
      <formula1>"FEATURED - Key competitive insight,PRIMARY - Main competitive evidence,SUPPORTING - Background competitive context,EXCLUDE - Do not use"</formula1>
    </dataValidation>
    <dataValidation sqref="J203" showDropDown="0" showInputMessage="1" showErrorMessage="1" allowBlank="1" type="list">
      <formula1>"FEATURED - Key competitive insight,PRIMARY - Main competitive evidence,SUPPORTING - Background competitive context,EXCLUDE - Do not use"</formula1>
    </dataValidation>
    <dataValidation sqref="J204" showDropDown="0" showInputMessage="1" showErrorMessage="1" allowBlank="1" type="list">
      <formula1>"FEATURED - Key competitive insight,PRIMARY - Main competitive evidence,SUPPORTING - Background competitive context,EXCLUDE - Do not use"</formula1>
    </dataValidation>
    <dataValidation sqref="J205" showDropDown="0" showInputMessage="1" showErrorMessage="1" allowBlank="1" type="list">
      <formula1>"FEATURED - Key competitive insight,PRIMARY - Main competitive evidence,SUPPORTING - Background competitive context,EXCLUDE - Do not use"</formula1>
    </dataValidation>
    <dataValidation sqref="J206" showDropDown="0" showInputMessage="1" showErrorMessage="1" allowBlank="1" type="list">
      <formula1>"FEATURED - Key competitive insight,PRIMARY - Main competitive evidence,SUPPORTING - Background competitive context,EXCLUDE - Do not use"</formula1>
    </dataValidation>
    <dataValidation sqref="J207" showDropDown="0" showInputMessage="1" showErrorMessage="1" allowBlank="1" type="list">
      <formula1>"FEATURED - Key competitive insight,PRIMARY - Main competitive evidence,SUPPORTING - Background competitive context,EXCLUDE - Do not use"</formula1>
    </dataValidation>
    <dataValidation sqref="J208" showDropDown="0" showInputMessage="1" showErrorMessage="1" allowBlank="1" type="list">
      <formula1>"FEATURED - Key competitive insight,PRIMARY - Main competitive evidence,SUPPORTING - Background competitive context,EXCLUDE - Do not use"</formula1>
    </dataValidation>
    <dataValidation sqref="J209" showDropDown="0" showInputMessage="1" showErrorMessage="1" allowBlank="1" type="list">
      <formula1>"FEATURED - Key competitive insight,PRIMARY - Main competitive evidence,SUPPORTING - Background competitive context,EXCLUDE - Do not use"</formula1>
    </dataValidation>
    <dataValidation sqref="J210" showDropDown="0" showInputMessage="1" showErrorMessage="1" allowBlank="1" type="list">
      <formula1>"FEATURED - Key competitive insight,PRIMARY - Main competitive evidence,SUPPORTING - Background competitive context,EXCLUDE - Do not use"</formula1>
    </dataValidation>
    <dataValidation sqref="J211" showDropDown="0" showInputMessage="1" showErrorMessage="1" allowBlank="1" type="list">
      <formula1>"FEATURED - Key competitive insight,PRIMARY - Main competitive evidence,SUPPORTING - Background competitive context,EXCLUDE - Do not use"</formula1>
    </dataValidation>
    <dataValidation sqref="J212" showDropDown="0" showInputMessage="1" showErrorMessage="1" allowBlank="1" type="list">
      <formula1>"FEATURED - Key competitive insight,PRIMARY - Main competitive evidence,SUPPORTING - Background competitive context,EXCLUDE - Do not use"</formula1>
    </dataValidation>
    <dataValidation sqref="J213" showDropDown="0" showInputMessage="1" showErrorMessage="1" allowBlank="1" type="list">
      <formula1>"FEATURED - Key competitive insight,PRIMARY - Main competitive evidence,SUPPORTING - Background competitive context,EXCLUDE - Do not use"</formula1>
    </dataValidation>
    <dataValidation sqref="J214" showDropDown="0" showInputMessage="1" showErrorMessage="1" allowBlank="1" type="list">
      <formula1>"FEATURED - Key competitive insight,PRIMARY - Main competitive evidence,SUPPORTING - Background competitive context,EXCLUDE - Do not use"</formula1>
    </dataValidation>
    <dataValidation sqref="J215" showDropDown="0" showInputMessage="1" showErrorMessage="1" allowBlank="1" type="list">
      <formula1>"FEATURED - Key competitive insight,PRIMARY - Main competitive evidence,SUPPORTING - Background competitive context,EXCLUDE - Do not use"</formula1>
    </dataValidation>
    <dataValidation sqref="J216" showDropDown="0" showInputMessage="1" showErrorMessage="1" allowBlank="1" type="list">
      <formula1>"FEATURED - Key competitive insight,PRIMARY - Main competitive evidence,SUPPORTING - Background competitive context,EXCLUDE - Do not use"</formula1>
    </dataValidation>
    <dataValidation sqref="J217" showDropDown="0" showInputMessage="1" showErrorMessage="1" allowBlank="1" type="list">
      <formula1>"FEATURED - Key competitive insight,PRIMARY - Main competitive evidence,SUPPORTING - Background competitive context,EXCLUDE - Do not use"</formula1>
    </dataValidation>
    <dataValidation sqref="J218" showDropDown="0" showInputMessage="1" showErrorMessage="1" allowBlank="1" type="list">
      <formula1>"FEATURED - Key competitive insight,PRIMARY - Main competitive evidence,SUPPORTING - Background competitive context,EXCLUDE - Do not use"</formula1>
    </dataValidation>
    <dataValidation sqref="J219" showDropDown="0" showInputMessage="1" showErrorMessage="1" allowBlank="1" type="list">
      <formula1>"FEATURED - Key competitive insight,PRIMARY - Main competitive evidence,SUPPORTING - Background competitive context,EXCLUDE - Do not use"</formula1>
    </dataValidation>
    <dataValidation sqref="J220" showDropDown="0" showInputMessage="1" showErrorMessage="1" allowBlank="1" type="list">
      <formula1>"FEATURED - Key competitive insight,PRIMARY - Main competitive evidence,SUPPORTING - Background competitive context,EXCLUDE - Do not use"</formula1>
    </dataValidation>
    <dataValidation sqref="J222" showDropDown="0" showInputMessage="1" showErrorMessage="1" allowBlank="1" type="list">
      <formula1>"FEATURED - Key competitive insight,PRIMARY - Main competitive evidence,SUPPORTING - Background competitive context,EXCLUDE - Do not use"</formula1>
    </dataValidation>
    <dataValidation sqref="J223" showDropDown="0" showInputMessage="1" showErrorMessage="1" allowBlank="1" type="list">
      <formula1>"FEATURED - Key competitive insight,PRIMARY - Main competitive evidence,SUPPORTING - Background competitive context,EXCLUDE - Do not use"</formula1>
    </dataValidation>
    <dataValidation sqref="J224" showDropDown="0" showInputMessage="1" showErrorMessage="1" allowBlank="1" type="list">
      <formula1>"FEATURED - Key competitive insight,PRIMARY - Main competitive evidence,SUPPORTING - Background competitive context,EXCLUDE - Do not use"</formula1>
    </dataValidation>
    <dataValidation sqref="J225" showDropDown="0" showInputMessage="1" showErrorMessage="1" allowBlank="1" type="list">
      <formula1>"FEATURED - Key competitive insight,PRIMARY - Main competitive evidence,SUPPORTING - Background competitive context,EXCLUDE - Do not use"</formula1>
    </dataValidation>
    <dataValidation sqref="J226" showDropDown="0" showInputMessage="1" showErrorMessage="1" allowBlank="1" type="list">
      <formula1>"FEATURED - Key competitive insight,PRIMARY - Main competitive evidence,SUPPORTING - Background competitive context,EXCLUDE - Do not use"</formula1>
    </dataValidation>
    <dataValidation sqref="J227" showDropDown="0" showInputMessage="1" showErrorMessage="1" allowBlank="1" type="list">
      <formula1>"FEATURED - Key competitive insight,PRIMARY - Main competitive evidence,SUPPORTING - Background competitive context,EXCLUDE - Do not use"</formula1>
    </dataValidation>
    <dataValidation sqref="J228" showDropDown="0" showInputMessage="1" showErrorMessage="1" allowBlank="1" type="list">
      <formula1>"FEATURED - Key competitive insight,PRIMARY - Main competitive evidence,SUPPORTING - Background competitive context,EXCLUDE - Do not use"</formula1>
    </dataValidation>
    <dataValidation sqref="J229" showDropDown="0" showInputMessage="1" showErrorMessage="1" allowBlank="1" type="list">
      <formula1>"FEATURED - Key competitive insight,PRIMARY - Main competitive evidence,SUPPORTING - Background competitive context,EXCLUDE - Do not use"</formula1>
    </dataValidation>
    <dataValidation sqref="J230" showDropDown="0" showInputMessage="1" showErrorMessage="1" allowBlank="1" type="list">
      <formula1>"FEATURED - Key competitive insight,PRIMARY - Main competitive evidence,SUPPORTING - Background competitive context,EXCLUDE - Do not use"</formula1>
    </dataValidation>
    <dataValidation sqref="J231" showDropDown="0" showInputMessage="1" showErrorMessage="1" allowBlank="1" type="list">
      <formula1>"FEATURED - Key competitive insight,PRIMARY - Main competitive evidence,SUPPORTING - Background competitive context,EXCLUDE - Do not use"</formula1>
    </dataValidation>
    <dataValidation sqref="J232" showDropDown="0" showInputMessage="1" showErrorMessage="1" allowBlank="1" type="list">
      <formula1>"FEATURED - Key competitive insight,PRIMARY - Main competitive evidence,SUPPORTING - Background competitive context,EXCLUDE - Do not use"</formula1>
    </dataValidation>
    <dataValidation sqref="J233" showDropDown="0" showInputMessage="1" showErrorMessage="1" allowBlank="1" type="list">
      <formula1>"FEATURED - Key competitive insight,PRIMARY - Main competitive evidence,SUPPORTING - Background competitive context,EXCLUDE - Do not use"</formula1>
    </dataValidation>
    <dataValidation sqref="J234" showDropDown="0" showInputMessage="1" showErrorMessage="1" allowBlank="1" type="list">
      <formula1>"FEATURED - Key competitive insight,PRIMARY - Main competitive evidence,SUPPORTING - Background competitive context,EXCLUDE - Do not use"</formula1>
    </dataValidation>
    <dataValidation sqref="J235" showDropDown="0" showInputMessage="1" showErrorMessage="1" allowBlank="1" type="list">
      <formula1>"FEATURED - Key competitive insight,PRIMARY - Main competitive evidence,SUPPORTING - Background competitive context,EXCLUDE - Do not use"</formula1>
    </dataValidation>
    <dataValidation sqref="J236" showDropDown="0" showInputMessage="1" showErrorMessage="1" allowBlank="1" type="list">
      <formula1>"FEATURED - Key competitive insight,PRIMARY - Main competitive evidence,SUPPORTING - Background competitive context,EXCLUDE - Do not use"</formula1>
    </dataValidation>
    <dataValidation sqref="J237" showDropDown="0" showInputMessage="1" showErrorMessage="1" allowBlank="1" type="list">
      <formula1>"FEATURED - Key competitive insight,PRIMARY - Main competitive evidence,SUPPORTING - Background competitive context,EXCLUDE - Do not use"</formula1>
    </dataValidation>
    <dataValidation sqref="J238" showDropDown="0" showInputMessage="1" showErrorMessage="1" allowBlank="1" type="list">
      <formula1>"FEATURED - Key competitive insight,PRIMARY - Main competitive evidence,SUPPORTING - Background competitive context,EXCLUDE - Do not use"</formula1>
    </dataValidation>
    <dataValidation sqref="J239" showDropDown="0" showInputMessage="1" showErrorMessage="1" allowBlank="1" type="list">
      <formula1>"FEATURED - Key competitive insight,PRIMARY - Main competitive evidence,SUPPORTING - Background competitive context,EXCLUDE - Do not use"</formula1>
    </dataValidation>
    <dataValidation sqref="J240" showDropDown="0" showInputMessage="1" showErrorMessage="1" allowBlank="1" type="list">
      <formula1>"FEATURED - Key competitive insight,PRIMARY - Main competitive evidence,SUPPORTING - Background competitive context,EXCLUDE - Do not use"</formula1>
    </dataValidation>
    <dataValidation sqref="J241" showDropDown="0" showInputMessage="1" showErrorMessage="1" allowBlank="1" type="list">
      <formula1>"FEATURED - Key competitive insight,PRIMARY - Main competitive evidence,SUPPORTING - Background competitive context,EXCLUDE - Do not use"</formula1>
    </dataValidation>
    <dataValidation sqref="J242" showDropDown="0" showInputMessage="1" showErrorMessage="1" allowBlank="1" type="list">
      <formula1>"FEATURED - Key competitive insight,PRIMARY - Main competitive evidence,SUPPORTING - Background competitive context,EXCLUDE - Do not use"</formula1>
    </dataValidation>
    <dataValidation sqref="J244" showDropDown="0" showInputMessage="1" showErrorMessage="1" allowBlank="1" type="list">
      <formula1>"FEATURED - Key competitive insight,PRIMARY - Main competitive evidence,SUPPORTING - Background competitive context,EXCLUDE - Do not use"</formula1>
    </dataValidation>
    <dataValidation sqref="J245" showDropDown="0" showInputMessage="1" showErrorMessage="1" allowBlank="1" type="list">
      <formula1>"FEATURED - Key competitive insight,PRIMARY - Main competitive evidence,SUPPORTING - Background competitive context,EXCLUDE - Do not use"</formula1>
    </dataValidation>
    <dataValidation sqref="J246" showDropDown="0" showInputMessage="1" showErrorMessage="1" allowBlank="1" type="list">
      <formula1>"FEATURED - Key competitive insight,PRIMARY - Main competitive evidence,SUPPORTING - Background competitive context,EXCLUDE - Do not use"</formula1>
    </dataValidation>
    <dataValidation sqref="J247" showDropDown="0" showInputMessage="1" showErrorMessage="1" allowBlank="1" type="list">
      <formula1>"FEATURED - Key competitive insight,PRIMARY - Main competitive evidence,SUPPORTING - Background competitive context,EXCLUDE - Do not use"</formula1>
    </dataValidation>
    <dataValidation sqref="J248" showDropDown="0" showInputMessage="1" showErrorMessage="1" allowBlank="1" type="list">
      <formula1>"FEATURED - Key competitive insight,PRIMARY - Main competitive evidence,SUPPORTING - Background competitive context,EXCLUDE - Do not use"</formula1>
    </dataValidation>
    <dataValidation sqref="J249" showDropDown="0" showInputMessage="1" showErrorMessage="1" allowBlank="1" type="list">
      <formula1>"FEATURED - Key competitive insight,PRIMARY - Main competitive evidence,SUPPORTING - Background competitive context,EXCLUDE - Do not use"</formula1>
    </dataValidation>
    <dataValidation sqref="J250" showDropDown="0" showInputMessage="1" showErrorMessage="1" allowBlank="1" type="list">
      <formula1>"FEATURED - Key competitive insight,PRIMARY - Main competitive evidence,SUPPORTING - Background competitive context,EXCLUDE - Do not use"</formula1>
    </dataValidation>
    <dataValidation sqref="J252" showDropDown="0" showInputMessage="1" showErrorMessage="1" allowBlank="1" type="list">
      <formula1>"FEATURED - Key competitive insight,PRIMARY - Main competitive evidence,SUPPORTING - Background competitive context,EXCLUDE - Do not use"</formula1>
    </dataValidation>
    <dataValidation sqref="J253" showDropDown="0" showInputMessage="1" showErrorMessage="1" allowBlank="1" type="list">
      <formula1>"FEATURED - Key competitive insight,PRIMARY - Main competitive evidence,SUPPORTING - Background competitive context,EXCLUDE - Do not use"</formula1>
    </dataValidation>
    <dataValidation sqref="J254" showDropDown="0" showInputMessage="1" showErrorMessage="1" allowBlank="1" type="list">
      <formula1>"FEATURED - Key competitive insight,PRIMARY - Main competitive evidence,SUPPORTING - Background competitive context,EXCLUDE - Do not use"</formula1>
    </dataValidation>
    <dataValidation sqref="J255" showDropDown="0" showInputMessage="1" showErrorMessage="1" allowBlank="1" type="list">
      <formula1>"FEATURED - Key competitive insight,PRIMARY - Main competitive evidence,SUPPORTING - Background competitive context,EXCLUDE - Do not use"</formula1>
    </dataValidation>
    <dataValidation sqref="J256" showDropDown="0" showInputMessage="1" showErrorMessage="1" allowBlank="1" type="list">
      <formula1>"FEATURED - Key competitive insight,PRIMARY - Main competitive evidence,SUPPORTING - Background competitive context,EXCLUDE - Do not use"</formula1>
    </dataValidation>
    <dataValidation sqref="J257" showDropDown="0" showInputMessage="1" showErrorMessage="1" allowBlank="1" type="list">
      <formula1>"FEATURED - Key competitive insight,PRIMARY - Main competitive evidence,SUPPORTING - Background competitive context,EXCLUDE - Do not use"</formula1>
    </dataValidation>
    <dataValidation sqref="J259" showDropDown="0" showInputMessage="1" showErrorMessage="1" allowBlank="1" type="list">
      <formula1>"FEATURED - Key competitive insight,PRIMARY - Main competitive evidence,SUPPORTING - Background competitive context,EXCLUDE - Do not use"</formula1>
    </dataValidation>
    <dataValidation sqref="J260" showDropDown="0" showInputMessage="1" showErrorMessage="1" allowBlank="1" type="list">
      <formula1>"FEATURED - Key competitive insight,PRIMARY - Main competitive evidence,SUPPORTING - Background competitive context,EXCLUDE - Do not use"</formula1>
    </dataValidation>
    <dataValidation sqref="J261" showDropDown="0" showInputMessage="1" showErrorMessage="1" allowBlank="1" type="list">
      <formula1>"FEATURED - Key competitive insight,PRIMARY - Main competitive evidence,SUPPORTING - Background competitive context,EXCLUDE - Do not use"</formula1>
    </dataValidation>
    <dataValidation sqref="J262" showDropDown="0" showInputMessage="1" showErrorMessage="1" allowBlank="1" type="list">
      <formula1>"FEATURED - Key competitive insight,PRIMARY - Main competitive evidence,SUPPORTING - Background competitive context,EXCLUDE - Do not use"</formula1>
    </dataValidation>
    <dataValidation sqref="J263" showDropDown="0" showInputMessage="1" showErrorMessage="1" allowBlank="1" type="list">
      <formula1>"FEATURED - Key competitive insight,PRIMARY - Main competitive evidence,SUPPORTING - Background competitive context,EXCLUDE - Do not use"</formula1>
    </dataValidation>
    <dataValidation sqref="J264" showDropDown="0" showInputMessage="1" showErrorMessage="1" allowBlank="1" type="list">
      <formula1>"FEATURED - Key competitive insight,PRIMARY - Main competitive evidence,SUPPORTING - Background competitive context,EXCLUDE - Do not use"</formula1>
    </dataValidation>
    <dataValidation sqref="J265" showDropDown="0" showInputMessage="1" showErrorMessage="1" allowBlank="1" type="list">
      <formula1>"FEATURED - Key competitive insight,PRIMARY - Main competitive evidence,SUPPORTING - Background competitive context,EXCLUDE - Do not use"</formula1>
    </dataValidation>
    <dataValidation sqref="J266" showDropDown="0" showInputMessage="1" showErrorMessage="1" allowBlank="1" type="list">
      <formula1>"FEATURED - Key competitive insight,PRIMARY - Main competitive evidence,SUPPORTING - Background competitive context,EXCLUDE - Do not use"</formula1>
    </dataValidation>
    <dataValidation sqref="J267" showDropDown="0" showInputMessage="1" showErrorMessage="1" allowBlank="1" type="list">
      <formula1>"FEATURED - Key competitive insight,PRIMARY - Main competitive evidence,SUPPORTING - Background competitive context,EXCLUDE - Do not use"</formula1>
    </dataValidation>
    <dataValidation sqref="J268" showDropDown="0" showInputMessage="1" showErrorMessage="1" allowBlank="1" type="list">
      <formula1>"FEATURED - Key competitive insight,PRIMARY - Main competitive evidence,SUPPORTING - Background competitive context,EXCLUDE - Do not use"</formula1>
    </dataValidation>
    <dataValidation sqref="J269" showDropDown="0" showInputMessage="1" showErrorMessage="1" allowBlank="1" type="list">
      <formula1>"FEATURED - Key competitive insight,PRIMARY - Main competitive evidence,SUPPORTING - Background competitive context,EXCLUDE - Do not use"</formula1>
    </dataValidation>
    <dataValidation sqref="J270" showDropDown="0" showInputMessage="1" showErrorMessage="1" allowBlank="1" type="list">
      <formula1>"FEATURED - Key competitive insight,PRIMARY - Main competitive evidence,SUPPORTING - Background competitive context,EXCLUDE - Do not use"</formula1>
    </dataValidation>
    <dataValidation sqref="J271" showDropDown="0" showInputMessage="1" showErrorMessage="1" allowBlank="1" type="list">
      <formula1>"FEATURED - Key competitive insight,PRIMARY - Main competitive evidence,SUPPORTING - Background competitive context,EXCLUDE - Do not use"</formula1>
    </dataValidation>
    <dataValidation sqref="J272" showDropDown="0" showInputMessage="1" showErrorMessage="1" allowBlank="1" type="list">
      <formula1>"FEATURED - Key competitive insight,PRIMARY - Main competitive evidence,SUPPORTING - Background competitive context,EXCLUDE - Do not use"</formula1>
    </dataValidation>
    <dataValidation sqref="J273" showDropDown="0" showInputMessage="1" showErrorMessage="1" allowBlank="1" type="list">
      <formula1>"FEATURED - Key competitive insight,PRIMARY - Main competitive evidence,SUPPORTING - Background competitive context,EXCLUDE - Do not use"</formula1>
    </dataValidation>
    <dataValidation sqref="J274" showDropDown="0" showInputMessage="1" showErrorMessage="1" allowBlank="1" type="list">
      <formula1>"FEATURED - Key competitive insight,PRIMARY - Main competitive evidence,SUPPORTING - Background competitive context,EXCLUDE - Do not use"</formula1>
    </dataValidation>
    <dataValidation sqref="J275" showDropDown="0" showInputMessage="1" showErrorMessage="1" allowBlank="1" type="list">
      <formula1>"FEATURED - Key competitive insight,PRIMARY - Main competitive evidence,SUPPORTING - Background competitive context,EXCLUDE - Do not use"</formula1>
    </dataValidation>
    <dataValidation sqref="J276" showDropDown="0" showInputMessage="1" showErrorMessage="1" allowBlank="1" type="list">
      <formula1>"FEATURED - Key competitive insight,PRIMARY - Main competitive evidence,SUPPORTING - Background competitive context,EXCLUDE - Do not use"</formula1>
    </dataValidation>
    <dataValidation sqref="J278" showDropDown="0" showInputMessage="1" showErrorMessage="1" allowBlank="1" type="list">
      <formula1>"FEATURED - Key competitive insight,PRIMARY - Main competitive evidence,SUPPORTING - Background competitive context,EXCLUDE - Do not use"</formula1>
    </dataValidation>
    <dataValidation sqref="J279" showDropDown="0" showInputMessage="1" showErrorMessage="1" allowBlank="1" type="list">
      <formula1>"FEATURED - Key competitive insight,PRIMARY - Main competitive evidence,SUPPORTING - Background competitive context,EXCLUDE - Do not use"</formula1>
    </dataValidation>
    <dataValidation sqref="J280" showDropDown="0" showInputMessage="1" showErrorMessage="1" allowBlank="1" type="list">
      <formula1>"FEATURED - Key competitive insight,PRIMARY - Main competitive evidence,SUPPORTING - Background competitive context,EXCLUDE - Do not use"</formula1>
    </dataValidation>
    <dataValidation sqref="J282" showDropDown="0" showInputMessage="1" showErrorMessage="1" allowBlank="1" type="list">
      <formula1>"FEATURED - Key competitive insight,PRIMARY - Main competitive evidence,SUPPORTING - Background competitive context,EXCLUDE - Do not use"</formula1>
    </dataValidation>
    <dataValidation sqref="J283" showDropDown="0" showInputMessage="1" showErrorMessage="1" allowBlank="1" type="list">
      <formula1>"FEATURED - Key competitive insight,PRIMARY - Main competitive evidence,SUPPORTING - Background competitive context,EXCLUDE - Do not use"</formula1>
    </dataValidation>
    <dataValidation sqref="J284" showDropDown="0" showInputMessage="1" showErrorMessage="1" allowBlank="1" type="list">
      <formula1>"FEATURED - Key competitive insight,PRIMARY - Main competitive evidence,SUPPORTING - Background competitive context,EXCLUDE - Do not use"</formula1>
    </dataValidation>
    <dataValidation sqref="J285" showDropDown="0" showInputMessage="1" showErrorMessage="1" allowBlank="1" type="list">
      <formula1>"FEATURED - Key competitive insight,PRIMARY - Main competitive evidence,SUPPORTING - Background competitive context,EXCLUDE - Do not use"</formula1>
    </dataValidation>
    <dataValidation sqref="J286" showDropDown="0" showInputMessage="1" showErrorMessage="1" allowBlank="1" type="list">
      <formula1>"FEATURED - Key competitive insight,PRIMARY - Main competitive evidence,SUPPORTING - Background competitive context,EXCLUDE - Do not use"</formula1>
    </dataValidation>
    <dataValidation sqref="J287" showDropDown="0" showInputMessage="1" showErrorMessage="1" allowBlank="1" type="list">
      <formula1>"FEATURED - Key competitive insight,PRIMARY - Main competitive evidence,SUPPORTING - Background competitive context,EXCLUDE - Do not use"</formula1>
    </dataValidation>
    <dataValidation sqref="J288" showDropDown="0" showInputMessage="1" showErrorMessage="1" allowBlank="1" type="list">
      <formula1>"FEATURED - Key competitive insight,PRIMARY - Main competitive evidence,SUPPORTING - Background competitive context,EXCLUDE - Do not use"</formula1>
    </dataValidation>
    <dataValidation sqref="J289" showDropDown="0" showInputMessage="1" showErrorMessage="1" allowBlank="1" type="list">
      <formula1>"FEATURED - Key competitive insight,PRIMARY - Main competitive evidence,SUPPORTING - Background competitive context,EXCLUDE - Do not use"</formula1>
    </dataValidation>
    <dataValidation sqref="J290" showDropDown="0" showInputMessage="1" showErrorMessage="1" allowBlank="1" type="list">
      <formula1>"FEATURED - Key competitive insight,PRIMARY - Main competitive evidence,SUPPORTING - Background competitive context,EXCLUDE - Do not use"</formula1>
    </dataValidation>
    <dataValidation sqref="J291" showDropDown="0" showInputMessage="1" showErrorMessage="1" allowBlank="1" type="list">
      <formula1>"FEATURED - Key competitive insight,PRIMARY - Main competitive evidence,SUPPORTING - Background competitive context,EXCLUDE - Do not use"</formula1>
    </dataValidation>
    <dataValidation sqref="J292" showDropDown="0" showInputMessage="1" showErrorMessage="1" allowBlank="1" type="list">
      <formula1>"FEATURED - Key competitive insight,PRIMARY - Main competitive evidence,SUPPORTING - Background competitive context,EXCLUDE - Do not use"</formula1>
    </dataValidation>
    <dataValidation sqref="J293" showDropDown="0" showInputMessage="1" showErrorMessage="1" allowBlank="1" type="list">
      <formula1>"FEATURED - Key competitive insight,PRIMARY - Main competitive evidence,SUPPORTING - Background competitive context,EXCLUDE - Do not use"</formula1>
    </dataValidation>
    <dataValidation sqref="J294" showDropDown="0" showInputMessage="1" showErrorMessage="1" allowBlank="1" type="list">
      <formula1>"FEATURED - Key competitive insight,PRIMARY - Main competitive evidence,SUPPORTING - Background competitive context,EXCLUDE - Do not use"</formula1>
    </dataValidation>
    <dataValidation sqref="J295" showDropDown="0" showInputMessage="1" showErrorMessage="1" allowBlank="1" type="list">
      <formula1>"FEATURED - Key competitive insight,PRIMARY - Main competitive evidence,SUPPORTING - Background competitive context,EXCLUDE - Do not use"</formula1>
    </dataValidation>
    <dataValidation sqref="J296" showDropDown="0" showInputMessage="1" showErrorMessage="1" allowBlank="1" type="list">
      <formula1>"FEATURED - Key competitive insight,PRIMARY - Main competitive evidence,SUPPORTING - Background competitive context,EXCLUDE - Do not use"</formula1>
    </dataValidation>
    <dataValidation sqref="J297" showDropDown="0" showInputMessage="1" showErrorMessage="1" allowBlank="1" type="list">
      <formula1>"FEATURED - Key competitive insight,PRIMARY - Main competitive evidence,SUPPORTING - Background competitive context,EXCLUDE - Do not use"</formula1>
    </dataValidation>
    <dataValidation sqref="J298" showDropDown="0" showInputMessage="1" showErrorMessage="1" allowBlank="1" type="list">
      <formula1>"FEATURED - Key competitive insight,PRIMARY - Main competitive evidence,SUPPORTING - Background competitive context,EXCLUDE - Do not use"</formula1>
    </dataValidation>
    <dataValidation sqref="J300" showDropDown="0" showInputMessage="1" showErrorMessage="1" allowBlank="1" type="list">
      <formula1>"FEATURED - Key competitive insight,PRIMARY - Main competitive evidence,SUPPORTING - Background competitive context,EXCLUDE - Do not use"</formula1>
    </dataValidation>
    <dataValidation sqref="J301" showDropDown="0" showInputMessage="1" showErrorMessage="1" allowBlank="1" type="list">
      <formula1>"FEATURED - Key competitive insight,PRIMARY - Main competitive evidence,SUPPORTING - Background competitive context,EXCLUDE - Do not use"</formula1>
    </dataValidation>
    <dataValidation sqref="J302" showDropDown="0" showInputMessage="1" showErrorMessage="1" allowBlank="1" type="list">
      <formula1>"FEATURED - Key competitive insight,PRIMARY - Main competitive evidence,SUPPORTING - Background competitive context,EXCLUDE - Do not use"</formula1>
    </dataValidation>
    <dataValidation sqref="J303" showDropDown="0" showInputMessage="1" showErrorMessage="1" allowBlank="1" type="list">
      <formula1>"FEATURED - Key competitive insight,PRIMARY - Main competitive evidence,SUPPORTING - Background competitive context,EXCLUDE - Do not use"</formula1>
    </dataValidation>
    <dataValidation sqref="J304" showDropDown="0" showInputMessage="1" showErrorMessage="1" allowBlank="1" type="list">
      <formula1>"FEATURED - Key competitive insight,PRIMARY - Main competitive evidence,SUPPORTING - Background competitive context,EXCLUDE - Do not use"</formula1>
    </dataValidation>
    <dataValidation sqref="J305" showDropDown="0" showInputMessage="1" showErrorMessage="1" allowBlank="1" type="list">
      <formula1>"FEATURED - Key competitive insight,PRIMARY - Main competitive evidence,SUPPORTING - Background competitive context,EXCLUDE - Do not use"</formula1>
    </dataValidation>
    <dataValidation sqref="J306" showDropDown="0" showInputMessage="1" showErrorMessage="1" allowBlank="1" type="list">
      <formula1>"FEATURED - Key competitive insight,PRIMARY - Main competitive evidence,SUPPORTING - Background competitive context,EXCLUDE - Do not use"</formula1>
    </dataValidation>
    <dataValidation sqref="J307" showDropDown="0" showInputMessage="1" showErrorMessage="1" allowBlank="1" type="list">
      <formula1>"FEATURED - Key competitive insight,PRIMARY - Main competitive evidence,SUPPORTING - Background competitive context,EXCLUDE - Do not use"</formula1>
    </dataValidation>
    <dataValidation sqref="J308" showDropDown="0" showInputMessage="1" showErrorMessage="1" allowBlank="1" type="list">
      <formula1>"FEATURED - Key competitive insight,PRIMARY - Main competitive evidence,SUPPORTING - Background competitive context,EXCLUDE - Do not use"</formula1>
    </dataValidation>
    <dataValidation sqref="J309" showDropDown="0" showInputMessage="1" showErrorMessage="1" allowBlank="1" type="list">
      <formula1>"FEATURED - Key competitive insight,PRIMARY - Main competitive evidence,SUPPORTING - Background competitive context,EXCLUDE - Do not use"</formula1>
    </dataValidation>
    <dataValidation sqref="J310" showDropDown="0" showInputMessage="1" showErrorMessage="1" allowBlank="1" type="list">
      <formula1>"FEATURED - Key competitive insight,PRIMARY - Main competitive evidence,SUPPORTING - Background competitive context,EXCLUDE - Do not use"</formula1>
    </dataValidation>
    <dataValidation sqref="J311" showDropDown="0" showInputMessage="1" showErrorMessage="1" allowBlank="1" type="list">
      <formula1>"FEATURED - Key competitive insight,PRIMARY - Main competitive evidence,SUPPORTING - Background competitive context,EXCLUDE - Do not use"</formula1>
    </dataValidation>
    <dataValidation sqref="J313" showDropDown="0" showInputMessage="1" showErrorMessage="1" allowBlank="1" type="list">
      <formula1>"FEATURED - Key competitive insight,PRIMARY - Main competitive evidence,SUPPORTING - Background competitive context,EXCLUDE - Do not use"</formula1>
    </dataValidation>
    <dataValidation sqref="J314" showDropDown="0" showInputMessage="1" showErrorMessage="1" allowBlank="1" type="list">
      <formula1>"FEATURED - Key competitive insight,PRIMARY - Main competitive evidence,SUPPORTING - Background competitive context,EXCLUDE - Do not use"</formula1>
    </dataValidation>
    <dataValidation sqref="J315" showDropDown="0" showInputMessage="1" showErrorMessage="1" allowBlank="1" type="list">
      <formula1>"FEATURED - Key competitive insight,PRIMARY - Main competitive evidence,SUPPORTING - Background competitive context,EXCLUDE - Do not use"</formula1>
    </dataValidation>
  </dataValidation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O279"/>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Implementation Insights Section Validation</t>
        </is>
      </c>
    </row>
    <row r="2">
      <c r="A2" s="2" t="inlineStr">
        <is>
          <t>PURPOSE: Validate themes and quotes for implementation insights. Understand deployment challenges and success factors.</t>
        </is>
      </c>
    </row>
    <row r="3">
      <c r="A3" s="6" t="inlineStr">
        <is>
          <t>📖 SECTION CONTEXT: This section covers implementation experiences, deployment challenges, and factors that affect successful adoption.</t>
        </is>
      </c>
      <c r="B3" s="13" t="n"/>
      <c r="C3" s="13" t="n"/>
      <c r="D3" s="13" t="n"/>
      <c r="E3" s="13" t="n"/>
      <c r="F3" s="13" t="n"/>
      <c r="G3" s="13" t="n"/>
      <c r="H3" s="13" t="n"/>
      <c r="I3" s="13" t="n"/>
      <c r="J3" s="13" t="n"/>
      <c r="K3" s="13" t="n"/>
      <c r="L3" s="14" t="n"/>
    </row>
    <row r="4">
      <c r="A4" s="6" t="inlineStr">
        <is>
          <t>🔍 RESEARCH FOCUS: 'What implementation challenges do customers face?' 'What factors drive successful deployment?' 'How does implementation affect satisfaction?'</t>
        </is>
      </c>
      <c r="B4" s="13" t="n"/>
      <c r="C4" s="13" t="n"/>
      <c r="D4" s="13" t="n"/>
      <c r="E4" s="13" t="n"/>
      <c r="F4" s="13" t="n"/>
      <c r="G4" s="13" t="n"/>
      <c r="H4" s="13" t="n"/>
      <c r="I4" s="13" t="n"/>
      <c r="J4" s="13" t="n"/>
      <c r="K4" s="13" t="n"/>
      <c r="L4" s="14" t="n"/>
    </row>
    <row r="5"/>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Competitive]</t>
        </is>
      </c>
      <c r="C7" s="6" t="inlineStr">
        <is>
          <t>Implementation Insights</t>
        </is>
      </c>
      <c r="D7" s="6" t="inlineStr">
        <is>
          <t>What do you perceive as Supio’s strengths versus other companies?</t>
        </is>
      </c>
      <c r="E7"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7" s="6" t="inlineStr">
        <is>
          <t>The Hurt Boss</t>
        </is>
      </c>
      <c r="G7" s="6" t="inlineStr">
        <is>
          <t>Jeremy E. Citron</t>
        </is>
      </c>
      <c r="H7" s="6" t="inlineStr">
        <is>
          <t>Mixed</t>
        </is>
      </c>
      <c r="I7" s="5" t="n">
        <v>3</v>
      </c>
      <c r="J7" s="9" t="n"/>
      <c r="K7" s="9" t="n"/>
      <c r="L7" s="10" t="n"/>
      <c r="M7" s="6" t="inlineStr">
        <is>
          <t>Discovered</t>
        </is>
      </c>
    </row>
    <row r="8">
      <c r="A8" s="6" t="n"/>
      <c r="B8" s="6" t="n"/>
      <c r="C8" s="6" t="n"/>
      <c r="D8" s="6" t="n"/>
      <c r="E8" s="6" t="inlineStr">
        <is>
          <t>Those are the ones that I was a part of. I don't know if the lawyers have looked at more of them. Sure, yeah, those were the ones that I was, I was a deeper part of. If they had done, maybe it would have only been preliminary for the earlier ones.</t>
        </is>
      </c>
      <c r="F8" s="6" t="inlineStr">
        <is>
          <t>MacDonald Law Professional</t>
        </is>
      </c>
      <c r="G8" s="6" t="inlineStr">
        <is>
          <t>Margie Smith</t>
        </is>
      </c>
      <c r="H8" s="6" t="inlineStr">
        <is>
          <t>Neutral</t>
        </is>
      </c>
      <c r="I8" s="5" t="n">
        <v>3</v>
      </c>
      <c r="J8" s="9" t="n"/>
      <c r="K8" s="6" t="n"/>
      <c r="L8" s="10" t="n"/>
      <c r="M8" s="6" t="inlineStr">
        <is>
          <t>Discovered</t>
        </is>
      </c>
    </row>
    <row r="9">
      <c r="A9" s="6" t="n"/>
      <c r="B9" s="6" t="n"/>
      <c r="C9" s="6" t="n"/>
      <c r="D9" s="6" t="n"/>
      <c r="E9"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9" s="6" t="inlineStr">
        <is>
          <t>MacDonald Law Professional</t>
        </is>
      </c>
      <c r="G9" s="6" t="inlineStr">
        <is>
          <t>Margie Smith</t>
        </is>
      </c>
      <c r="H9" s="6" t="inlineStr">
        <is>
          <t>Neutral</t>
        </is>
      </c>
      <c r="I9" s="5" t="n">
        <v>3</v>
      </c>
      <c r="J9" s="9" t="n"/>
      <c r="K9" s="6" t="n"/>
      <c r="L9" s="10" t="n"/>
      <c r="M9" s="6" t="inlineStr">
        <is>
          <t>Discovered</t>
        </is>
      </c>
    </row>
    <row r="10">
      <c r="A10" s="6" t="n"/>
      <c r="B10" s="6" t="n"/>
      <c r="C10" s="6" t="n"/>
      <c r="D10" s="6" t="n"/>
      <c r="E10"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0" s="6" t="inlineStr">
        <is>
          <t>MacDonald Law Professional</t>
        </is>
      </c>
      <c r="G10" s="6" t="inlineStr">
        <is>
          <t>Margie Smith</t>
        </is>
      </c>
      <c r="H10" s="6" t="inlineStr">
        <is>
          <t>Neutral</t>
        </is>
      </c>
      <c r="I10" s="5" t="n">
        <v>3</v>
      </c>
      <c r="J10" s="9" t="n"/>
      <c r="K10" s="6" t="n"/>
      <c r="L10" s="10" t="n"/>
      <c r="M10" s="6" t="inlineStr">
        <is>
          <t>Discovered</t>
        </is>
      </c>
    </row>
    <row r="11">
      <c r="A11" s="6" t="n"/>
      <c r="B11" s="6" t="n"/>
      <c r="C11" s="6" t="n"/>
      <c r="D11" s="6" t="n"/>
      <c r="E11"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1" s="6" t="inlineStr">
        <is>
          <t>Rittgers Rittgers &amp; Nakajima</t>
        </is>
      </c>
      <c r="G11" s="6" t="inlineStr">
        <is>
          <t>Bridget Smith</t>
        </is>
      </c>
      <c r="H11" s="6" t="inlineStr">
        <is>
          <t>Mixed</t>
        </is>
      </c>
      <c r="I11" s="5" t="n">
        <v>4</v>
      </c>
      <c r="J11" s="9" t="n"/>
      <c r="K11" s="6" t="n"/>
      <c r="L11" s="10" t="n"/>
      <c r="M11" s="6" t="inlineStr">
        <is>
          <t>Discovered</t>
        </is>
      </c>
    </row>
    <row r="12">
      <c r="A12" s="6" t="n"/>
      <c r="B12" s="6" t="n"/>
      <c r="C12" s="6" t="n"/>
      <c r="D12" s="6" t="n"/>
      <c r="E12"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2" s="6" t="inlineStr">
        <is>
          <t>The Jeffcoat Firm</t>
        </is>
      </c>
      <c r="G12" s="6" t="inlineStr">
        <is>
          <t>Jessica Lockhart</t>
        </is>
      </c>
      <c r="H12" s="6" t="inlineStr">
        <is>
          <t>Neutral</t>
        </is>
      </c>
      <c r="I12" s="5" t="n">
        <v>2</v>
      </c>
      <c r="J12" s="9" t="n"/>
      <c r="K12" s="6" t="n"/>
      <c r="L12" s="10" t="n"/>
      <c r="M12" s="6" t="inlineStr">
        <is>
          <t>Discovered</t>
        </is>
      </c>
    </row>
    <row r="13">
      <c r="A13" s="6" t="n"/>
      <c r="B13" s="6" t="n"/>
      <c r="C13" s="6" t="n"/>
      <c r="D13" s="6" t="n"/>
      <c r="E13"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3" s="6" t="inlineStr">
        <is>
          <t>The Jeffcoat Firm</t>
        </is>
      </c>
      <c r="G13" s="6" t="inlineStr">
        <is>
          <t>Jessica Lockhart</t>
        </is>
      </c>
      <c r="H13" s="6" t="inlineStr">
        <is>
          <t>Neutral</t>
        </is>
      </c>
      <c r="I13" s="5" t="n">
        <v>3</v>
      </c>
      <c r="J13" s="9" t="n"/>
      <c r="K13" s="6" t="n"/>
      <c r="L13" s="10" t="n"/>
      <c r="M13" s="6" t="inlineStr">
        <is>
          <t>Discovered</t>
        </is>
      </c>
    </row>
    <row r="14">
      <c r="A14" s="6" t="n"/>
      <c r="B14" s="6" t="n"/>
      <c r="C14" s="6" t="n"/>
      <c r="D14" s="6" t="n"/>
      <c r="E14"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4" s="6" t="inlineStr">
        <is>
          <t>Wm Keith Dozier</t>
        </is>
      </c>
      <c r="G14" s="6" t="inlineStr">
        <is>
          <t>Melissa Jorgensen</t>
        </is>
      </c>
      <c r="H14" s="6" t="inlineStr">
        <is>
          <t>Neutral</t>
        </is>
      </c>
      <c r="I14" s="5" t="n">
        <v>3</v>
      </c>
      <c r="J14" s="9" t="n"/>
      <c r="K14" s="6" t="n"/>
      <c r="L14" s="10" t="n"/>
      <c r="M14" s="6" t="inlineStr">
        <is>
          <t>Discovered</t>
        </is>
      </c>
    </row>
    <row r="15">
      <c r="A15" s="6" t="n"/>
      <c r="B15" s="6" t="n"/>
      <c r="C15" s="6" t="n"/>
      <c r="D15" s="6" t="n"/>
      <c r="E15"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15" s="6" t="inlineStr">
        <is>
          <t>Rebenack Aronow &amp; Mascolo</t>
        </is>
      </c>
      <c r="G15" s="6" t="inlineStr">
        <is>
          <t>Elyssa Goldstein</t>
        </is>
      </c>
      <c r="H15" s="6" t="inlineStr">
        <is>
          <t>Neutral</t>
        </is>
      </c>
      <c r="I15" s="5" t="n">
        <v>3</v>
      </c>
      <c r="J15" s="9" t="n"/>
      <c r="K15" s="6" t="n"/>
      <c r="L15" s="10" t="n"/>
      <c r="M15" s="6" t="inlineStr">
        <is>
          <t>Discovered</t>
        </is>
      </c>
    </row>
    <row r="16">
      <c r="A16" s="6" t="n"/>
      <c r="B16" s="6" t="n"/>
      <c r="C16" s="6" t="n"/>
      <c r="D16" s="6" t="n"/>
      <c r="E16"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16" s="6" t="inlineStr">
        <is>
          <t>Rebenack Aronow &amp; Mascolo</t>
        </is>
      </c>
      <c r="G16" s="6" t="inlineStr">
        <is>
          <t>Elyssa Goldstein</t>
        </is>
      </c>
      <c r="H16" s="6" t="inlineStr">
        <is>
          <t>Mixed</t>
        </is>
      </c>
      <c r="I16" s="5" t="n">
        <v>4</v>
      </c>
      <c r="J16" s="9" t="n"/>
      <c r="K16" s="6" t="n"/>
      <c r="L16" s="10" t="n"/>
      <c r="M16" s="6" t="inlineStr">
        <is>
          <t>Discovered</t>
        </is>
      </c>
    </row>
    <row r="17">
      <c r="A17" s="6" t="n"/>
      <c r="B17" s="6" t="n"/>
      <c r="C17" s="6" t="n"/>
      <c r="D17" s="6" t="n"/>
      <c r="E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17" s="6" t="inlineStr">
        <is>
          <t>Wells Call Clark Bennett &amp; Clawson</t>
        </is>
      </c>
      <c r="G17" s="6" t="inlineStr">
        <is>
          <t>Benjamin Scott</t>
        </is>
      </c>
      <c r="H17" s="6" t="inlineStr">
        <is>
          <t>Neutral</t>
        </is>
      </c>
      <c r="I17" s="5" t="n">
        <v>3</v>
      </c>
      <c r="J17" s="9" t="n"/>
      <c r="K17" s="6" t="n"/>
      <c r="L17" s="10" t="n"/>
      <c r="M17" s="6" t="inlineStr">
        <is>
          <t>Discovered</t>
        </is>
      </c>
    </row>
    <row r="18">
      <c r="A18" s="6" t="n"/>
      <c r="B18" s="6" t="n"/>
      <c r="C18" s="6" t="n"/>
      <c r="D18" s="6" t="n"/>
      <c r="E1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18" s="6" t="inlineStr">
        <is>
          <t>Mix Sanders Thompson</t>
        </is>
      </c>
      <c r="G18" s="6" t="inlineStr">
        <is>
          <t>Michael Rhodes</t>
        </is>
      </c>
      <c r="H18" s="6" t="inlineStr">
        <is>
          <t>Neutral</t>
        </is>
      </c>
      <c r="I18" s="5" t="n">
        <v>2</v>
      </c>
      <c r="J18" s="9" t="n"/>
      <c r="K18" s="6" t="n"/>
      <c r="L18" s="10" t="n"/>
      <c r="M18" s="6" t="inlineStr">
        <is>
          <t>Discovered</t>
        </is>
      </c>
    </row>
    <row r="19">
      <c r="A19" s="6" t="n"/>
      <c r="B19" s="6" t="n"/>
      <c r="C19" s="6" t="n"/>
      <c r="D19" s="6" t="n"/>
      <c r="E19"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19" s="6" t="inlineStr">
        <is>
          <t>Mix Sanders Thompson</t>
        </is>
      </c>
      <c r="G19" s="6" t="inlineStr">
        <is>
          <t>Michael Rhodes</t>
        </is>
      </c>
      <c r="H19" s="6" t="inlineStr">
        <is>
          <t>Neutral</t>
        </is>
      </c>
      <c r="I19" s="5" t="n">
        <v>3</v>
      </c>
      <c r="J19" s="9" t="n"/>
      <c r="K19" s="6" t="n"/>
      <c r="L19" s="10" t="n"/>
      <c r="M19" s="6" t="inlineStr">
        <is>
          <t>Discovered</t>
        </is>
      </c>
    </row>
    <row r="20">
      <c r="A20" s="6" t="n"/>
      <c r="B20" s="6" t="n"/>
      <c r="C20" s="6" t="n"/>
      <c r="D20" s="6" t="n"/>
      <c r="E20" s="6" t="inlineStr">
        <is>
          <t>Litify. There's another one. I can't remember who it is. I think I took about three or four. Even Up was one for sure I talked to.</t>
        </is>
      </c>
      <c r="F20" s="6" t="inlineStr">
        <is>
          <t>Wyatt Injury Law Pllc</t>
        </is>
      </c>
      <c r="G20" s="6" t="inlineStr">
        <is>
          <t>Justin Wyatt</t>
        </is>
      </c>
      <c r="H20" s="6" t="inlineStr">
        <is>
          <t>Neutral</t>
        </is>
      </c>
      <c r="I20" s="5" t="n">
        <v>2</v>
      </c>
      <c r="J20" s="9" t="n"/>
      <c r="K20" s="6" t="n"/>
      <c r="L20" s="10" t="n"/>
      <c r="M20" s="6" t="inlineStr">
        <is>
          <t>Discovered</t>
        </is>
      </c>
    </row>
    <row r="21">
      <c r="A21" s="6" t="n"/>
      <c r="B21" s="6" t="n"/>
      <c r="C21" s="6" t="n"/>
      <c r="D21" s="6" t="n"/>
      <c r="E2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1" s="6" t="inlineStr">
        <is>
          <t>Devaughn James</t>
        </is>
      </c>
      <c r="G21" s="6" t="inlineStr">
        <is>
          <t>Lisa Benson</t>
        </is>
      </c>
      <c r="H21" s="6" t="inlineStr">
        <is>
          <t>Mixed</t>
        </is>
      </c>
      <c r="I21" s="5" t="n">
        <v>3</v>
      </c>
      <c r="J21" s="9" t="n"/>
      <c r="K21" s="6" t="n"/>
      <c r="L21" s="10" t="n"/>
      <c r="M21" s="6" t="inlineStr">
        <is>
          <t>Discovered</t>
        </is>
      </c>
    </row>
    <row r="22">
      <c r="A22" s="6" t="n"/>
      <c r="B22" s="6" t="n"/>
      <c r="C22" s="6" t="n"/>
      <c r="D22" s="6" t="n"/>
      <c r="E22"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2" s="6" t="inlineStr">
        <is>
          <t>Devaughn James</t>
        </is>
      </c>
      <c r="G22" s="6" t="inlineStr">
        <is>
          <t>Lisa Benson</t>
        </is>
      </c>
      <c r="H22" s="6" t="inlineStr">
        <is>
          <t>Mixed</t>
        </is>
      </c>
      <c r="I22" s="5" t="n">
        <v>4</v>
      </c>
      <c r="J22" s="9" t="n"/>
      <c r="K22" s="6" t="n"/>
      <c r="L22" s="10" t="n"/>
      <c r="M22" s="6" t="inlineStr">
        <is>
          <t>Discovered</t>
        </is>
      </c>
    </row>
    <row r="23">
      <c r="A23" s="6" t="n"/>
      <c r="B23" s="6" t="n"/>
      <c r="C23" s="6" t="n"/>
      <c r="D23" s="6" t="n"/>
      <c r="E23"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3" s="6" t="inlineStr">
        <is>
          <t>Ventura Law</t>
        </is>
      </c>
      <c r="G23" s="6" t="inlineStr">
        <is>
          <t>Cathy Rafael</t>
        </is>
      </c>
      <c r="H23" s="6" t="inlineStr">
        <is>
          <t>Mixed</t>
        </is>
      </c>
      <c r="I23" s="5" t="n">
        <v>3</v>
      </c>
      <c r="J23" s="9" t="n"/>
      <c r="K23" s="6" t="n"/>
      <c r="L23" s="10" t="n"/>
      <c r="M23" s="6" t="inlineStr">
        <is>
          <t>Discovered</t>
        </is>
      </c>
    </row>
    <row r="24"/>
    <row r="25">
      <c r="A25" s="6" t="inlineStr">
        <is>
          <t>theme_003_strength</t>
        </is>
      </c>
      <c r="B25"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Competitive]</t>
        </is>
      </c>
      <c r="C25" s="6" t="inlineStr">
        <is>
          <t>Implementation Insights</t>
        </is>
      </c>
      <c r="D25" s="6" t="inlineStr">
        <is>
          <t>What was your impression of the implementation process?</t>
        </is>
      </c>
      <c r="E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25" s="6" t="inlineStr">
        <is>
          <t>MacDonald Law Professional</t>
        </is>
      </c>
      <c r="G25" s="6" t="inlineStr">
        <is>
          <t>Margie Smith</t>
        </is>
      </c>
      <c r="H25" s="6" t="inlineStr">
        <is>
          <t>Positive</t>
        </is>
      </c>
      <c r="I25" s="5" t="n">
        <v>5</v>
      </c>
      <c r="J25" s="9" t="n"/>
      <c r="K25" s="6" t="n"/>
      <c r="L25" s="10" t="n"/>
      <c r="M25" s="6" t="inlineStr">
        <is>
          <t>Hybrid</t>
        </is>
      </c>
    </row>
    <row r="26">
      <c r="A26" s="6" t="n"/>
      <c r="B26" s="6" t="n"/>
      <c r="C26" s="6" t="n"/>
      <c r="D26" s="6" t="n"/>
      <c r="E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26" s="6" t="inlineStr">
        <is>
          <t>Rittgers Rittgers &amp; Nakajima</t>
        </is>
      </c>
      <c r="G26" s="6" t="inlineStr">
        <is>
          <t>Bridget Smith</t>
        </is>
      </c>
      <c r="H26" s="6" t="inlineStr">
        <is>
          <t>Positive</t>
        </is>
      </c>
      <c r="I26" s="5" t="n">
        <v>4</v>
      </c>
      <c r="J26" s="9" t="n"/>
      <c r="K26" s="6" t="n"/>
      <c r="L26" s="10" t="n"/>
      <c r="M26" s="6" t="inlineStr">
        <is>
          <t>Hybrid</t>
        </is>
      </c>
    </row>
    <row r="27">
      <c r="A27" s="6" t="n"/>
      <c r="B27" s="6" t="n"/>
      <c r="C27" s="6" t="n"/>
      <c r="D27" s="6" t="n"/>
      <c r="E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27" s="6" t="inlineStr">
        <is>
          <t>Devaughn James</t>
        </is>
      </c>
      <c r="G27" s="6" t="inlineStr">
        <is>
          <t>Lisa Benson</t>
        </is>
      </c>
      <c r="H27" s="6" t="inlineStr">
        <is>
          <t>Positive</t>
        </is>
      </c>
      <c r="I27" s="5" t="n">
        <v>4</v>
      </c>
      <c r="J27" s="9" t="n"/>
      <c r="K27" s="6" t="n"/>
      <c r="L27" s="10" t="n"/>
      <c r="M27" s="6" t="inlineStr">
        <is>
          <t>Hybrid</t>
        </is>
      </c>
    </row>
    <row r="28">
      <c r="A28" s="6" t="n"/>
      <c r="B28" s="6" t="n"/>
      <c r="C28" s="6" t="n"/>
      <c r="D28" s="6" t="n"/>
      <c r="E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28" s="6" t="inlineStr">
        <is>
          <t>Devaughn James</t>
        </is>
      </c>
      <c r="G28" s="6" t="inlineStr">
        <is>
          <t>Lisa Benson</t>
        </is>
      </c>
      <c r="H28" s="6" t="inlineStr">
        <is>
          <t>Positive</t>
        </is>
      </c>
      <c r="I28" s="5" t="n">
        <v>4</v>
      </c>
      <c r="J28" s="9" t="n"/>
      <c r="K28" s="6" t="n"/>
      <c r="L28" s="10" t="n"/>
      <c r="M28" s="6" t="inlineStr">
        <is>
          <t>Hybrid</t>
        </is>
      </c>
    </row>
    <row r="29"/>
    <row r="30">
      <c r="A30" s="6" t="inlineStr">
        <is>
          <t>theme_004_weakness</t>
        </is>
      </c>
      <c r="B30"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Competitive]</t>
        </is>
      </c>
      <c r="C30" s="6" t="inlineStr">
        <is>
          <t>Implementation Insights</t>
        </is>
      </c>
      <c r="D30" s="6" t="inlineStr">
        <is>
          <t>What was your impression of the implementation process?</t>
        </is>
      </c>
      <c r="E30" s="6" t="inlineStr">
        <is>
          <t>When we were using recording software and stuff like that, call Rails, they start going through multiple switches and somewhere along the lines, you know.</t>
        </is>
      </c>
      <c r="F30" s="6" t="inlineStr">
        <is>
          <t>The Hurt Boss</t>
        </is>
      </c>
      <c r="G30" s="6" t="inlineStr">
        <is>
          <t>Jeremy E. Citron</t>
        </is>
      </c>
      <c r="H30" s="6" t="inlineStr">
        <is>
          <t>Negative</t>
        </is>
      </c>
      <c r="I30" s="5" t="n">
        <v>4</v>
      </c>
      <c r="J30" s="9" t="n"/>
      <c r="K30" s="6" t="n"/>
      <c r="L30" s="10" t="n"/>
      <c r="M30" s="6" t="inlineStr">
        <is>
          <t>Hybrid</t>
        </is>
      </c>
    </row>
    <row r="31">
      <c r="A31" s="6" t="n"/>
      <c r="B31" s="6" t="n"/>
      <c r="C31" s="6" t="n"/>
      <c r="D31" s="6" t="n"/>
      <c r="E31"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1" s="6" t="inlineStr">
        <is>
          <t>Barnes Trial Group</t>
        </is>
      </c>
      <c r="G31" s="6" t="inlineStr">
        <is>
          <t>Jordan Williams</t>
        </is>
      </c>
      <c r="H31" s="6" t="inlineStr">
        <is>
          <t>Negative</t>
        </is>
      </c>
      <c r="I31" s="5" t="n">
        <v>4</v>
      </c>
      <c r="J31" s="9" t="n"/>
      <c r="K31" s="6" t="n"/>
      <c r="L31" s="10" t="n"/>
      <c r="M31" s="6" t="inlineStr">
        <is>
          <t>Hybrid</t>
        </is>
      </c>
    </row>
    <row r="32">
      <c r="A32" s="6" t="n"/>
      <c r="B32" s="6" t="n"/>
      <c r="C32" s="6" t="n"/>
      <c r="D32" s="6" t="n"/>
      <c r="E3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2" s="6" t="inlineStr">
        <is>
          <t>Barnes Trial Group</t>
        </is>
      </c>
      <c r="G32" s="6" t="inlineStr">
        <is>
          <t>Jordan Williams</t>
        </is>
      </c>
      <c r="H32" s="6" t="inlineStr">
        <is>
          <t>Negative</t>
        </is>
      </c>
      <c r="I32" s="5" t="n">
        <v>4</v>
      </c>
      <c r="J32" s="9" t="n"/>
      <c r="K32" s="6" t="n"/>
      <c r="L32" s="10" t="n"/>
      <c r="M32" s="6" t="inlineStr">
        <is>
          <t>Hybrid</t>
        </is>
      </c>
    </row>
    <row r="33">
      <c r="A33" s="6" t="n"/>
      <c r="B33" s="6" t="n"/>
      <c r="C33" s="6" t="n"/>
      <c r="D33" s="6" t="n"/>
      <c r="E33"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3" s="6" t="inlineStr">
        <is>
          <t>Barnes Trial Group</t>
        </is>
      </c>
      <c r="G33" s="6" t="inlineStr">
        <is>
          <t>Jordan Williams</t>
        </is>
      </c>
      <c r="H33" s="6" t="inlineStr">
        <is>
          <t>Negative</t>
        </is>
      </c>
      <c r="I33" s="5" t="n">
        <v>4</v>
      </c>
      <c r="J33" s="9" t="n"/>
      <c r="K33" s="6" t="n"/>
      <c r="L33" s="10" t="n"/>
      <c r="M33" s="6" t="inlineStr">
        <is>
          <t>Hybrid</t>
        </is>
      </c>
    </row>
    <row r="34">
      <c r="A34" s="6" t="n"/>
      <c r="B34" s="6" t="n"/>
      <c r="C34" s="6" t="n"/>
      <c r="D34" s="6" t="n"/>
      <c r="E34"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4" s="6" t="inlineStr">
        <is>
          <t>Wells Call Clark Bennett &amp; Clawson</t>
        </is>
      </c>
      <c r="G34" s="6" t="inlineStr">
        <is>
          <t>Benjamin Scott</t>
        </is>
      </c>
      <c r="H34" s="6" t="inlineStr">
        <is>
          <t>Negative</t>
        </is>
      </c>
      <c r="I34" s="5" t="n">
        <v>4</v>
      </c>
      <c r="J34" s="9" t="n"/>
      <c r="K34" s="6" t="n"/>
      <c r="L34" s="10" t="n"/>
      <c r="M34" s="6" t="inlineStr">
        <is>
          <t>Hybrid</t>
        </is>
      </c>
    </row>
    <row r="35">
      <c r="A35" s="6" t="n"/>
      <c r="B35" s="6" t="n"/>
      <c r="C35" s="6" t="n"/>
      <c r="D35" s="6" t="n"/>
      <c r="E35" s="6" t="inlineStr">
        <is>
          <t>Even Up, as of last week. Hasn't even onboarded yet.</t>
        </is>
      </c>
      <c r="F35" s="6" t="inlineStr">
        <is>
          <t>Wyatt Injury Law Pllc</t>
        </is>
      </c>
      <c r="G35" s="6" t="inlineStr">
        <is>
          <t>Justin Wyatt</t>
        </is>
      </c>
      <c r="H35" s="6" t="inlineStr">
        <is>
          <t>Negative</t>
        </is>
      </c>
      <c r="I35" s="5" t="n">
        <v>4</v>
      </c>
      <c r="J35" s="9" t="n"/>
      <c r="K35" s="6" t="n"/>
      <c r="L35" s="10" t="n"/>
      <c r="M35" s="6" t="inlineStr">
        <is>
          <t>Hybrid</t>
        </is>
      </c>
    </row>
    <row r="36">
      <c r="A36" s="6" t="n"/>
      <c r="B36" s="6" t="n"/>
      <c r="C36" s="6" t="n"/>
      <c r="D36" s="6" t="n"/>
      <c r="E36"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36" s="6" t="inlineStr">
        <is>
          <t>Rittgers Rittgers &amp; Nakajima</t>
        </is>
      </c>
      <c r="G36" s="6" t="inlineStr">
        <is>
          <t>Bridget Smith</t>
        </is>
      </c>
      <c r="H36" s="6" t="inlineStr">
        <is>
          <t>Negative</t>
        </is>
      </c>
      <c r="I36" s="5" t="n">
        <v>4</v>
      </c>
      <c r="J36" s="9" t="n"/>
      <c r="K36" s="6" t="n"/>
      <c r="L36" s="10" t="n"/>
      <c r="M36" s="6" t="inlineStr">
        <is>
          <t>Hybrid</t>
        </is>
      </c>
    </row>
    <row r="37"/>
    <row r="38">
      <c r="A38" s="6" t="inlineStr">
        <is>
          <t>theme_005_strength</t>
        </is>
      </c>
      <c r="B38"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Competitive]</t>
        </is>
      </c>
      <c r="C38" s="6" t="inlineStr">
        <is>
          <t>Implementation Insights</t>
        </is>
      </c>
      <c r="D38" s="6" t="inlineStr">
        <is>
          <t>What prompted you to evaluate solutions like Supio?</t>
        </is>
      </c>
      <c r="E38"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38" s="6" t="inlineStr">
        <is>
          <t>Curcio Law</t>
        </is>
      </c>
      <c r="G38" s="6" t="inlineStr">
        <is>
          <t>Julia Martinez</t>
        </is>
      </c>
      <c r="H38" s="6" t="inlineStr">
        <is>
          <t>Positive</t>
        </is>
      </c>
      <c r="I38" s="5" t="n">
        <v>4</v>
      </c>
      <c r="J38" s="9" t="n"/>
      <c r="K38" s="6" t="n"/>
      <c r="L38" s="10" t="n"/>
      <c r="M38" s="6" t="inlineStr">
        <is>
          <t>Discovered</t>
        </is>
      </c>
    </row>
    <row r="39">
      <c r="A39" s="6" t="n"/>
      <c r="B39" s="6" t="n"/>
      <c r="C39" s="6" t="n"/>
      <c r="D39" s="6" t="n"/>
      <c r="E3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9" s="6" t="inlineStr">
        <is>
          <t>Curcio Law</t>
        </is>
      </c>
      <c r="G39" s="6" t="inlineStr">
        <is>
          <t>Julia Martinez</t>
        </is>
      </c>
      <c r="H39" s="6" t="inlineStr">
        <is>
          <t>Positive</t>
        </is>
      </c>
      <c r="I39" s="5" t="n">
        <v>4</v>
      </c>
      <c r="J39" s="9" t="n"/>
      <c r="K39" s="6" t="n"/>
      <c r="L39" s="10" t="n"/>
      <c r="M39" s="6" t="inlineStr">
        <is>
          <t>Discovered</t>
        </is>
      </c>
    </row>
    <row r="40">
      <c r="A40" s="6" t="n"/>
      <c r="B40" s="6" t="n"/>
      <c r="C40" s="6" t="n"/>
      <c r="D40" s="6" t="n"/>
      <c r="E40"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0" s="6" t="inlineStr">
        <is>
          <t>Curcio Law</t>
        </is>
      </c>
      <c r="G40" s="6" t="inlineStr">
        <is>
          <t>Julia Martinez</t>
        </is>
      </c>
      <c r="H40" s="6" t="inlineStr">
        <is>
          <t>Positive</t>
        </is>
      </c>
      <c r="I40" s="5" t="n">
        <v>4</v>
      </c>
      <c r="J40" s="9" t="n"/>
      <c r="K40" s="6" t="n"/>
      <c r="L40" s="10" t="n"/>
      <c r="M40" s="6" t="inlineStr">
        <is>
          <t>Discovered</t>
        </is>
      </c>
    </row>
    <row r="41">
      <c r="A41" s="6" t="n"/>
      <c r="B41" s="6" t="n"/>
      <c r="C41" s="6" t="n"/>
      <c r="D41" s="6" t="n"/>
      <c r="E4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1" s="6" t="inlineStr">
        <is>
          <t>MacDonald Law Professional</t>
        </is>
      </c>
      <c r="G41" s="6" t="inlineStr">
        <is>
          <t>Margie Smith</t>
        </is>
      </c>
      <c r="H41" s="6" t="inlineStr">
        <is>
          <t>Positive</t>
        </is>
      </c>
      <c r="I41" s="5" t="n">
        <v>4</v>
      </c>
      <c r="J41" s="9" t="n"/>
      <c r="K41" s="6" t="n"/>
      <c r="L41" s="10" t="n"/>
      <c r="M41" s="6" t="inlineStr">
        <is>
          <t>Discovered</t>
        </is>
      </c>
    </row>
    <row r="42">
      <c r="A42" s="6" t="n"/>
      <c r="B42" s="6" t="n"/>
      <c r="C42" s="6" t="n"/>
      <c r="D42" s="6" t="n"/>
      <c r="E42" s="6" t="inlineStr">
        <is>
          <t>We've been looking at different AI things. And I believe it was another firm that had used copio that told us about it, that were impressed with how things were going and told us about it. And so that's when we started looking into it.</t>
        </is>
      </c>
      <c r="F42" s="6" t="inlineStr">
        <is>
          <t>MacDonald Law Professional</t>
        </is>
      </c>
      <c r="G42" s="6" t="inlineStr">
        <is>
          <t>Margie Smith</t>
        </is>
      </c>
      <c r="H42" s="6" t="inlineStr">
        <is>
          <t>Positive</t>
        </is>
      </c>
      <c r="I42" s="5" t="n">
        <v>4</v>
      </c>
      <c r="J42" s="9" t="n"/>
      <c r="K42" s="6" t="n"/>
      <c r="L42" s="10" t="n"/>
      <c r="M42" s="6" t="inlineStr">
        <is>
          <t>Discovered</t>
        </is>
      </c>
    </row>
    <row r="43">
      <c r="A43" s="6" t="n"/>
      <c r="B43" s="6" t="n"/>
      <c r="C43" s="6" t="n"/>
      <c r="D43" s="6" t="n"/>
      <c r="E4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3" s="6" t="inlineStr">
        <is>
          <t>Rittgers Rittgers &amp; Nakajima</t>
        </is>
      </c>
      <c r="G43" s="6" t="inlineStr">
        <is>
          <t>Bridget Smith</t>
        </is>
      </c>
      <c r="H43" s="6" t="inlineStr">
        <is>
          <t>Positive</t>
        </is>
      </c>
      <c r="I43" s="5" t="n">
        <v>4</v>
      </c>
      <c r="J43" s="9" t="n"/>
      <c r="K43" s="6" t="n"/>
      <c r="L43" s="10" t="n"/>
      <c r="M43" s="6" t="inlineStr">
        <is>
          <t>Discovered</t>
        </is>
      </c>
    </row>
    <row r="44">
      <c r="A44" s="6" t="n"/>
      <c r="B44" s="6" t="n"/>
      <c r="C44" s="6" t="n"/>
      <c r="D44" s="6" t="n"/>
      <c r="E4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4" s="6" t="inlineStr">
        <is>
          <t>Wm Keith Dozier</t>
        </is>
      </c>
      <c r="G44" s="6" t="inlineStr">
        <is>
          <t>Melissa Jorgensen</t>
        </is>
      </c>
      <c r="H44" s="6" t="inlineStr">
        <is>
          <t>Positive</t>
        </is>
      </c>
      <c r="I44" s="5" t="n">
        <v>4</v>
      </c>
      <c r="J44" s="9" t="n"/>
      <c r="K44" s="6" t="n"/>
      <c r="L44" s="10" t="n"/>
      <c r="M44" s="6" t="inlineStr">
        <is>
          <t>Discovered</t>
        </is>
      </c>
    </row>
    <row r="45">
      <c r="A45" s="6" t="n"/>
      <c r="B45" s="6" t="n"/>
      <c r="C45" s="6" t="n"/>
      <c r="D45" s="6" t="n"/>
      <c r="E45"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45" s="6" t="inlineStr">
        <is>
          <t>Rebenack Aronow &amp; Mascolo</t>
        </is>
      </c>
      <c r="G45" s="6" t="inlineStr">
        <is>
          <t>Elyssa Goldstein</t>
        </is>
      </c>
      <c r="H45" s="6" t="inlineStr">
        <is>
          <t>Positive</t>
        </is>
      </c>
      <c r="I45" s="5" t="n">
        <v>4</v>
      </c>
      <c r="J45" s="9" t="n"/>
      <c r="K45" s="6" t="n"/>
      <c r="L45" s="10" t="n"/>
      <c r="M45" s="6" t="inlineStr">
        <is>
          <t>Discovered</t>
        </is>
      </c>
    </row>
    <row r="46">
      <c r="A46" s="6" t="n"/>
      <c r="B46" s="6" t="n"/>
      <c r="C46" s="6" t="n"/>
      <c r="D46" s="6" t="n"/>
      <c r="E46"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46" s="6" t="inlineStr">
        <is>
          <t>Rebenack Aronow &amp; Mascolo</t>
        </is>
      </c>
      <c r="G46" s="6" t="inlineStr">
        <is>
          <t>Elyssa Goldstein</t>
        </is>
      </c>
      <c r="H46" s="6" t="inlineStr">
        <is>
          <t>Positive</t>
        </is>
      </c>
      <c r="I46" s="5" t="n">
        <v>4</v>
      </c>
      <c r="J46" s="9" t="n"/>
      <c r="K46" s="6" t="n"/>
      <c r="L46" s="10" t="n"/>
      <c r="M46" s="6" t="inlineStr">
        <is>
          <t>Discovered</t>
        </is>
      </c>
    </row>
    <row r="47">
      <c r="A47" s="6" t="n"/>
      <c r="B47" s="6" t="n"/>
      <c r="C47" s="6" t="n"/>
      <c r="D47" s="6" t="n"/>
      <c r="E4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47" s="6" t="inlineStr">
        <is>
          <t>Rebenack Aronow &amp; Mascolo</t>
        </is>
      </c>
      <c r="G47" s="6" t="inlineStr">
        <is>
          <t>Elyssa Goldstein</t>
        </is>
      </c>
      <c r="H47" s="6" t="inlineStr">
        <is>
          <t>Positive</t>
        </is>
      </c>
      <c r="I47" s="5" t="n">
        <v>4</v>
      </c>
      <c r="J47" s="9" t="n"/>
      <c r="K47" s="6" t="n"/>
      <c r="L47" s="10" t="n"/>
      <c r="M47" s="6" t="inlineStr">
        <is>
          <t>Discovered</t>
        </is>
      </c>
    </row>
    <row r="48">
      <c r="A48" s="6" t="n"/>
      <c r="B48" s="6" t="n"/>
      <c r="C48" s="6" t="n"/>
      <c r="D48" s="6" t="n"/>
      <c r="E48"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48" s="6" t="inlineStr">
        <is>
          <t>Devaughn James</t>
        </is>
      </c>
      <c r="G48" s="6" t="inlineStr">
        <is>
          <t>Lisa Benson</t>
        </is>
      </c>
      <c r="H48" s="6" t="inlineStr">
        <is>
          <t>Positive</t>
        </is>
      </c>
      <c r="I48" s="5" t="n">
        <v>4</v>
      </c>
      <c r="J48" s="9" t="n"/>
      <c r="K48" s="6" t="n"/>
      <c r="L48" s="10" t="n"/>
      <c r="M48" s="6" t="inlineStr">
        <is>
          <t>Discovered</t>
        </is>
      </c>
    </row>
    <row r="49">
      <c r="A49" s="6" t="n"/>
      <c r="B49" s="6" t="n"/>
      <c r="C49" s="6" t="n"/>
      <c r="D49" s="6" t="n"/>
      <c r="E49"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49" s="6" t="inlineStr">
        <is>
          <t>Devaughn James</t>
        </is>
      </c>
      <c r="G49" s="6" t="inlineStr">
        <is>
          <t>Lisa Benson</t>
        </is>
      </c>
      <c r="H49" s="6" t="inlineStr">
        <is>
          <t>Positive</t>
        </is>
      </c>
      <c r="I49" s="5" t="n">
        <v>4</v>
      </c>
      <c r="J49" s="9" t="n"/>
      <c r="K49" s="6" t="n"/>
      <c r="L49" s="10" t="n"/>
      <c r="M49" s="6" t="inlineStr">
        <is>
          <t>Discovered</t>
        </is>
      </c>
    </row>
    <row r="50">
      <c r="A50" s="6" t="n"/>
      <c r="B50" s="6" t="n"/>
      <c r="C50" s="6" t="n"/>
      <c r="D50" s="6" t="n"/>
      <c r="E5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0" s="6" t="inlineStr">
        <is>
          <t>Devaughn James</t>
        </is>
      </c>
      <c r="G50" s="6" t="inlineStr">
        <is>
          <t>Lisa Benson</t>
        </is>
      </c>
      <c r="H50" s="6" t="inlineStr">
        <is>
          <t>Positive</t>
        </is>
      </c>
      <c r="I50" s="5" t="n">
        <v>4</v>
      </c>
      <c r="J50" s="9" t="n"/>
      <c r="K50" s="6" t="n"/>
      <c r="L50" s="10" t="n"/>
      <c r="M50" s="6" t="inlineStr">
        <is>
          <t>Discovered</t>
        </is>
      </c>
    </row>
    <row r="51"/>
    <row r="52">
      <c r="A52" s="6" t="inlineStr">
        <is>
          <t>theme_006_weakness</t>
        </is>
      </c>
      <c r="B52"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Competitive]</t>
        </is>
      </c>
      <c r="C52" s="6" t="inlineStr">
        <is>
          <t>Implementation Insights</t>
        </is>
      </c>
      <c r="D52" s="6" t="inlineStr">
        <is>
          <t>WIN: Why did you ultimately choose Supio over other vendors / LOSS: Why did you ultimately choose [COMPETITOR] over Supio?</t>
        </is>
      </c>
      <c r="E5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2" s="6" t="inlineStr">
        <is>
          <t>Barnes Trial Group</t>
        </is>
      </c>
      <c r="G52" s="6" t="inlineStr">
        <is>
          <t>Jordan Williams</t>
        </is>
      </c>
      <c r="H52" s="6" t="inlineStr">
        <is>
          <t>Negative</t>
        </is>
      </c>
      <c r="I52" s="5" t="n">
        <v>4</v>
      </c>
      <c r="J52" s="9" t="n"/>
      <c r="K52" s="6" t="n"/>
      <c r="L52" s="10" t="n"/>
      <c r="M52" s="6" t="inlineStr">
        <is>
          <t>Discovered</t>
        </is>
      </c>
    </row>
    <row r="53">
      <c r="A53" s="6" t="n"/>
      <c r="B53" s="6" t="n"/>
      <c r="C53" s="6" t="n"/>
      <c r="D53" s="6" t="n"/>
      <c r="E53"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3" s="6" t="inlineStr">
        <is>
          <t>The Jeffcoat Firm</t>
        </is>
      </c>
      <c r="G53" s="6" t="inlineStr">
        <is>
          <t>Jessica Lockhart</t>
        </is>
      </c>
      <c r="H53" s="6" t="inlineStr">
        <is>
          <t>Negative</t>
        </is>
      </c>
      <c r="I53" s="5" t="n">
        <v>4</v>
      </c>
      <c r="J53" s="9" t="n"/>
      <c r="K53" s="6" t="n"/>
      <c r="L53" s="10" t="n"/>
      <c r="M53" s="6" t="inlineStr">
        <is>
          <t>Discovered</t>
        </is>
      </c>
    </row>
    <row r="54">
      <c r="A54" s="6" t="n"/>
      <c r="B54" s="6" t="n"/>
      <c r="C54" s="6" t="n"/>
      <c r="D54" s="6" t="n"/>
      <c r="E54" s="6" t="inlineStr">
        <is>
          <t>I hadn't. That was the first time I've heard of them.</t>
        </is>
      </c>
      <c r="F54" s="6" t="inlineStr">
        <is>
          <t>Wells Call Clark Bennett &amp; Clawson</t>
        </is>
      </c>
      <c r="G54" s="6" t="inlineStr">
        <is>
          <t>Benjamin Scott</t>
        </is>
      </c>
      <c r="H54" s="6" t="inlineStr">
        <is>
          <t>Negative</t>
        </is>
      </c>
      <c r="I54" s="5" t="n">
        <v>4</v>
      </c>
      <c r="J54" s="9" t="n"/>
      <c r="K54" s="6" t="n"/>
      <c r="L54" s="10" t="n"/>
      <c r="M54" s="6" t="inlineStr">
        <is>
          <t>Discovered</t>
        </is>
      </c>
    </row>
    <row r="55">
      <c r="A55" s="6" t="n"/>
      <c r="B55" s="6" t="n"/>
      <c r="C55" s="6" t="n"/>
      <c r="D55" s="6" t="n"/>
      <c r="E55"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55" s="6" t="inlineStr">
        <is>
          <t>Mix Sanders Thompson</t>
        </is>
      </c>
      <c r="G55" s="6" t="inlineStr">
        <is>
          <t>Michael Rhodes</t>
        </is>
      </c>
      <c r="H55" s="6" t="inlineStr">
        <is>
          <t>Negative</t>
        </is>
      </c>
      <c r="I55" s="5" t="n">
        <v>4</v>
      </c>
      <c r="J55" s="9" t="n"/>
      <c r="K55" s="6" t="n"/>
      <c r="L55" s="10" t="n"/>
      <c r="M55" s="6" t="inlineStr">
        <is>
          <t>Discovered</t>
        </is>
      </c>
    </row>
    <row r="56">
      <c r="A56" s="6" t="n"/>
      <c r="B56" s="6" t="n"/>
      <c r="C56" s="6" t="n"/>
      <c r="D56" s="6" t="n"/>
      <c r="E56"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56" s="6" t="inlineStr">
        <is>
          <t>Mix Sanders Thompson</t>
        </is>
      </c>
      <c r="G56" s="6" t="inlineStr">
        <is>
          <t>Michael Rhodes</t>
        </is>
      </c>
      <c r="H56" s="6" t="inlineStr">
        <is>
          <t>Negative</t>
        </is>
      </c>
      <c r="I56" s="5" t="n">
        <v>4</v>
      </c>
      <c r="J56" s="9" t="n"/>
      <c r="K56" s="6" t="n"/>
      <c r="L56" s="10" t="n"/>
      <c r="M56" s="6" t="inlineStr">
        <is>
          <t>Discovered</t>
        </is>
      </c>
    </row>
    <row r="57">
      <c r="A57" s="6" t="n"/>
      <c r="B57" s="6" t="n"/>
      <c r="C57" s="6" t="n"/>
      <c r="D57" s="6" t="n"/>
      <c r="E57" s="6" t="inlineStr">
        <is>
          <t>Was that a key driver not going forward with Supio? Yeah, mostly that we just do defense work. Well, I do some plaintiff's work, but yeah, I think the fit of it.</t>
        </is>
      </c>
      <c r="F57" s="6" t="inlineStr">
        <is>
          <t>Mix Sanders Thompson</t>
        </is>
      </c>
      <c r="G57" s="6" t="inlineStr">
        <is>
          <t>Michael Rhodes</t>
        </is>
      </c>
      <c r="H57" s="6" t="inlineStr">
        <is>
          <t>Negative</t>
        </is>
      </c>
      <c r="I57" s="5" t="n">
        <v>4</v>
      </c>
      <c r="J57" s="9" t="n"/>
      <c r="K57" s="6" t="n"/>
      <c r="L57" s="10" t="n"/>
      <c r="M57" s="6" t="inlineStr">
        <is>
          <t>Discovered</t>
        </is>
      </c>
    </row>
    <row r="58"/>
    <row r="59">
      <c r="A59" s="6" t="inlineStr">
        <is>
          <t>theme_008_weakness</t>
        </is>
      </c>
      <c r="B5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Competitive]</t>
        </is>
      </c>
      <c r="C59" s="6" t="inlineStr">
        <is>
          <t>Implementation Insights</t>
        </is>
      </c>
      <c r="D59" s="6" t="inlineStr">
        <is>
          <t>I see you rated Pricing a #, can you elaborate on what’s driving that rating?</t>
        </is>
      </c>
      <c r="E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59" s="6" t="inlineStr">
        <is>
          <t>The Hurt Boss</t>
        </is>
      </c>
      <c r="G59" s="6" t="inlineStr">
        <is>
          <t>Jeremy E. Citron</t>
        </is>
      </c>
      <c r="H59" s="6" t="inlineStr">
        <is>
          <t>Negative</t>
        </is>
      </c>
      <c r="I59" s="5" t="n">
        <v>4</v>
      </c>
      <c r="J59" s="9" t="n"/>
      <c r="K59" s="6" t="n"/>
      <c r="L59" s="10" t="n"/>
      <c r="M59" s="6" t="inlineStr">
        <is>
          <t>Hybrid</t>
        </is>
      </c>
    </row>
    <row r="60">
      <c r="A60" s="6" t="n"/>
      <c r="B60" s="6" t="n"/>
      <c r="C60" s="6" t="n"/>
      <c r="D60" s="6" t="n"/>
      <c r="E60" s="6" t="inlineStr">
        <is>
          <t>And if your product is good enough, you should be able to stand behind the flat fee and not worry about it.</t>
        </is>
      </c>
      <c r="F60" s="6" t="inlineStr">
        <is>
          <t>The Hurt Boss</t>
        </is>
      </c>
      <c r="G60" s="6" t="inlineStr">
        <is>
          <t>Jeremy E. Citron</t>
        </is>
      </c>
      <c r="H60" s="6" t="inlineStr">
        <is>
          <t>Negative</t>
        </is>
      </c>
      <c r="I60" s="5" t="n">
        <v>4</v>
      </c>
      <c r="J60" s="9" t="n"/>
      <c r="K60" s="6" t="n"/>
      <c r="L60" s="10" t="n"/>
      <c r="M60" s="6" t="inlineStr">
        <is>
          <t>Hybrid</t>
        </is>
      </c>
    </row>
    <row r="61">
      <c r="A61" s="6" t="n"/>
      <c r="B61" s="6" t="n"/>
      <c r="C61" s="6" t="n"/>
      <c r="D61" s="6" t="n"/>
      <c r="E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61" s="6" t="inlineStr">
        <is>
          <t>The Hurt Boss</t>
        </is>
      </c>
      <c r="G61" s="6" t="inlineStr">
        <is>
          <t>Jeremy E. Citron</t>
        </is>
      </c>
      <c r="H61" s="6" t="inlineStr">
        <is>
          <t>Negative</t>
        </is>
      </c>
      <c r="I61" s="5" t="n">
        <v>4</v>
      </c>
      <c r="J61" s="9" t="n"/>
      <c r="K61" s="6" t="n"/>
      <c r="L61" s="10" t="n"/>
      <c r="M61" s="6" t="inlineStr">
        <is>
          <t>Hybrid</t>
        </is>
      </c>
    </row>
    <row r="62">
      <c r="A62" s="6" t="n"/>
      <c r="B62" s="6" t="n"/>
      <c r="C62" s="6" t="n"/>
      <c r="D62" s="6" t="n"/>
      <c r="E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62" s="6" t="inlineStr">
        <is>
          <t>The Hurt Boss</t>
        </is>
      </c>
      <c r="G62" s="6" t="inlineStr">
        <is>
          <t>Jeremy E. Citron</t>
        </is>
      </c>
      <c r="H62" s="6" t="inlineStr">
        <is>
          <t>Negative</t>
        </is>
      </c>
      <c r="I62" s="5" t="n">
        <v>4</v>
      </c>
      <c r="J62" s="9" t="n"/>
      <c r="K62" s="6" t="n"/>
      <c r="L62" s="10" t="n"/>
      <c r="M62" s="6" t="inlineStr">
        <is>
          <t>Hybrid</t>
        </is>
      </c>
    </row>
    <row r="63">
      <c r="A63" s="6" t="n"/>
      <c r="B63" s="6" t="n"/>
      <c r="C63" s="6" t="n"/>
      <c r="D63" s="6" t="n"/>
      <c r="E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63" s="6" t="inlineStr">
        <is>
          <t>The Hurt Boss</t>
        </is>
      </c>
      <c r="G63" s="6" t="inlineStr">
        <is>
          <t>Jeremy E. Citron</t>
        </is>
      </c>
      <c r="H63" s="6" t="inlineStr">
        <is>
          <t>Negative</t>
        </is>
      </c>
      <c r="I63" s="5" t="n">
        <v>4</v>
      </c>
      <c r="J63" s="9" t="n"/>
      <c r="K63" s="6" t="n"/>
      <c r="L63" s="10" t="n"/>
      <c r="M63" s="6" t="inlineStr">
        <is>
          <t>Hybrid</t>
        </is>
      </c>
    </row>
    <row r="64">
      <c r="A64" s="6" t="n"/>
      <c r="B64" s="6" t="n"/>
      <c r="C64" s="6" t="n"/>
      <c r="D64" s="6" t="n"/>
      <c r="E64" s="6" t="inlineStr">
        <is>
          <t>We. The pricing question in all the first calls, because if it's not going to work, there's no point in getting to the second call. You're wasting everybody's time.</t>
        </is>
      </c>
      <c r="F64" s="6" t="inlineStr">
        <is>
          <t>The Hurt Boss</t>
        </is>
      </c>
      <c r="G64" s="6" t="inlineStr">
        <is>
          <t>Jeremy E. Citron</t>
        </is>
      </c>
      <c r="H64" s="6" t="inlineStr">
        <is>
          <t>Negative</t>
        </is>
      </c>
      <c r="I64" s="5" t="n">
        <v>5</v>
      </c>
      <c r="J64" s="9" t="n"/>
      <c r="K64" s="6" t="n"/>
      <c r="L64" s="10" t="n"/>
      <c r="M64" s="6" t="inlineStr">
        <is>
          <t>Hybrid</t>
        </is>
      </c>
    </row>
    <row r="65">
      <c r="A65" s="6" t="n"/>
      <c r="B65" s="6" t="n"/>
      <c r="C65" s="6" t="n"/>
      <c r="D65" s="6" t="n"/>
      <c r="E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65" s="6" t="inlineStr">
        <is>
          <t>The Jeffcoat Firm</t>
        </is>
      </c>
      <c r="G65" s="6" t="inlineStr">
        <is>
          <t>Jessica Lockhart</t>
        </is>
      </c>
      <c r="H65" s="6" t="inlineStr">
        <is>
          <t>Negative</t>
        </is>
      </c>
      <c r="I65" s="5" t="n">
        <v>4</v>
      </c>
      <c r="J65" s="9" t="n"/>
      <c r="K65" s="6" t="n"/>
      <c r="L65" s="10" t="n"/>
      <c r="M65" s="6" t="inlineStr">
        <is>
          <t>Hybrid</t>
        </is>
      </c>
    </row>
    <row r="66">
      <c r="A66" s="6" t="n"/>
      <c r="B66" s="6" t="n"/>
      <c r="C66" s="6" t="n"/>
      <c r="D66" s="6" t="n"/>
      <c r="E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66" s="6" t="inlineStr">
        <is>
          <t>The Jeffcoat Firm</t>
        </is>
      </c>
      <c r="G66" s="6" t="inlineStr">
        <is>
          <t>Jessica Lockhart</t>
        </is>
      </c>
      <c r="H66" s="6" t="inlineStr">
        <is>
          <t>Negative</t>
        </is>
      </c>
      <c r="I66" s="5" t="n">
        <v>4</v>
      </c>
      <c r="J66" s="9" t="n"/>
      <c r="K66" s="6" t="n"/>
      <c r="L66" s="10" t="n"/>
      <c r="M66" s="6" t="inlineStr">
        <is>
          <t>Hybrid</t>
        </is>
      </c>
    </row>
    <row r="67">
      <c r="A67" s="6" t="n"/>
      <c r="B67" s="6" t="n"/>
      <c r="C67" s="6" t="n"/>
      <c r="D67" s="6" t="n"/>
      <c r="E67" s="6" t="inlineStr">
        <is>
          <t>I don't think so. In terms of the offerings on the actual program were very similar. Just the way that they were priced out and managed by each company were different.</t>
        </is>
      </c>
      <c r="F67" s="6" t="inlineStr">
        <is>
          <t>Rocky Mcelhaney Law Firm</t>
        </is>
      </c>
      <c r="G67" s="6" t="inlineStr">
        <is>
          <t>Tiffany Gary</t>
        </is>
      </c>
      <c r="H67" s="6" t="inlineStr">
        <is>
          <t>Negative</t>
        </is>
      </c>
      <c r="I67" s="5" t="n">
        <v>4</v>
      </c>
      <c r="J67" s="9" t="n"/>
      <c r="K67" s="6" t="n"/>
      <c r="L67" s="10" t="n"/>
      <c r="M67" s="6" t="inlineStr">
        <is>
          <t>Hybrid</t>
        </is>
      </c>
    </row>
    <row r="68">
      <c r="A68" s="6" t="n"/>
      <c r="B68" s="6" t="n"/>
      <c r="C68" s="6" t="n"/>
      <c r="D68" s="6" t="n"/>
      <c r="E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68" s="6" t="inlineStr">
        <is>
          <t>Wells Call Clark Bennett &amp; Clawson</t>
        </is>
      </c>
      <c r="G68" s="6" t="inlineStr">
        <is>
          <t>Benjamin Scott</t>
        </is>
      </c>
      <c r="H68" s="6" t="inlineStr">
        <is>
          <t>Negative</t>
        </is>
      </c>
      <c r="I68" s="5" t="n">
        <v>4</v>
      </c>
      <c r="J68" s="9" t="n"/>
      <c r="K68" s="6" t="n"/>
      <c r="L68" s="10" t="n"/>
      <c r="M68" s="6" t="inlineStr">
        <is>
          <t>Hybrid</t>
        </is>
      </c>
    </row>
    <row r="69">
      <c r="A69" s="6" t="n"/>
      <c r="B69" s="6" t="n"/>
      <c r="C69" s="6" t="n"/>
      <c r="D69" s="6" t="n"/>
      <c r="E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69" s="6" t="inlineStr">
        <is>
          <t>Wells Call Clark Bennett &amp; Clawson</t>
        </is>
      </c>
      <c r="G69" s="6" t="inlineStr">
        <is>
          <t>Benjamin Scott</t>
        </is>
      </c>
      <c r="H69" s="6" t="inlineStr">
        <is>
          <t>Negative</t>
        </is>
      </c>
      <c r="I69" s="5" t="n">
        <v>4</v>
      </c>
      <c r="J69" s="9" t="n"/>
      <c r="K69" s="6" t="n"/>
      <c r="L69" s="10" t="n"/>
      <c r="M69" s="6" t="inlineStr">
        <is>
          <t>Hybrid</t>
        </is>
      </c>
    </row>
    <row r="70">
      <c r="A70" s="6" t="n"/>
      <c r="B70" s="6" t="n"/>
      <c r="C70" s="6" t="n"/>
      <c r="D70" s="6" t="n"/>
      <c r="E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70" s="6" t="inlineStr">
        <is>
          <t>Wells Call Clark Bennett &amp; Clawson</t>
        </is>
      </c>
      <c r="G70" s="6" t="inlineStr">
        <is>
          <t>Benjamin Scott</t>
        </is>
      </c>
      <c r="H70" s="6" t="inlineStr">
        <is>
          <t>Negative</t>
        </is>
      </c>
      <c r="I70" s="5" t="n">
        <v>4</v>
      </c>
      <c r="J70" s="9" t="n"/>
      <c r="K70" s="6" t="n"/>
      <c r="L70" s="10" t="n"/>
      <c r="M70" s="6" t="inlineStr">
        <is>
          <t>Hybrid</t>
        </is>
      </c>
    </row>
    <row r="71">
      <c r="A71" s="6" t="n"/>
      <c r="B71" s="6" t="n"/>
      <c r="C71" s="6" t="n"/>
      <c r="D71" s="6" t="n"/>
      <c r="E71" s="6" t="inlineStr">
        <is>
          <t>Yeah, well, just the fit of it. The pricing structure and fit. Right. Like, it might not make economic sense to do it that way from the defense side.</t>
        </is>
      </c>
      <c r="F71" s="6" t="inlineStr">
        <is>
          <t>Mix Sanders Thompson</t>
        </is>
      </c>
      <c r="G71" s="6" t="inlineStr">
        <is>
          <t>Michael Rhodes</t>
        </is>
      </c>
      <c r="H71" s="6" t="inlineStr">
        <is>
          <t>Negative</t>
        </is>
      </c>
      <c r="I71" s="5" t="n">
        <v>4</v>
      </c>
      <c r="J71" s="9" t="n"/>
      <c r="K71" s="6" t="n"/>
      <c r="L71" s="10" t="n"/>
      <c r="M71" s="6" t="inlineStr">
        <is>
          <t>Hybrid</t>
        </is>
      </c>
    </row>
    <row r="72">
      <c r="A72" s="6" t="n"/>
      <c r="B72" s="6" t="n"/>
      <c r="C72" s="6" t="n"/>
      <c r="D72" s="6" t="n"/>
      <c r="E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72" s="6" t="inlineStr">
        <is>
          <t>Mix Sanders Thompson</t>
        </is>
      </c>
      <c r="G72" s="6" t="inlineStr">
        <is>
          <t>Michael Rhodes</t>
        </is>
      </c>
      <c r="H72" s="6" t="inlineStr">
        <is>
          <t>Negative</t>
        </is>
      </c>
      <c r="I72" s="5" t="n">
        <v>4</v>
      </c>
      <c r="J72" s="9" t="n"/>
      <c r="K72" s="6" t="n"/>
      <c r="L72" s="10" t="n"/>
      <c r="M72" s="6" t="inlineStr">
        <is>
          <t>Hybrid</t>
        </is>
      </c>
    </row>
    <row r="73">
      <c r="A73" s="6" t="n"/>
      <c r="B73" s="6" t="n"/>
      <c r="C73" s="6" t="n"/>
      <c r="D73" s="6" t="n"/>
      <c r="E73" s="6" t="inlineStr">
        <is>
          <t>Even though you can pass on the costs, the costs are lower than the paralegal hours, is that right? Yeah, right. Like the paralegal. We would make money with the. It's tricky because sometimes you have to pay the paralegals too.</t>
        </is>
      </c>
      <c r="F73" s="6" t="inlineStr">
        <is>
          <t>Mix Sanders Thompson</t>
        </is>
      </c>
      <c r="G73" s="6" t="inlineStr">
        <is>
          <t>Michael Rhodes</t>
        </is>
      </c>
      <c r="H73" s="6" t="inlineStr">
        <is>
          <t>Negative</t>
        </is>
      </c>
      <c r="I73" s="5" t="n">
        <v>4</v>
      </c>
      <c r="J73" s="9" t="n"/>
      <c r="K73" s="6" t="n"/>
      <c r="L73" s="10" t="n"/>
      <c r="M73" s="6" t="inlineStr">
        <is>
          <t>Hybrid</t>
        </is>
      </c>
    </row>
    <row r="74">
      <c r="A74" s="6" t="n"/>
      <c r="B74" s="6" t="n"/>
      <c r="C74" s="6" t="n"/>
      <c r="D74" s="6" t="n"/>
      <c r="E74" s="6" t="inlineStr">
        <is>
          <t>Yeah, right. Like the paralegal. We would make money with the. It's tricky because sometimes you have to pay the paralegals too.</t>
        </is>
      </c>
      <c r="F74" s="6" t="inlineStr">
        <is>
          <t>Mix Sanders Thompson</t>
        </is>
      </c>
      <c r="G74" s="6" t="inlineStr">
        <is>
          <t>Michael Rhodes</t>
        </is>
      </c>
      <c r="H74" s="6" t="inlineStr">
        <is>
          <t>Negative</t>
        </is>
      </c>
      <c r="I74" s="5" t="n">
        <v>4</v>
      </c>
      <c r="J74" s="9" t="n"/>
      <c r="K74" s="6" t="n"/>
      <c r="L74" s="10" t="n"/>
      <c r="M74" s="6" t="inlineStr">
        <is>
          <t>Hybrid</t>
        </is>
      </c>
    </row>
    <row r="75">
      <c r="A75" s="6" t="n"/>
      <c r="B75" s="6" t="n"/>
      <c r="C75" s="6" t="n"/>
      <c r="D75" s="6" t="n"/>
      <c r="E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75" s="6" t="inlineStr">
        <is>
          <t>Wyatt Injury Law Pllc</t>
        </is>
      </c>
      <c r="G75" s="6" t="inlineStr">
        <is>
          <t>Justin Wyatt</t>
        </is>
      </c>
      <c r="H75" s="6" t="inlineStr">
        <is>
          <t>Negative</t>
        </is>
      </c>
      <c r="I75" s="5" t="n">
        <v>4</v>
      </c>
      <c r="J75" s="9" t="n"/>
      <c r="K75" s="6" t="n"/>
      <c r="L75" s="10" t="n"/>
      <c r="M75" s="6" t="inlineStr">
        <is>
          <t>Hybrid</t>
        </is>
      </c>
    </row>
    <row r="76">
      <c r="A76" s="6" t="n"/>
      <c r="B76" s="6" t="n"/>
      <c r="C76" s="6" t="n"/>
      <c r="D76" s="6" t="n"/>
      <c r="E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76" s="6" t="inlineStr">
        <is>
          <t>Wyatt Injury Law Pllc</t>
        </is>
      </c>
      <c r="G76" s="6" t="inlineStr">
        <is>
          <t>Justin Wyatt</t>
        </is>
      </c>
      <c r="H76" s="6" t="inlineStr">
        <is>
          <t>Negative</t>
        </is>
      </c>
      <c r="I76" s="5" t="n">
        <v>4</v>
      </c>
      <c r="J76" s="9" t="n"/>
      <c r="K76" s="6" t="n"/>
      <c r="L76" s="10" t="n"/>
      <c r="M76" s="6" t="inlineStr">
        <is>
          <t>Hybrid</t>
        </is>
      </c>
    </row>
    <row r="77">
      <c r="A77" s="6" t="n"/>
      <c r="B77" s="6" t="n"/>
      <c r="C77" s="6" t="n"/>
      <c r="D77" s="6" t="n"/>
      <c r="E77" s="6" t="inlineStr">
        <is>
          <t>One. Strongly disagree. I thought they were very expensive and not competitive to the others that I looked at.</t>
        </is>
      </c>
      <c r="F77" s="6" t="inlineStr">
        <is>
          <t>Wyatt Injury Law Pllc</t>
        </is>
      </c>
      <c r="G77" s="6" t="inlineStr">
        <is>
          <t>Justin Wyatt</t>
        </is>
      </c>
      <c r="H77" s="6" t="inlineStr">
        <is>
          <t>Negative</t>
        </is>
      </c>
      <c r="I77" s="5" t="n">
        <v>5</v>
      </c>
      <c r="J77" s="9" t="n"/>
      <c r="K77" s="6" t="n"/>
      <c r="L77" s="10" t="n"/>
      <c r="M77" s="6" t="inlineStr">
        <is>
          <t>Hybrid</t>
        </is>
      </c>
    </row>
    <row r="78">
      <c r="A78" s="6" t="n"/>
      <c r="B78" s="6" t="n"/>
      <c r="C78" s="6" t="n"/>
      <c r="D78" s="6" t="n"/>
      <c r="E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78" s="6" t="inlineStr">
        <is>
          <t>Wyatt Injury Law Pllc</t>
        </is>
      </c>
      <c r="G78" s="6" t="inlineStr">
        <is>
          <t>Justin Wyatt</t>
        </is>
      </c>
      <c r="H78" s="6" t="inlineStr">
        <is>
          <t>Negative</t>
        </is>
      </c>
      <c r="I78" s="5" t="n">
        <v>4</v>
      </c>
      <c r="J78" s="9" t="n"/>
      <c r="K78" s="6" t="n"/>
      <c r="L78" s="10" t="n"/>
      <c r="M78" s="6" t="inlineStr">
        <is>
          <t>Hybrid</t>
        </is>
      </c>
    </row>
    <row r="79">
      <c r="A79" s="6" t="n"/>
      <c r="B79" s="6" t="n"/>
      <c r="C79" s="6" t="n"/>
      <c r="D79" s="6" t="n"/>
      <c r="E79" s="6" t="inlineStr">
        <is>
          <t>Cost, obviously, and what it could do and the product, the deliverable that would be providing.</t>
        </is>
      </c>
      <c r="F79" s="6" t="inlineStr">
        <is>
          <t>Wyatt Injury Law Pllc</t>
        </is>
      </c>
      <c r="G79" s="6" t="inlineStr">
        <is>
          <t>Justin Wyatt</t>
        </is>
      </c>
      <c r="H79" s="6" t="inlineStr">
        <is>
          <t>Negative</t>
        </is>
      </c>
      <c r="I79" s="5" t="n">
        <v>4</v>
      </c>
      <c r="J79" s="9" t="n"/>
      <c r="K79" s="6" t="n"/>
      <c r="L79" s="10" t="n"/>
      <c r="M79" s="6" t="inlineStr">
        <is>
          <t>Hybrid</t>
        </is>
      </c>
    </row>
    <row r="80">
      <c r="A80" s="6" t="n"/>
      <c r="B80" s="6" t="n"/>
      <c r="C80" s="6" t="n"/>
      <c r="D80" s="6" t="n"/>
      <c r="E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80" s="6" t="inlineStr">
        <is>
          <t>Ventura Law</t>
        </is>
      </c>
      <c r="G80" s="6" t="inlineStr">
        <is>
          <t>Cathy Rafael</t>
        </is>
      </c>
      <c r="H80" s="6" t="inlineStr">
        <is>
          <t>Negative</t>
        </is>
      </c>
      <c r="I80" s="5" t="n">
        <v>4</v>
      </c>
      <c r="J80" s="9" t="n"/>
      <c r="K80" s="6" t="n"/>
      <c r="L80" s="10" t="n"/>
      <c r="M80" s="6" t="inlineStr">
        <is>
          <t>Hybrid</t>
        </is>
      </c>
    </row>
    <row r="81">
      <c r="A81" s="6" t="n"/>
      <c r="B81" s="6" t="n"/>
      <c r="C81" s="6" t="n"/>
      <c r="D81" s="6" t="n"/>
      <c r="E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81" s="6" t="inlineStr">
        <is>
          <t>Ventura Law</t>
        </is>
      </c>
      <c r="G81" s="6" t="inlineStr">
        <is>
          <t>Cathy Rafael</t>
        </is>
      </c>
      <c r="H81" s="6" t="inlineStr">
        <is>
          <t>Negative</t>
        </is>
      </c>
      <c r="I81" s="5" t="n">
        <v>4</v>
      </c>
      <c r="J81" s="9" t="n"/>
      <c r="K81" s="6" t="n"/>
      <c r="L81" s="10" t="n"/>
      <c r="M81" s="6" t="inlineStr">
        <is>
          <t>Hybrid</t>
        </is>
      </c>
    </row>
    <row r="82">
      <c r="A82" s="6" t="n"/>
      <c r="B82" s="6" t="n"/>
      <c r="C82" s="6" t="n"/>
      <c r="D82" s="6" t="n"/>
      <c r="E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82" s="6" t="inlineStr">
        <is>
          <t>Ventura Law</t>
        </is>
      </c>
      <c r="G82" s="6" t="inlineStr">
        <is>
          <t>Cathy Rafael</t>
        </is>
      </c>
      <c r="H82" s="6" t="inlineStr">
        <is>
          <t>Negative</t>
        </is>
      </c>
      <c r="I82" s="5" t="n">
        <v>5</v>
      </c>
      <c r="J82" s="9" t="n"/>
      <c r="K82" s="6" t="n"/>
      <c r="L82" s="10" t="n"/>
      <c r="M82" s="6" t="inlineStr">
        <is>
          <t>Hybrid</t>
        </is>
      </c>
    </row>
    <row r="83">
      <c r="A83" s="6" t="n"/>
      <c r="B83" s="6" t="n"/>
      <c r="C83" s="6" t="n"/>
      <c r="D83" s="6" t="n"/>
      <c r="E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83" s="6" t="inlineStr">
        <is>
          <t>Ventura Law</t>
        </is>
      </c>
      <c r="G83" s="6" t="inlineStr">
        <is>
          <t>Cathy Rafael</t>
        </is>
      </c>
      <c r="H83" s="6" t="inlineStr">
        <is>
          <t>Negative</t>
        </is>
      </c>
      <c r="I83" s="5" t="n">
        <v>4</v>
      </c>
      <c r="J83" s="9" t="n"/>
      <c r="K83" s="6" t="n"/>
      <c r="L83" s="10" t="n"/>
      <c r="M83" s="6" t="inlineStr">
        <is>
          <t>Hybrid</t>
        </is>
      </c>
    </row>
    <row r="84">
      <c r="A84" s="6" t="n"/>
      <c r="B84" s="6" t="n"/>
      <c r="C84" s="6" t="n"/>
      <c r="D84" s="6" t="n"/>
      <c r="E84" s="6" t="inlineStr">
        <is>
          <t>Cost. It would cost me more than the case management software that we use.</t>
        </is>
      </c>
      <c r="F84" s="6" t="inlineStr">
        <is>
          <t>Ventura Law</t>
        </is>
      </c>
      <c r="G84" s="6" t="inlineStr">
        <is>
          <t>Cathy Rafael</t>
        </is>
      </c>
      <c r="H84" s="6" t="inlineStr">
        <is>
          <t>Negative</t>
        </is>
      </c>
      <c r="I84" s="5" t="n">
        <v>5</v>
      </c>
      <c r="J84" s="9" t="n"/>
      <c r="K84" s="6" t="n"/>
      <c r="L84" s="10" t="n"/>
      <c r="M84" s="6" t="inlineStr">
        <is>
          <t>Hybrid</t>
        </is>
      </c>
    </row>
    <row r="85">
      <c r="A85" s="6" t="n"/>
      <c r="B85" s="6" t="n"/>
      <c r="C85" s="6" t="n"/>
      <c r="D85" s="6" t="n"/>
      <c r="E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85" s="6" t="inlineStr">
        <is>
          <t>Ventura Law</t>
        </is>
      </c>
      <c r="G85" s="6" t="inlineStr">
        <is>
          <t>Cathy Rafael</t>
        </is>
      </c>
      <c r="H85" s="6" t="inlineStr">
        <is>
          <t>Negative</t>
        </is>
      </c>
      <c r="I85" s="5" t="n">
        <v>4</v>
      </c>
      <c r="J85" s="9" t="n"/>
      <c r="K85" s="6" t="n"/>
      <c r="L85" s="10" t="n"/>
      <c r="M85" s="6" t="inlineStr">
        <is>
          <t>Hybrid</t>
        </is>
      </c>
    </row>
    <row r="86">
      <c r="A86" s="6" t="n"/>
      <c r="B86" s="6" t="n"/>
      <c r="C86" s="6" t="n"/>
      <c r="D86" s="6" t="n"/>
      <c r="E8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86" s="6" t="inlineStr">
        <is>
          <t>Mix Sanders Thompson</t>
        </is>
      </c>
      <c r="G86" s="6" t="inlineStr">
        <is>
          <t>Michael Rhodes</t>
        </is>
      </c>
      <c r="H86" s="6" t="inlineStr">
        <is>
          <t>Negative</t>
        </is>
      </c>
      <c r="I86" s="5" t="n">
        <v>4</v>
      </c>
      <c r="J86" s="9" t="n"/>
      <c r="K86" s="6" t="n"/>
      <c r="L86" s="10" t="n"/>
      <c r="M86" s="6" t="inlineStr">
        <is>
          <t>Hybrid</t>
        </is>
      </c>
    </row>
    <row r="87"/>
    <row r="88">
      <c r="A88" s="6" t="inlineStr">
        <is>
          <t>theme_009_investigation_needed</t>
        </is>
      </c>
      <c r="B8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Competitive]</t>
        </is>
      </c>
      <c r="C88" s="6" t="inlineStr">
        <is>
          <t>Implementation Insights</t>
        </is>
      </c>
      <c r="D88" s="6" t="inlineStr">
        <is>
          <t>I see you rated Pricing a #, can you elaborate on what’s driving that rating?</t>
        </is>
      </c>
      <c r="E88" s="6" t="inlineStr">
        <is>
          <t>So, you know, I'll just be frank with you. Gu's pricing is competitive with everybody else's. Your. Your pricing is competitive with Even up. And Eve's pricing was a little bit better than both of y', all, but it's in the same ballpark.</t>
        </is>
      </c>
      <c r="F88" s="6" t="inlineStr">
        <is>
          <t>The Hurt Boss</t>
        </is>
      </c>
      <c r="G88" s="6" t="inlineStr">
        <is>
          <t>Jeremy E. Citron</t>
        </is>
      </c>
      <c r="H88" s="6" t="inlineStr">
        <is>
          <t>Neutral</t>
        </is>
      </c>
      <c r="I88" s="5" t="n">
        <v>3</v>
      </c>
      <c r="J88" s="9" t="n"/>
      <c r="K88" s="6" t="n"/>
      <c r="L88" s="10" t="n"/>
      <c r="M88" s="6" t="inlineStr">
        <is>
          <t>Hybrid</t>
        </is>
      </c>
    </row>
    <row r="89">
      <c r="A89" s="6" t="n"/>
      <c r="B89" s="6" t="n"/>
      <c r="C89" s="6" t="n"/>
      <c r="D89" s="6" t="n"/>
      <c r="E8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89" s="6" t="inlineStr">
        <is>
          <t>MacDonald Law Professional</t>
        </is>
      </c>
      <c r="G89" s="6" t="inlineStr">
        <is>
          <t>Margie Smith</t>
        </is>
      </c>
      <c r="H89" s="6" t="inlineStr">
        <is>
          <t>Mixed</t>
        </is>
      </c>
      <c r="I89" s="5" t="n">
        <v>3</v>
      </c>
      <c r="J89" s="9" t="n"/>
      <c r="K89" s="6" t="n"/>
      <c r="L89" s="10" t="n"/>
      <c r="M89" s="6" t="inlineStr">
        <is>
          <t>Hybrid</t>
        </is>
      </c>
    </row>
    <row r="90">
      <c r="A90" s="6" t="n"/>
      <c r="B90" s="6" t="n"/>
      <c r="C90" s="6" t="n"/>
      <c r="D90" s="6" t="n"/>
      <c r="E9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90" s="6" t="inlineStr">
        <is>
          <t>The Jeffcoat Firm</t>
        </is>
      </c>
      <c r="G90" s="6" t="inlineStr">
        <is>
          <t>Jessica Lockhart</t>
        </is>
      </c>
      <c r="H90" s="6" t="inlineStr">
        <is>
          <t>Neutral</t>
        </is>
      </c>
      <c r="I90" s="5" t="n">
        <v>3</v>
      </c>
      <c r="J90" s="9" t="n"/>
      <c r="K90" s="6" t="n"/>
      <c r="L90" s="10" t="n"/>
      <c r="M90" s="6" t="inlineStr">
        <is>
          <t>Hybrid</t>
        </is>
      </c>
    </row>
    <row r="91">
      <c r="A91" s="6" t="n"/>
      <c r="B91" s="6" t="n"/>
      <c r="C91" s="6" t="n"/>
      <c r="D91" s="6" t="n"/>
      <c r="E91" s="6" t="inlineStr">
        <is>
          <t>I don't know that. I don't know, because that's a key question.</t>
        </is>
      </c>
      <c r="F91" s="6" t="inlineStr">
        <is>
          <t>Wm Keith Dozier</t>
        </is>
      </c>
      <c r="G91" s="6" t="inlineStr">
        <is>
          <t>Melissa Jorgensen</t>
        </is>
      </c>
      <c r="H91" s="6" t="inlineStr">
        <is>
          <t>Neutral</t>
        </is>
      </c>
      <c r="I91" s="5" t="n">
        <v>3</v>
      </c>
      <c r="J91" s="9" t="n"/>
      <c r="K91" s="6" t="n"/>
      <c r="L91" s="10" t="n"/>
      <c r="M91" s="6" t="inlineStr">
        <is>
          <t>Hybrid</t>
        </is>
      </c>
    </row>
    <row r="92">
      <c r="A92" s="6" t="n"/>
      <c r="B92" s="6" t="n"/>
      <c r="C92" s="6" t="n"/>
      <c r="D92" s="6" t="n"/>
      <c r="E9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2" s="6" t="inlineStr">
        <is>
          <t>Wm Keith Dozier</t>
        </is>
      </c>
      <c r="G92" s="6" t="inlineStr">
        <is>
          <t>Melissa Jorgensen</t>
        </is>
      </c>
      <c r="H92" s="6" t="inlineStr">
        <is>
          <t>Mixed</t>
        </is>
      </c>
      <c r="I92" s="5" t="n">
        <v>3</v>
      </c>
      <c r="J92" s="9" t="n"/>
      <c r="K92" s="6" t="n"/>
      <c r="L92" s="10" t="n"/>
      <c r="M92" s="6" t="inlineStr">
        <is>
          <t>Hybrid</t>
        </is>
      </c>
    </row>
    <row r="93">
      <c r="A93" s="6" t="n"/>
      <c r="B93" s="6" t="n"/>
      <c r="C93" s="6" t="n"/>
      <c r="D93" s="6" t="n"/>
      <c r="E9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3" s="6" t="inlineStr">
        <is>
          <t>Wm Keith Dozier</t>
        </is>
      </c>
      <c r="G93" s="6" t="inlineStr">
        <is>
          <t>Melissa Jorgensen</t>
        </is>
      </c>
      <c r="H93" s="6" t="inlineStr">
        <is>
          <t>Neutral</t>
        </is>
      </c>
      <c r="I93" s="5" t="n">
        <v>3</v>
      </c>
      <c r="J93" s="9" t="n"/>
      <c r="K93" s="6" t="n"/>
      <c r="L93" s="10" t="n"/>
      <c r="M93" s="6" t="inlineStr">
        <is>
          <t>Hybrid</t>
        </is>
      </c>
    </row>
    <row r="94">
      <c r="A94" s="6" t="n"/>
      <c r="B94" s="6" t="n"/>
      <c r="C94" s="6" t="n"/>
      <c r="D94" s="6" t="n"/>
      <c r="E9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94" s="6" t="inlineStr">
        <is>
          <t>Wm Keith Dozier</t>
        </is>
      </c>
      <c r="G94" s="6" t="inlineStr">
        <is>
          <t>Melissa Jorgensen</t>
        </is>
      </c>
      <c r="H94" s="6" t="inlineStr">
        <is>
          <t>Mixed</t>
        </is>
      </c>
      <c r="I94" s="5" t="n">
        <v>3</v>
      </c>
      <c r="J94" s="9" t="n"/>
      <c r="K94" s="6" t="n"/>
      <c r="L94" s="10" t="n"/>
      <c r="M94" s="6" t="inlineStr">
        <is>
          <t>Hybrid</t>
        </is>
      </c>
    </row>
    <row r="95">
      <c r="A95" s="6" t="n"/>
      <c r="B95" s="6" t="n"/>
      <c r="C95" s="6" t="n"/>
      <c r="D95" s="6" t="n"/>
      <c r="E9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95" s="6" t="inlineStr">
        <is>
          <t>Rebenack Aronow &amp; Mascolo</t>
        </is>
      </c>
      <c r="G95" s="6" t="inlineStr">
        <is>
          <t>Elyssa Goldstein</t>
        </is>
      </c>
      <c r="H95" s="6" t="inlineStr">
        <is>
          <t>Mixed</t>
        </is>
      </c>
      <c r="I95" s="5" t="n">
        <v>3</v>
      </c>
      <c r="J95" s="9" t="n"/>
      <c r="K95" s="6" t="n"/>
      <c r="L95" s="10" t="n"/>
      <c r="M95" s="6" t="inlineStr">
        <is>
          <t>Hybrid</t>
        </is>
      </c>
    </row>
    <row r="96">
      <c r="A96" s="6" t="n"/>
      <c r="B96" s="6" t="n"/>
      <c r="C96" s="6" t="n"/>
      <c r="D96" s="6" t="n"/>
      <c r="E9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96" s="6" t="inlineStr">
        <is>
          <t>Rebenack Aronow &amp; Mascolo</t>
        </is>
      </c>
      <c r="G96" s="6" t="inlineStr">
        <is>
          <t>Elyssa Goldstein</t>
        </is>
      </c>
      <c r="H96" s="6" t="inlineStr">
        <is>
          <t>Neutral</t>
        </is>
      </c>
      <c r="I96" s="5" t="n">
        <v>3</v>
      </c>
      <c r="J96" s="9" t="n"/>
      <c r="K96" s="6" t="n"/>
      <c r="L96" s="10" t="n"/>
      <c r="M96" s="6" t="inlineStr">
        <is>
          <t>Hybrid</t>
        </is>
      </c>
    </row>
    <row r="97">
      <c r="A97" s="6" t="n"/>
      <c r="B97" s="6" t="n"/>
      <c r="C97" s="6" t="n"/>
      <c r="D97" s="6" t="n"/>
      <c r="E9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97" s="6" t="inlineStr">
        <is>
          <t>Wells Call Clark Bennett &amp; Clawson</t>
        </is>
      </c>
      <c r="G97" s="6" t="inlineStr">
        <is>
          <t>Benjamin Scott</t>
        </is>
      </c>
      <c r="H97" s="6" t="inlineStr">
        <is>
          <t>Neutral</t>
        </is>
      </c>
      <c r="I97" s="5" t="n">
        <v>3</v>
      </c>
      <c r="J97" s="9" t="n"/>
      <c r="K97" s="6" t="n"/>
      <c r="L97" s="10" t="n"/>
      <c r="M97" s="6" t="inlineStr">
        <is>
          <t>Hybrid</t>
        </is>
      </c>
    </row>
    <row r="98">
      <c r="A98" s="6" t="n"/>
      <c r="B98" s="6" t="n"/>
      <c r="C98" s="6" t="n"/>
      <c r="D98" s="6" t="n"/>
      <c r="E9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98" s="6" t="inlineStr">
        <is>
          <t>Mix Sanders Thompson</t>
        </is>
      </c>
      <c r="G98" s="6" t="inlineStr">
        <is>
          <t>Michael Rhodes</t>
        </is>
      </c>
      <c r="H98" s="6" t="inlineStr">
        <is>
          <t>Neutral</t>
        </is>
      </c>
      <c r="I98" s="5" t="n">
        <v>3</v>
      </c>
      <c r="J98" s="9" t="n"/>
      <c r="K98" s="6" t="n"/>
      <c r="L98" s="10" t="n"/>
      <c r="M98" s="6" t="inlineStr">
        <is>
          <t>Hybrid</t>
        </is>
      </c>
    </row>
    <row r="99">
      <c r="A99" s="6" t="n"/>
      <c r="B99" s="6" t="n"/>
      <c r="C99" s="6" t="n"/>
      <c r="D99" s="6" t="n"/>
      <c r="E9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99" s="6" t="inlineStr">
        <is>
          <t>Devaughn James</t>
        </is>
      </c>
      <c r="G99" s="6" t="inlineStr">
        <is>
          <t>Lisa Benson</t>
        </is>
      </c>
      <c r="H99" s="6" t="inlineStr">
        <is>
          <t>Mixed</t>
        </is>
      </c>
      <c r="I99" s="5" t="n">
        <v>3</v>
      </c>
      <c r="J99" s="9" t="n"/>
      <c r="K99" s="6" t="n"/>
      <c r="L99" s="10" t="n"/>
      <c r="M99" s="6" t="inlineStr">
        <is>
          <t>Hybrid</t>
        </is>
      </c>
    </row>
    <row r="100"/>
    <row r="101">
      <c r="A101" s="6" t="inlineStr">
        <is>
          <t>theme_010_strength</t>
        </is>
      </c>
      <c r="B10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Competitive]</t>
        </is>
      </c>
      <c r="C101" s="6" t="inlineStr">
        <is>
          <t>Implementation Insights</t>
        </is>
      </c>
      <c r="D101" s="6" t="inlineStr">
        <is>
          <t>What do you perceive as Supio’s strengths versus other companies?</t>
        </is>
      </c>
      <c r="E101" s="6" t="inlineStr">
        <is>
          <t>So bar yester. So I give that a five at the moment.</t>
        </is>
      </c>
      <c r="F101" s="6" t="inlineStr">
        <is>
          <t>Curcio Law</t>
        </is>
      </c>
      <c r="G101" s="6" t="inlineStr">
        <is>
          <t>Julia Martinez</t>
        </is>
      </c>
      <c r="H101" s="6" t="inlineStr">
        <is>
          <t>Positive</t>
        </is>
      </c>
      <c r="I101" s="5" t="n">
        <v>5</v>
      </c>
      <c r="J101" s="9" t="n"/>
      <c r="K101" s="6" t="n"/>
      <c r="L101" s="10" t="n"/>
      <c r="M101" s="6" t="inlineStr">
        <is>
          <t>Discovered</t>
        </is>
      </c>
    </row>
    <row r="102">
      <c r="A102" s="6" t="n"/>
      <c r="B102" s="6" t="n"/>
      <c r="C102" s="6" t="n"/>
      <c r="D102" s="6" t="n"/>
      <c r="E10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02" s="6" t="inlineStr">
        <is>
          <t>Curcio Law</t>
        </is>
      </c>
      <c r="G102" s="6" t="inlineStr">
        <is>
          <t>Julia Martinez</t>
        </is>
      </c>
      <c r="H102" s="6" t="inlineStr">
        <is>
          <t>Positive</t>
        </is>
      </c>
      <c r="I102" s="5" t="n">
        <v>5</v>
      </c>
      <c r="J102" s="9" t="n"/>
      <c r="K102" s="6" t="n"/>
      <c r="L102" s="10" t="n"/>
      <c r="M102" s="6" t="inlineStr">
        <is>
          <t>Discovered</t>
        </is>
      </c>
    </row>
    <row r="103">
      <c r="A103" s="6" t="n"/>
      <c r="B103" s="6" t="n"/>
      <c r="C103" s="6" t="n"/>
      <c r="D103" s="6" t="n"/>
      <c r="E10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03" s="6" t="inlineStr">
        <is>
          <t>Curcio Law</t>
        </is>
      </c>
      <c r="G103" s="6" t="inlineStr">
        <is>
          <t>Julia Martinez</t>
        </is>
      </c>
      <c r="H103" s="6" t="inlineStr">
        <is>
          <t>Positive</t>
        </is>
      </c>
      <c r="I103" s="5" t="n">
        <v>4</v>
      </c>
      <c r="J103" s="9" t="n"/>
      <c r="K103" s="6" t="n"/>
      <c r="L103" s="10" t="n"/>
      <c r="M103" s="6" t="inlineStr">
        <is>
          <t>Discovered</t>
        </is>
      </c>
    </row>
    <row r="104">
      <c r="A104" s="6" t="n"/>
      <c r="B104" s="6" t="n"/>
      <c r="C104" s="6" t="n"/>
      <c r="D104" s="6" t="n"/>
      <c r="E104" s="6" t="inlineStr">
        <is>
          <t>No, I think, I think they need to really hold on to the fact that they've got the human element. I think that's what makes them different from the ones that I've seen. But no, otherwise it's been great and very impressive.</t>
        </is>
      </c>
      <c r="F104" s="6" t="inlineStr">
        <is>
          <t>MacDonald Law Professional</t>
        </is>
      </c>
      <c r="G104" s="6" t="inlineStr">
        <is>
          <t>Margie Smith</t>
        </is>
      </c>
      <c r="H104" s="6" t="inlineStr">
        <is>
          <t>Positive</t>
        </is>
      </c>
      <c r="I104" s="5" t="n">
        <v>4</v>
      </c>
      <c r="J104" s="9" t="n"/>
      <c r="K104" s="6" t="n"/>
      <c r="L104" s="10" t="n"/>
      <c r="M104" s="6" t="inlineStr">
        <is>
          <t>Discovered</t>
        </is>
      </c>
    </row>
    <row r="105">
      <c r="A105" s="6" t="n"/>
      <c r="B105" s="6" t="n"/>
      <c r="C105" s="6" t="n"/>
      <c r="D105" s="6" t="n"/>
      <c r="E10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05" s="6" t="inlineStr">
        <is>
          <t>MacDonald Law Professional</t>
        </is>
      </c>
      <c r="G105" s="6" t="inlineStr">
        <is>
          <t>Margie Smith</t>
        </is>
      </c>
      <c r="H105" s="6" t="inlineStr">
        <is>
          <t>Positive</t>
        </is>
      </c>
      <c r="I105" s="5" t="n">
        <v>5</v>
      </c>
      <c r="J105" s="9" t="n"/>
      <c r="K105" s="6" t="n"/>
      <c r="L105" s="10" t="n"/>
      <c r="M105" s="6" t="inlineStr">
        <is>
          <t>Discovered</t>
        </is>
      </c>
    </row>
    <row r="106">
      <c r="A106" s="6" t="n"/>
      <c r="B106" s="6" t="n"/>
      <c r="C106" s="6" t="n"/>
      <c r="D106" s="6" t="n"/>
      <c r="E10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06" s="6" t="inlineStr">
        <is>
          <t>MacDonald Law Professional</t>
        </is>
      </c>
      <c r="G106" s="6" t="inlineStr">
        <is>
          <t>Margie Smith</t>
        </is>
      </c>
      <c r="H106" s="6" t="inlineStr">
        <is>
          <t>Positive</t>
        </is>
      </c>
      <c r="I106" s="5" t="n">
        <v>4</v>
      </c>
      <c r="J106" s="9" t="n"/>
      <c r="K106" s="6" t="n"/>
      <c r="L106" s="10" t="n"/>
      <c r="M106" s="6" t="inlineStr">
        <is>
          <t>Discovered</t>
        </is>
      </c>
    </row>
    <row r="107">
      <c r="A107" s="6" t="n"/>
      <c r="B107" s="6" t="n"/>
      <c r="C107" s="6" t="n"/>
      <c r="D107" s="6" t="n"/>
      <c r="E107" s="6" t="inlineStr">
        <is>
          <t>Supio's product and service offer the key features and capabilities we needed to meet our requirements. I would say three on that, too.</t>
        </is>
      </c>
      <c r="F107" s="6" t="inlineStr">
        <is>
          <t>Wm Keith Dozier</t>
        </is>
      </c>
      <c r="G107" s="6" t="inlineStr">
        <is>
          <t>Melissa Jorgensen</t>
        </is>
      </c>
      <c r="H107" s="6" t="inlineStr">
        <is>
          <t>Positive</t>
        </is>
      </c>
      <c r="I107" s="5" t="n">
        <v>5</v>
      </c>
      <c r="J107" s="9" t="n"/>
      <c r="K107" s="6" t="n"/>
      <c r="L107" s="10" t="n"/>
      <c r="M107" s="6" t="inlineStr">
        <is>
          <t>Discovered</t>
        </is>
      </c>
    </row>
    <row r="108">
      <c r="A108" s="6" t="n"/>
      <c r="B108" s="6" t="n"/>
      <c r="C108" s="6" t="n"/>
      <c r="D108" s="6" t="n"/>
      <c r="E108" s="6" t="inlineStr">
        <is>
          <t>Supio's values, culture overall approach were a good fit for our organization. I'd say three.</t>
        </is>
      </c>
      <c r="F108" s="6" t="inlineStr">
        <is>
          <t>Wm Keith Dozier</t>
        </is>
      </c>
      <c r="G108" s="6" t="inlineStr">
        <is>
          <t>Melissa Jorgensen</t>
        </is>
      </c>
      <c r="H108" s="6" t="inlineStr">
        <is>
          <t>Positive</t>
        </is>
      </c>
      <c r="I108" s="5" t="n">
        <v>4</v>
      </c>
      <c r="J108" s="9" t="n"/>
      <c r="K108" s="6" t="n"/>
      <c r="L108" s="10" t="n"/>
      <c r="M108" s="6" t="inlineStr">
        <is>
          <t>Discovered</t>
        </is>
      </c>
    </row>
    <row r="109">
      <c r="A109" s="6" t="n"/>
      <c r="B109" s="6" t="n"/>
      <c r="C109" s="6" t="n"/>
      <c r="D109" s="6" t="n"/>
      <c r="E10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09" s="6" t="inlineStr">
        <is>
          <t>Rebenack Aronow &amp; Mascolo</t>
        </is>
      </c>
      <c r="G109" s="6" t="inlineStr">
        <is>
          <t>Elyssa Goldstein</t>
        </is>
      </c>
      <c r="H109" s="6" t="inlineStr">
        <is>
          <t>Positive</t>
        </is>
      </c>
      <c r="I109" s="5" t="n">
        <v>5</v>
      </c>
      <c r="J109" s="9" t="n"/>
      <c r="K109" s="6" t="n"/>
      <c r="L109" s="10" t="n"/>
      <c r="M109" s="6" t="inlineStr">
        <is>
          <t>Discovered</t>
        </is>
      </c>
    </row>
    <row r="110">
      <c r="A110" s="6" t="n"/>
      <c r="B110" s="6" t="n"/>
      <c r="C110" s="6" t="n"/>
      <c r="D110" s="6" t="n"/>
      <c r="E11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10" s="6" t="inlineStr">
        <is>
          <t>Rebenack Aronow &amp; Mascolo</t>
        </is>
      </c>
      <c r="G110" s="6" t="inlineStr">
        <is>
          <t>Elyssa Goldstein</t>
        </is>
      </c>
      <c r="H110" s="6" t="inlineStr">
        <is>
          <t>Positive</t>
        </is>
      </c>
      <c r="I110" s="5" t="n">
        <v>5</v>
      </c>
      <c r="J110" s="9" t="n"/>
      <c r="K110" s="6" t="n"/>
      <c r="L110" s="10" t="n"/>
      <c r="M110" s="6" t="inlineStr">
        <is>
          <t>Discovered</t>
        </is>
      </c>
    </row>
    <row r="111">
      <c r="A111" s="6" t="n"/>
      <c r="B111" s="6" t="n"/>
      <c r="C111" s="6" t="n"/>
      <c r="D111" s="6" t="n"/>
      <c r="E111" s="6" t="inlineStr">
        <is>
          <t>Yes, indeed. I'm lucky—most people hopefully kind of maybe like their job, but I legitimately love it, so I'm lucky.</t>
        </is>
      </c>
      <c r="F111" s="6" t="inlineStr">
        <is>
          <t>Rebenack Aronow &amp; Mascolo</t>
        </is>
      </c>
      <c r="G111" s="6" t="inlineStr">
        <is>
          <t>Elyssa Goldstein</t>
        </is>
      </c>
      <c r="H111" s="6" t="inlineStr">
        <is>
          <t>Positive</t>
        </is>
      </c>
      <c r="I111" s="5" t="n">
        <v>5</v>
      </c>
      <c r="J111" s="9" t="n"/>
      <c r="K111" s="6" t="n"/>
      <c r="L111" s="10" t="n"/>
      <c r="M111" s="6" t="inlineStr">
        <is>
          <t>Discovered</t>
        </is>
      </c>
    </row>
    <row r="112">
      <c r="A112" s="6" t="n"/>
      <c r="B112" s="6" t="n"/>
      <c r="C112" s="6" t="n"/>
      <c r="D112" s="6" t="n"/>
      <c r="E11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12" s="6" t="inlineStr">
        <is>
          <t>Rebenack Aronow &amp; Mascolo</t>
        </is>
      </c>
      <c r="G112" s="6" t="inlineStr">
        <is>
          <t>Elyssa Goldstein</t>
        </is>
      </c>
      <c r="H112" s="6" t="inlineStr">
        <is>
          <t>Positive</t>
        </is>
      </c>
      <c r="I112" s="5" t="n">
        <v>4</v>
      </c>
      <c r="J112" s="9" t="n"/>
      <c r="K112" s="6" t="n"/>
      <c r="L112" s="10" t="n"/>
      <c r="M112" s="6" t="inlineStr">
        <is>
          <t>Discovered</t>
        </is>
      </c>
    </row>
    <row r="113">
      <c r="A113" s="6" t="n"/>
      <c r="B113" s="6" t="n"/>
      <c r="C113" s="6" t="n"/>
      <c r="D113" s="6" t="n"/>
      <c r="E11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13" s="6" t="inlineStr">
        <is>
          <t>Devaughn James</t>
        </is>
      </c>
      <c r="G113" s="6" t="inlineStr">
        <is>
          <t>Lisa Benson</t>
        </is>
      </c>
      <c r="H113" s="6" t="inlineStr">
        <is>
          <t>Positive</t>
        </is>
      </c>
      <c r="I113" s="5" t="n">
        <v>4</v>
      </c>
      <c r="J113" s="9" t="n"/>
      <c r="K113" s="6" t="n"/>
      <c r="L113" s="10" t="n"/>
      <c r="M113" s="6" t="inlineStr">
        <is>
          <t>Discovered</t>
        </is>
      </c>
    </row>
    <row r="114">
      <c r="A114" s="6" t="n"/>
      <c r="B114" s="6" t="n"/>
      <c r="C114" s="6" t="n"/>
      <c r="D114" s="6" t="n"/>
      <c r="E11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14" s="6" t="inlineStr">
        <is>
          <t>Devaughn James</t>
        </is>
      </c>
      <c r="G114" s="6" t="inlineStr">
        <is>
          <t>Lisa Benson</t>
        </is>
      </c>
      <c r="H114" s="6" t="inlineStr">
        <is>
          <t>Positive</t>
        </is>
      </c>
      <c r="I114" s="5" t="n">
        <v>4</v>
      </c>
      <c r="J114" s="9" t="n"/>
      <c r="K114" s="6" t="n"/>
      <c r="L114" s="10" t="n"/>
      <c r="M114" s="6" t="inlineStr">
        <is>
          <t>Discovered</t>
        </is>
      </c>
    </row>
    <row r="115"/>
    <row r="116">
      <c r="A116" s="6" t="inlineStr">
        <is>
          <t>theme_011_weakness</t>
        </is>
      </c>
      <c r="B1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Competitive]</t>
        </is>
      </c>
      <c r="C116" s="6" t="inlineStr">
        <is>
          <t>Implementation Insights</t>
        </is>
      </c>
      <c r="D116" s="6" t="inlineStr">
        <is>
          <t>What do you perceive as Supio’s weaknesses versus other companies?</t>
        </is>
      </c>
      <c r="E11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16" s="6" t="inlineStr">
        <is>
          <t>The Hurt Boss</t>
        </is>
      </c>
      <c r="G116" s="6" t="inlineStr">
        <is>
          <t>Jeremy E. Citron</t>
        </is>
      </c>
      <c r="H116" s="6" t="inlineStr">
        <is>
          <t>Negative</t>
        </is>
      </c>
      <c r="I116" s="5" t="n">
        <v>4</v>
      </c>
      <c r="J116" s="9" t="n"/>
      <c r="K116" s="6" t="n"/>
      <c r="L116" s="10" t="n"/>
      <c r="M116" s="6" t="inlineStr">
        <is>
          <t>Discovered</t>
        </is>
      </c>
    </row>
    <row r="117">
      <c r="A117" s="6" t="n"/>
      <c r="B117" s="6" t="n"/>
      <c r="C117" s="6" t="n"/>
      <c r="D117" s="6" t="n"/>
      <c r="E11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17" s="6" t="inlineStr">
        <is>
          <t>The Hurt Boss</t>
        </is>
      </c>
      <c r="G117" s="6" t="inlineStr">
        <is>
          <t>Jeremy E. Citron</t>
        </is>
      </c>
      <c r="H117" s="6" t="inlineStr">
        <is>
          <t>Negative</t>
        </is>
      </c>
      <c r="I117" s="5" t="n">
        <v>4</v>
      </c>
      <c r="J117" s="9" t="n"/>
      <c r="K117" s="6" t="n"/>
      <c r="L117" s="10" t="n"/>
      <c r="M117" s="6" t="inlineStr">
        <is>
          <t>Discovered</t>
        </is>
      </c>
    </row>
    <row r="118">
      <c r="A118" s="6" t="n"/>
      <c r="B118" s="6" t="n"/>
      <c r="C118" s="6" t="n"/>
      <c r="D118" s="6" t="n"/>
      <c r="E11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18" s="6" t="inlineStr">
        <is>
          <t>The Hurt Boss</t>
        </is>
      </c>
      <c r="G118" s="6" t="inlineStr">
        <is>
          <t>Jeremy E. Citron</t>
        </is>
      </c>
      <c r="H118" s="6" t="inlineStr">
        <is>
          <t>Negative</t>
        </is>
      </c>
      <c r="I118" s="5" t="n">
        <v>4</v>
      </c>
      <c r="J118" s="9" t="n"/>
      <c r="K118" s="6" t="n"/>
      <c r="L118" s="10" t="n"/>
      <c r="M118" s="6" t="inlineStr">
        <is>
          <t>Discovered</t>
        </is>
      </c>
    </row>
    <row r="119">
      <c r="A119" s="6" t="n"/>
      <c r="B119" s="6" t="n"/>
      <c r="C119" s="6" t="n"/>
      <c r="D119" s="6" t="n"/>
      <c r="E11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19" s="6" t="inlineStr">
        <is>
          <t>The Hurt Boss</t>
        </is>
      </c>
      <c r="G119" s="6" t="inlineStr">
        <is>
          <t>Jeremy E. Citron</t>
        </is>
      </c>
      <c r="H119" s="6" t="inlineStr">
        <is>
          <t>Negative</t>
        </is>
      </c>
      <c r="I119" s="5" t="n">
        <v>4</v>
      </c>
      <c r="J119" s="9" t="n"/>
      <c r="K119" s="6" t="n"/>
      <c r="L119" s="10" t="n"/>
      <c r="M119" s="6" t="inlineStr">
        <is>
          <t>Discovered</t>
        </is>
      </c>
    </row>
    <row r="120">
      <c r="A120" s="6" t="n"/>
      <c r="B120" s="6" t="n"/>
      <c r="C120" s="6" t="n"/>
      <c r="D120" s="6" t="n"/>
      <c r="E12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20" s="6" t="inlineStr">
        <is>
          <t>Barnes Trial Group</t>
        </is>
      </c>
      <c r="G120" s="6" t="inlineStr">
        <is>
          <t>Jordan Williams</t>
        </is>
      </c>
      <c r="H120" s="6" t="inlineStr">
        <is>
          <t>Negative</t>
        </is>
      </c>
      <c r="I120" s="5" t="n">
        <v>4</v>
      </c>
      <c r="J120" s="9" t="n"/>
      <c r="K120" s="6" t="n"/>
      <c r="L120" s="10" t="n"/>
      <c r="M120" s="6" t="inlineStr">
        <is>
          <t>Discovered</t>
        </is>
      </c>
    </row>
    <row r="121">
      <c r="A121" s="6" t="n"/>
      <c r="B121" s="6" t="n"/>
      <c r="C121" s="6" t="n"/>
      <c r="D121" s="6" t="n"/>
      <c r="E121" s="6" t="inlineStr">
        <is>
          <t>Probably don't have enough to really. I didn't go delve into their values, what their company's core values are.</t>
        </is>
      </c>
      <c r="F121" s="6" t="inlineStr">
        <is>
          <t>Wells Call Clark Bennett &amp; Clawson</t>
        </is>
      </c>
      <c r="G121" s="6" t="inlineStr">
        <is>
          <t>Benjamin Scott</t>
        </is>
      </c>
      <c r="H121" s="6" t="inlineStr">
        <is>
          <t>Negative</t>
        </is>
      </c>
      <c r="I121" s="5" t="n">
        <v>4</v>
      </c>
      <c r="J121" s="9" t="n"/>
      <c r="K121" s="6" t="n"/>
      <c r="L121" s="10" t="n"/>
      <c r="M121" s="6" t="inlineStr">
        <is>
          <t>Discovered</t>
        </is>
      </c>
    </row>
    <row r="122">
      <c r="A122" s="6" t="n"/>
      <c r="B122" s="6" t="n"/>
      <c r="C122" s="6" t="n"/>
      <c r="D122" s="6" t="n"/>
      <c r="E122" s="6" t="inlineStr">
        <is>
          <t>No, I don't think so. Just whether it be a fit is kind of the bigger issue.</t>
        </is>
      </c>
      <c r="F122" s="6" t="inlineStr">
        <is>
          <t>Mix Sanders Thompson</t>
        </is>
      </c>
      <c r="G122" s="6" t="inlineStr">
        <is>
          <t>Michael Rhodes</t>
        </is>
      </c>
      <c r="H122" s="6" t="inlineStr">
        <is>
          <t>Negative</t>
        </is>
      </c>
      <c r="I122" s="5" t="n">
        <v>4</v>
      </c>
      <c r="J122" s="9" t="n"/>
      <c r="K122" s="6" t="n"/>
      <c r="L122" s="10" t="n"/>
      <c r="M122" s="6" t="inlineStr">
        <is>
          <t>Discovered</t>
        </is>
      </c>
    </row>
    <row r="123">
      <c r="A123" s="6" t="n"/>
      <c r="B123" s="6" t="n"/>
      <c r="C123" s="6" t="n"/>
      <c r="D123" s="6" t="n"/>
      <c r="E12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23" s="6" t="inlineStr">
        <is>
          <t>Wyatt Injury Law Pllc</t>
        </is>
      </c>
      <c r="G123" s="6" t="inlineStr">
        <is>
          <t>Justin Wyatt</t>
        </is>
      </c>
      <c r="H123" s="6" t="inlineStr">
        <is>
          <t>Negative</t>
        </is>
      </c>
      <c r="I123" s="5" t="n">
        <v>4</v>
      </c>
      <c r="J123" s="9" t="n"/>
      <c r="K123" s="6" t="n"/>
      <c r="L123" s="10" t="n"/>
      <c r="M123" s="6" t="inlineStr">
        <is>
          <t>Discovered</t>
        </is>
      </c>
    </row>
    <row r="124">
      <c r="A124" s="6" t="n"/>
      <c r="B124" s="6" t="n"/>
      <c r="C124" s="6" t="n"/>
      <c r="D124" s="6" t="n"/>
      <c r="E124" s="6" t="inlineStr">
        <is>
          <t>One attorney, four to six paralegals. I have an office manager.</t>
        </is>
      </c>
      <c r="F124" s="6" t="inlineStr">
        <is>
          <t>Wyatt Injury Law Pllc</t>
        </is>
      </c>
      <c r="G124" s="6" t="inlineStr">
        <is>
          <t>Justin Wyatt</t>
        </is>
      </c>
      <c r="H124" s="6" t="inlineStr">
        <is>
          <t>Negative</t>
        </is>
      </c>
      <c r="I124" s="5" t="n">
        <v>4</v>
      </c>
      <c r="J124" s="9" t="n"/>
      <c r="K124" s="6" t="n"/>
      <c r="L124" s="10" t="n"/>
      <c r="M124" s="6" t="inlineStr">
        <is>
          <t>Discovered</t>
        </is>
      </c>
    </row>
    <row r="125"/>
    <row r="126">
      <c r="A126" s="6" t="inlineStr">
        <is>
          <t>theme_013_strength</t>
        </is>
      </c>
      <c r="B126"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Competitive]</t>
        </is>
      </c>
      <c r="C126" s="6" t="inlineStr">
        <is>
          <t>Implementation Insights</t>
        </is>
      </c>
      <c r="D126" s="6" t="inlineStr">
        <is>
          <t>What did the sales team do well?</t>
        </is>
      </c>
      <c r="E126" s="6" t="inlineStr">
        <is>
          <t>They did a great job. The only thing I would comment on is that in the subsequent call that we had with Andreas, his wi fi guess wasn't working properly. So that was a little difficult, but aside from that, it was good.</t>
        </is>
      </c>
      <c r="F126" s="6" t="inlineStr">
        <is>
          <t>Curcio Law</t>
        </is>
      </c>
      <c r="G126" s="6" t="inlineStr">
        <is>
          <t>Julia Martinez</t>
        </is>
      </c>
      <c r="H126" s="6" t="inlineStr">
        <is>
          <t>Positive</t>
        </is>
      </c>
      <c r="I126" s="5" t="n">
        <v>4</v>
      </c>
      <c r="J126" s="9" t="n"/>
      <c r="K126" s="6" t="n"/>
      <c r="L126" s="10" t="n"/>
      <c r="M126" s="6" t="inlineStr">
        <is>
          <t>Hybrid</t>
        </is>
      </c>
    </row>
    <row r="127">
      <c r="A127" s="6" t="n"/>
      <c r="B127" s="6" t="n"/>
      <c r="C127" s="6" t="n"/>
      <c r="D127" s="6" t="n"/>
      <c r="E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27" s="6" t="inlineStr">
        <is>
          <t>MacDonald Law Professional</t>
        </is>
      </c>
      <c r="G127" s="6" t="inlineStr">
        <is>
          <t>Margie Smith</t>
        </is>
      </c>
      <c r="H127" s="6" t="inlineStr">
        <is>
          <t>Positive</t>
        </is>
      </c>
      <c r="I127" s="5" t="n">
        <v>4</v>
      </c>
      <c r="J127" s="9" t="n"/>
      <c r="K127" s="6" t="n"/>
      <c r="L127" s="10" t="n"/>
      <c r="M127" s="6" t="inlineStr">
        <is>
          <t>Hybrid</t>
        </is>
      </c>
    </row>
    <row r="128">
      <c r="A128" s="6" t="n"/>
      <c r="B128" s="6" t="n"/>
      <c r="C128" s="6" t="n"/>
      <c r="D128" s="6" t="n"/>
      <c r="E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28" s="6" t="inlineStr">
        <is>
          <t>Rittgers Rittgers &amp; Nakajima</t>
        </is>
      </c>
      <c r="G128" s="6" t="inlineStr">
        <is>
          <t>Bridget Smith</t>
        </is>
      </c>
      <c r="H128" s="6" t="inlineStr">
        <is>
          <t>Positive</t>
        </is>
      </c>
      <c r="I128" s="5" t="n">
        <v>5</v>
      </c>
      <c r="J128" s="9" t="n"/>
      <c r="K128" s="6" t="n"/>
      <c r="L128" s="10" t="n"/>
      <c r="M128" s="6" t="inlineStr">
        <is>
          <t>Hybrid</t>
        </is>
      </c>
    </row>
    <row r="129">
      <c r="A129" s="6" t="n"/>
      <c r="B129" s="6" t="n"/>
      <c r="C129" s="6" t="n"/>
      <c r="D129" s="6" t="n"/>
      <c r="E129" s="6" t="inlineStr">
        <is>
          <t>I guess the way. Just the wording in general, the writing was a little bit better. The way that it put together. The injury portion of the package seemed a little bit more cohesive and better written.</t>
        </is>
      </c>
      <c r="F129" s="6" t="inlineStr">
        <is>
          <t>Rittgers Rittgers &amp; Nakajima</t>
        </is>
      </c>
      <c r="G129" s="6" t="inlineStr">
        <is>
          <t>Bridget Smith</t>
        </is>
      </c>
      <c r="H129" s="6" t="inlineStr">
        <is>
          <t>Positive</t>
        </is>
      </c>
      <c r="I129" s="5" t="n">
        <v>4</v>
      </c>
      <c r="J129" s="9" t="n"/>
      <c r="K129" s="6" t="n"/>
      <c r="L129" s="10" t="n"/>
      <c r="M129" s="6" t="inlineStr">
        <is>
          <t>Hybrid</t>
        </is>
      </c>
    </row>
    <row r="130">
      <c r="A130" s="6" t="n"/>
      <c r="B130" s="6" t="n"/>
      <c r="C130" s="6" t="n"/>
      <c r="D130" s="6" t="n"/>
      <c r="E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30" s="6" t="inlineStr">
        <is>
          <t>Rittgers Rittgers &amp; Nakajima</t>
        </is>
      </c>
      <c r="G130" s="6" t="inlineStr">
        <is>
          <t>Bridget Smith</t>
        </is>
      </c>
      <c r="H130" s="6" t="inlineStr">
        <is>
          <t>Positive</t>
        </is>
      </c>
      <c r="I130" s="5" t="n">
        <v>4</v>
      </c>
      <c r="J130" s="9" t="n"/>
      <c r="K130" s="6" t="n"/>
      <c r="L130" s="10" t="n"/>
      <c r="M130" s="6" t="inlineStr">
        <is>
          <t>Hybrid</t>
        </is>
      </c>
    </row>
    <row r="131">
      <c r="A131" s="6" t="n"/>
      <c r="B131" s="6" t="n"/>
      <c r="C131" s="6" t="n"/>
      <c r="D131" s="6" t="n"/>
      <c r="E131" s="6" t="inlineStr">
        <is>
          <t>So it was they matched your urgency and heard your need? Mhm.</t>
        </is>
      </c>
      <c r="F131" s="6" t="inlineStr">
        <is>
          <t>Wm Keith Dozier</t>
        </is>
      </c>
      <c r="G131" s="6" t="inlineStr">
        <is>
          <t>Melissa Jorgensen</t>
        </is>
      </c>
      <c r="H131" s="6" t="inlineStr">
        <is>
          <t>Positive</t>
        </is>
      </c>
      <c r="I131" s="5" t="n">
        <v>4</v>
      </c>
      <c r="J131" s="9" t="n"/>
      <c r="K131" s="6" t="n"/>
      <c r="L131" s="10" t="n"/>
      <c r="M131" s="6" t="inlineStr">
        <is>
          <t>Hybrid</t>
        </is>
      </c>
    </row>
    <row r="132">
      <c r="A132" s="6" t="n"/>
      <c r="B132" s="6" t="n"/>
      <c r="C132" s="6" t="n"/>
      <c r="D132" s="6" t="n"/>
      <c r="E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2" s="6" t="inlineStr">
        <is>
          <t>Wm Keith Dozier</t>
        </is>
      </c>
      <c r="G132" s="6" t="inlineStr">
        <is>
          <t>Melissa Jorgensen</t>
        </is>
      </c>
      <c r="H132" s="6" t="inlineStr">
        <is>
          <t>Positive</t>
        </is>
      </c>
      <c r="I132" s="5" t="n">
        <v>4</v>
      </c>
      <c r="J132" s="9" t="n"/>
      <c r="K132" s="6" t="n"/>
      <c r="L132" s="10" t="n"/>
      <c r="M132" s="6" t="inlineStr">
        <is>
          <t>Hybrid</t>
        </is>
      </c>
    </row>
    <row r="133">
      <c r="A133" s="6" t="n"/>
      <c r="B133" s="6" t="n"/>
      <c r="C133" s="6" t="n"/>
      <c r="D133" s="6" t="n"/>
      <c r="E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3" s="6" t="inlineStr">
        <is>
          <t>Wm Keith Dozier</t>
        </is>
      </c>
      <c r="G133" s="6" t="inlineStr">
        <is>
          <t>Melissa Jorgensen</t>
        </is>
      </c>
      <c r="H133" s="6" t="inlineStr">
        <is>
          <t>Positive</t>
        </is>
      </c>
      <c r="I133" s="5" t="n">
        <v>5</v>
      </c>
      <c r="J133" s="9" t="n"/>
      <c r="K133" s="6" t="n"/>
      <c r="L133" s="10" t="n"/>
      <c r="M133" s="6" t="inlineStr">
        <is>
          <t>Hybrid</t>
        </is>
      </c>
    </row>
    <row r="134">
      <c r="A134" s="6" t="n"/>
      <c r="B134" s="6" t="n"/>
      <c r="C134" s="6" t="n"/>
      <c r="D134" s="6" t="n"/>
      <c r="E134" s="6" t="inlineStr">
        <is>
          <t>Supio's sales team effectively communicated the implementation process and their ability to deliver a smooth onboarding experience. You know, I'd say four on that because the person who sold it to us was great.</t>
        </is>
      </c>
      <c r="F134" s="6" t="inlineStr">
        <is>
          <t>Wm Keith Dozier</t>
        </is>
      </c>
      <c r="G134" s="6" t="inlineStr">
        <is>
          <t>Melissa Jorgensen</t>
        </is>
      </c>
      <c r="H134" s="6" t="inlineStr">
        <is>
          <t>Positive</t>
        </is>
      </c>
      <c r="I134" s="5" t="n">
        <v>4</v>
      </c>
      <c r="J134" s="9" t="n"/>
      <c r="K134" s="6" t="n"/>
      <c r="L134" s="10" t="n"/>
      <c r="M134" s="6" t="inlineStr">
        <is>
          <t>Hybrid</t>
        </is>
      </c>
    </row>
    <row r="135">
      <c r="A135" s="6" t="n"/>
      <c r="B135" s="6" t="n"/>
      <c r="C135" s="6" t="n"/>
      <c r="D135" s="6" t="n"/>
      <c r="E135" s="6" t="inlineStr">
        <is>
          <t>You know, I'd say four on that because the person who sold it to us was great.</t>
        </is>
      </c>
      <c r="F135" s="6" t="inlineStr">
        <is>
          <t>Wm Keith Dozier</t>
        </is>
      </c>
      <c r="G135" s="6" t="inlineStr">
        <is>
          <t>Melissa Jorgensen</t>
        </is>
      </c>
      <c r="H135" s="6" t="inlineStr">
        <is>
          <t>Positive</t>
        </is>
      </c>
      <c r="I135" s="5" t="n">
        <v>4</v>
      </c>
      <c r="J135" s="9" t="n"/>
      <c r="K135" s="6" t="n"/>
      <c r="L135" s="10" t="n"/>
      <c r="M135" s="6" t="inlineStr">
        <is>
          <t>Hybrid</t>
        </is>
      </c>
    </row>
    <row r="136">
      <c r="A136" s="6" t="n"/>
      <c r="B136" s="6" t="n"/>
      <c r="C136" s="6" t="n"/>
      <c r="D136" s="6" t="n"/>
      <c r="E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36" s="6" t="inlineStr">
        <is>
          <t>Wm Keith Dozier</t>
        </is>
      </c>
      <c r="G136" s="6" t="inlineStr">
        <is>
          <t>Melissa Jorgensen</t>
        </is>
      </c>
      <c r="H136" s="6" t="inlineStr">
        <is>
          <t>Positive</t>
        </is>
      </c>
      <c r="I136" s="5" t="n">
        <v>4</v>
      </c>
      <c r="J136" s="9" t="n"/>
      <c r="K136" s="6" t="n"/>
      <c r="L136" s="10" t="n"/>
      <c r="M136" s="6" t="inlineStr">
        <is>
          <t>Hybrid</t>
        </is>
      </c>
    </row>
    <row r="137">
      <c r="A137" s="6" t="n"/>
      <c r="B137" s="6" t="n"/>
      <c r="C137" s="6" t="n"/>
      <c r="D137" s="6" t="n"/>
      <c r="E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37" s="6" t="inlineStr">
        <is>
          <t>Devaughn James</t>
        </is>
      </c>
      <c r="G137" s="6" t="inlineStr">
        <is>
          <t>Lisa Benson</t>
        </is>
      </c>
      <c r="H137" s="6" t="inlineStr">
        <is>
          <t>Positive</t>
        </is>
      </c>
      <c r="I137" s="5" t="n">
        <v>4</v>
      </c>
      <c r="J137" s="9" t="n"/>
      <c r="K137" s="6" t="n"/>
      <c r="L137" s="10" t="n"/>
      <c r="M137" s="6" t="inlineStr">
        <is>
          <t>Hybrid</t>
        </is>
      </c>
    </row>
    <row r="138">
      <c r="A138" s="6" t="n"/>
      <c r="B138" s="6" t="n"/>
      <c r="C138" s="6" t="n"/>
      <c r="D138" s="6" t="n"/>
      <c r="E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38" s="6" t="inlineStr">
        <is>
          <t>The Jeffcoat Firm</t>
        </is>
      </c>
      <c r="G138" s="6" t="inlineStr">
        <is>
          <t>Jessica Lockhart</t>
        </is>
      </c>
      <c r="H138" s="6" t="inlineStr">
        <is>
          <t>Positive</t>
        </is>
      </c>
      <c r="I138" s="5" t="n">
        <v>3</v>
      </c>
      <c r="J138" s="9" t="n"/>
      <c r="K138" s="6" t="n"/>
      <c r="L138" s="10" t="n"/>
      <c r="M138" s="6" t="inlineStr">
        <is>
          <t>Hybrid</t>
        </is>
      </c>
    </row>
    <row r="139">
      <c r="A139" s="6" t="n"/>
      <c r="B139" s="6" t="n"/>
      <c r="C139" s="6" t="n"/>
      <c r="D139" s="6" t="n"/>
      <c r="E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39" s="6" t="inlineStr">
        <is>
          <t>Rocky Mcelhaney Law Firm</t>
        </is>
      </c>
      <c r="G139" s="6" t="inlineStr">
        <is>
          <t>Tiffany Gary</t>
        </is>
      </c>
      <c r="H139" s="6" t="inlineStr">
        <is>
          <t>Positive</t>
        </is>
      </c>
      <c r="I139" s="5" t="n">
        <v>3</v>
      </c>
      <c r="J139" s="9" t="n"/>
      <c r="K139" s="6" t="n"/>
      <c r="L139" s="10" t="n"/>
      <c r="M139" s="6" t="inlineStr">
        <is>
          <t>Hybrid</t>
        </is>
      </c>
    </row>
    <row r="140">
      <c r="A140" s="6" t="n"/>
      <c r="B140" s="6" t="n"/>
      <c r="C140" s="6" t="n"/>
      <c r="D140" s="6" t="n"/>
      <c r="E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0" s="6" t="inlineStr">
        <is>
          <t>Devaughn James</t>
        </is>
      </c>
      <c r="G140" s="6" t="inlineStr">
        <is>
          <t>Lisa Benson</t>
        </is>
      </c>
      <c r="H140" s="6" t="inlineStr">
        <is>
          <t>Positive</t>
        </is>
      </c>
      <c r="I140" s="5" t="n">
        <v>4</v>
      </c>
      <c r="J140" s="9" t="n"/>
      <c r="K140" s="6" t="n"/>
      <c r="L140" s="10" t="n"/>
      <c r="M140" s="6" t="inlineStr">
        <is>
          <t>Hybrid</t>
        </is>
      </c>
    </row>
    <row r="141"/>
    <row r="142">
      <c r="A142" s="6" t="inlineStr">
        <is>
          <t>theme_014_strength</t>
        </is>
      </c>
      <c r="B142"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Competitive]</t>
        </is>
      </c>
      <c r="C142" s="6" t="inlineStr">
        <is>
          <t>Implementation Insights</t>
        </is>
      </c>
      <c r="D142" s="6" t="inlineStr">
        <is>
          <t>What do you perceive as Supio’s strengths versus other companies?</t>
        </is>
      </c>
      <c r="E142"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42" s="6" t="inlineStr">
        <is>
          <t>MacDonald Law Professional</t>
        </is>
      </c>
      <c r="G142" s="6" t="inlineStr">
        <is>
          <t>Margie Smith</t>
        </is>
      </c>
      <c r="H142" s="6" t="inlineStr">
        <is>
          <t>Positive</t>
        </is>
      </c>
      <c r="I142" s="5" t="n">
        <v>4</v>
      </c>
      <c r="J142" s="9" t="n"/>
      <c r="K142" s="6" t="n"/>
      <c r="L142" s="10" t="n"/>
      <c r="M142" s="6" t="inlineStr">
        <is>
          <t>Discovered</t>
        </is>
      </c>
    </row>
    <row r="143">
      <c r="A143" s="6" t="n"/>
      <c r="B143" s="6" t="n"/>
      <c r="C143" s="6" t="n"/>
      <c r="D143" s="6" t="n"/>
      <c r="E143"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43" s="6" t="inlineStr">
        <is>
          <t>The Jeffcoat Firm</t>
        </is>
      </c>
      <c r="G143" s="6" t="inlineStr">
        <is>
          <t>Jessica Lockhart</t>
        </is>
      </c>
      <c r="H143" s="6" t="inlineStr">
        <is>
          <t>Positive</t>
        </is>
      </c>
      <c r="I143" s="5" t="n">
        <v>4</v>
      </c>
      <c r="J143" s="9" t="n"/>
      <c r="K143" s="6" t="n"/>
      <c r="L143" s="10" t="n"/>
      <c r="M143" s="6" t="inlineStr">
        <is>
          <t>Discovered</t>
        </is>
      </c>
    </row>
    <row r="144">
      <c r="A144" s="6" t="n"/>
      <c r="B144" s="6" t="n"/>
      <c r="C144" s="6" t="n"/>
      <c r="D144" s="6" t="n"/>
      <c r="E144"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4" s="6" t="inlineStr">
        <is>
          <t>Devaughn James</t>
        </is>
      </c>
      <c r="G144" s="6" t="inlineStr">
        <is>
          <t>Lisa Benson</t>
        </is>
      </c>
      <c r="H144" s="6" t="inlineStr">
        <is>
          <t>Positive</t>
        </is>
      </c>
      <c r="I144" s="5" t="n">
        <v>4</v>
      </c>
      <c r="J144" s="9" t="n"/>
      <c r="K144" s="6" t="n"/>
      <c r="L144" s="10" t="n"/>
      <c r="M144" s="6" t="inlineStr">
        <is>
          <t>Discovered</t>
        </is>
      </c>
    </row>
    <row r="145"/>
    <row r="146">
      <c r="A146" s="6" t="inlineStr">
        <is>
          <t>theme_016_weakness</t>
        </is>
      </c>
      <c r="B14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Competitive]</t>
        </is>
      </c>
      <c r="C146" s="6" t="inlineStr">
        <is>
          <t>Implementation Insights</t>
        </is>
      </c>
      <c r="D146" s="6" t="inlineStr">
        <is>
          <t>WIN: Why did you ultimately choose Supio over other vendors / LOSS: Why did you ultimately choose [COMPETITOR] over Supio?</t>
        </is>
      </c>
      <c r="E146" s="6" t="inlineStr">
        <is>
          <t>Oh, but look, here's the deal. Like, this is not. Like this isn't rocket science, what everybody's doing. Right. And so I will tell you the most frustrating thing, the most frustrating experience is limited access to your product to see it.</t>
        </is>
      </c>
      <c r="F146" s="6" t="inlineStr">
        <is>
          <t>The Hurt Boss</t>
        </is>
      </c>
      <c r="G146" s="6" t="inlineStr">
        <is>
          <t>Jeremy E. Citron</t>
        </is>
      </c>
      <c r="H146" s="6" t="inlineStr">
        <is>
          <t>Negative</t>
        </is>
      </c>
      <c r="I146" s="5" t="n">
        <v>4</v>
      </c>
      <c r="J146" s="9" t="n"/>
      <c r="K146" s="6" t="n"/>
      <c r="L146" s="10" t="n"/>
      <c r="M146" s="6" t="inlineStr">
        <is>
          <t>Discovered</t>
        </is>
      </c>
    </row>
    <row r="147">
      <c r="A147" s="6" t="n"/>
      <c r="B147" s="6" t="n"/>
      <c r="C147" s="6" t="n"/>
      <c r="D147" s="6" t="n"/>
      <c r="E147" s="6" t="inlineStr">
        <is>
          <t>Really not. I can't understand you. I don't know if it's like, like I said, it's the buffering or the connection or there's something that. It sounds like it's reverberating, but I can't really understand you.</t>
        </is>
      </c>
      <c r="F147" s="6" t="inlineStr">
        <is>
          <t>The Hurt Boss</t>
        </is>
      </c>
      <c r="G147" s="6" t="inlineStr">
        <is>
          <t>Jeremy E. Citron</t>
        </is>
      </c>
      <c r="H147" s="6" t="inlineStr">
        <is>
          <t>Negative</t>
        </is>
      </c>
      <c r="I147" s="5" t="n">
        <v>5</v>
      </c>
      <c r="J147" s="9" t="n"/>
      <c r="K147" s="6" t="n"/>
      <c r="L147" s="10" t="n"/>
      <c r="M147" s="6" t="inlineStr">
        <is>
          <t>Discovered</t>
        </is>
      </c>
    </row>
    <row r="148">
      <c r="A148" s="6" t="n"/>
      <c r="B148" s="6" t="n"/>
      <c r="C148" s="6" t="n"/>
      <c r="D148" s="6" t="n"/>
      <c r="E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48" s="6" t="inlineStr">
        <is>
          <t>Barnes Trial Group</t>
        </is>
      </c>
      <c r="G148" s="6" t="inlineStr">
        <is>
          <t>Jordan Williams</t>
        </is>
      </c>
      <c r="H148" s="6" t="inlineStr">
        <is>
          <t>Negative</t>
        </is>
      </c>
      <c r="I148" s="5" t="n">
        <v>3</v>
      </c>
      <c r="J148" s="9" t="n"/>
      <c r="K148" s="6" t="n"/>
      <c r="L148" s="10" t="n"/>
      <c r="M148" s="6" t="inlineStr">
        <is>
          <t>Discovered</t>
        </is>
      </c>
    </row>
    <row r="149">
      <c r="A149" s="6" t="n"/>
      <c r="B149" s="6" t="n"/>
      <c r="C149" s="6" t="n"/>
      <c r="D149" s="6" t="n"/>
      <c r="E149" s="6" t="inlineStr">
        <is>
          <t>Yeah, I tried it, but I probably tried it in its infancy. It was pretty terrible when I first tried it out.</t>
        </is>
      </c>
      <c r="F149" s="6" t="inlineStr">
        <is>
          <t>Wells Call Clark Bennett &amp; Clawson</t>
        </is>
      </c>
      <c r="G149" s="6" t="inlineStr">
        <is>
          <t>Benjamin Scott</t>
        </is>
      </c>
      <c r="H149" s="6" t="inlineStr">
        <is>
          <t>Negative</t>
        </is>
      </c>
      <c r="I149" s="5" t="n">
        <v>4</v>
      </c>
      <c r="J149" s="9" t="n"/>
      <c r="K149" s="6" t="n"/>
      <c r="L149" s="10" t="n"/>
      <c r="M149" s="6" t="inlineStr">
        <is>
          <t>Discovered</t>
        </is>
      </c>
    </row>
    <row r="150">
      <c r="A150" s="6" t="n"/>
      <c r="B150" s="6" t="n"/>
      <c r="C150" s="6" t="n"/>
      <c r="D150" s="6" t="n"/>
      <c r="E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50" s="6" t="inlineStr">
        <is>
          <t>Wells Call Clark Bennett &amp; Clawson</t>
        </is>
      </c>
      <c r="G150" s="6" t="inlineStr">
        <is>
          <t>Benjamin Scott</t>
        </is>
      </c>
      <c r="H150" s="6" t="inlineStr">
        <is>
          <t>Negative</t>
        </is>
      </c>
      <c r="I150" s="5" t="n">
        <v>4</v>
      </c>
      <c r="J150" s="9" t="n"/>
      <c r="K150" s="6" t="n"/>
      <c r="L150" s="10" t="n"/>
      <c r="M150" s="6" t="inlineStr">
        <is>
          <t>Discovered</t>
        </is>
      </c>
    </row>
    <row r="151">
      <c r="A151" s="6" t="n"/>
      <c r="B151" s="6" t="n"/>
      <c r="C151" s="6" t="n"/>
      <c r="D151" s="6" t="n"/>
      <c r="E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51" s="6" t="inlineStr">
        <is>
          <t>Wells Call Clark Bennett &amp; Clawson</t>
        </is>
      </c>
      <c r="G151" s="6" t="inlineStr">
        <is>
          <t>Benjamin Scott</t>
        </is>
      </c>
      <c r="H151" s="6" t="inlineStr">
        <is>
          <t>Negative</t>
        </is>
      </c>
      <c r="I151" s="5" t="n">
        <v>4</v>
      </c>
      <c r="J151" s="9" t="n"/>
      <c r="K151" s="6" t="n"/>
      <c r="L151" s="10" t="n"/>
      <c r="M151" s="6" t="inlineStr">
        <is>
          <t>Discovered</t>
        </is>
      </c>
    </row>
    <row r="152">
      <c r="A152" s="6" t="n"/>
      <c r="B152" s="6" t="n"/>
      <c r="C152" s="6" t="n"/>
      <c r="D152" s="6" t="n"/>
      <c r="E152" s="6" t="inlineStr">
        <is>
          <t>Yeah, it's a good question because he's still probably write it out and you still have to fact check the AI. So they might draft you a memo or brief, but you still have to go in there and look at all the cases anyway.</t>
        </is>
      </c>
      <c r="F152" s="6" t="inlineStr">
        <is>
          <t>Mix Sanders Thompson</t>
        </is>
      </c>
      <c r="G152" s="6" t="inlineStr">
        <is>
          <t>Michael Rhodes</t>
        </is>
      </c>
      <c r="H152" s="6" t="inlineStr">
        <is>
          <t>Negative</t>
        </is>
      </c>
      <c r="I152" s="5" t="n">
        <v>4</v>
      </c>
      <c r="J152" s="9" t="n"/>
      <c r="K152" s="6" t="n"/>
      <c r="L152" s="10" t="n"/>
      <c r="M152" s="6" t="inlineStr">
        <is>
          <t>Discovered</t>
        </is>
      </c>
    </row>
    <row r="153">
      <c r="A153" s="6" t="n"/>
      <c r="B153" s="6" t="n"/>
      <c r="C153" s="6" t="n"/>
      <c r="D153" s="6" t="n"/>
      <c r="E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53" s="6" t="inlineStr">
        <is>
          <t>Ventura Law</t>
        </is>
      </c>
      <c r="G153" s="6" t="inlineStr">
        <is>
          <t>Cathy Rafael</t>
        </is>
      </c>
      <c r="H153" s="6" t="inlineStr">
        <is>
          <t>Negative</t>
        </is>
      </c>
      <c r="I153" s="5" t="n">
        <v>5</v>
      </c>
      <c r="J153" s="9" t="n"/>
      <c r="K153" s="6" t="n"/>
      <c r="L153" s="10" t="n"/>
      <c r="M153" s="6" t="inlineStr">
        <is>
          <t>Discovered</t>
        </is>
      </c>
    </row>
    <row r="154">
      <c r="A154" s="6" t="n"/>
      <c r="B154" s="6" t="n"/>
      <c r="C154" s="6" t="n"/>
      <c r="D154" s="6" t="n"/>
      <c r="E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54" s="6" t="inlineStr">
        <is>
          <t>Ventura Law</t>
        </is>
      </c>
      <c r="G154" s="6" t="inlineStr">
        <is>
          <t>Cathy Rafael</t>
        </is>
      </c>
      <c r="H154" s="6" t="inlineStr">
        <is>
          <t>Negative</t>
        </is>
      </c>
      <c r="I154" s="5" t="n">
        <v>4</v>
      </c>
      <c r="J154" s="9" t="n"/>
      <c r="K154" s="6" t="n"/>
      <c r="L154" s="10" t="n"/>
      <c r="M154" s="6" t="inlineStr">
        <is>
          <t>Discovered</t>
        </is>
      </c>
    </row>
    <row r="155"/>
    <row r="156">
      <c r="A156" s="6" t="inlineStr">
        <is>
          <t>theme_017_investigation_needed</t>
        </is>
      </c>
      <c r="B15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Competitive]</t>
        </is>
      </c>
      <c r="C156" s="6" t="inlineStr">
        <is>
          <t>Implementation Insights</t>
        </is>
      </c>
      <c r="D156" s="6" t="inlineStr">
        <is>
          <t>What do you perceive as Supio’s strengths versus other companies?</t>
        </is>
      </c>
      <c r="E15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56" s="6" t="inlineStr">
        <is>
          <t>The Hurt Boss</t>
        </is>
      </c>
      <c r="G156" s="6" t="inlineStr">
        <is>
          <t>Jeremy E. Citron</t>
        </is>
      </c>
      <c r="H156" s="6" t="inlineStr">
        <is>
          <t>Neutral</t>
        </is>
      </c>
      <c r="I156" s="5" t="n">
        <v>2</v>
      </c>
      <c r="J156" s="9" t="n"/>
      <c r="K156" s="6" t="n"/>
      <c r="L156" s="10" t="n"/>
      <c r="M156" s="6" t="inlineStr">
        <is>
          <t>Discovered</t>
        </is>
      </c>
    </row>
    <row r="157">
      <c r="A157" s="6" t="n"/>
      <c r="B157" s="6" t="n"/>
      <c r="C157" s="6" t="n"/>
      <c r="D157" s="6" t="n"/>
      <c r="E15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57" s="6" t="inlineStr">
        <is>
          <t>MacDonald Law Professional</t>
        </is>
      </c>
      <c r="G157" s="6" t="inlineStr">
        <is>
          <t>Margie Smith</t>
        </is>
      </c>
      <c r="H157" s="6" t="inlineStr">
        <is>
          <t>Neutral</t>
        </is>
      </c>
      <c r="I157" s="5" t="n">
        <v>3</v>
      </c>
      <c r="J157" s="9" t="n"/>
      <c r="K157" s="6" t="n"/>
      <c r="L157" s="10" t="n"/>
      <c r="M157" s="6" t="inlineStr">
        <is>
          <t>Discovered</t>
        </is>
      </c>
    </row>
    <row r="158">
      <c r="A158" s="6" t="n"/>
      <c r="B158" s="6" t="n"/>
      <c r="C158" s="6" t="n"/>
      <c r="D158" s="6" t="n"/>
      <c r="E15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58" s="6" t="inlineStr">
        <is>
          <t>Barnes Trial Group</t>
        </is>
      </c>
      <c r="G158" s="6" t="inlineStr">
        <is>
          <t>Jordan Williams</t>
        </is>
      </c>
      <c r="H158" s="6" t="inlineStr">
        <is>
          <t>Mixed</t>
        </is>
      </c>
      <c r="I158" s="5" t="n">
        <v>3</v>
      </c>
      <c r="J158" s="9" t="n"/>
      <c r="K158" s="6" t="n"/>
      <c r="L158" s="10" t="n"/>
      <c r="M158" s="6" t="inlineStr">
        <is>
          <t>Discovered</t>
        </is>
      </c>
    </row>
    <row r="159">
      <c r="A159" s="6" t="n"/>
      <c r="B159" s="6" t="n"/>
      <c r="C159" s="6" t="n"/>
      <c r="D159" s="6" t="n"/>
      <c r="E15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59" s="6" t="inlineStr">
        <is>
          <t>Barnes Trial Group</t>
        </is>
      </c>
      <c r="G159" s="6" t="inlineStr">
        <is>
          <t>Jordan Williams</t>
        </is>
      </c>
      <c r="H159" s="6" t="inlineStr">
        <is>
          <t>Mixed</t>
        </is>
      </c>
      <c r="I159" s="5" t="n">
        <v>3</v>
      </c>
      <c r="J159" s="9" t="n"/>
      <c r="K159" s="6" t="n"/>
      <c r="L159" s="10" t="n"/>
      <c r="M159" s="6" t="inlineStr">
        <is>
          <t>Discovered</t>
        </is>
      </c>
    </row>
    <row r="160">
      <c r="A160" s="6" t="n"/>
      <c r="B160" s="6" t="n"/>
      <c r="C160" s="6" t="n"/>
      <c r="D160" s="6" t="n"/>
      <c r="E16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60" s="6" t="inlineStr">
        <is>
          <t>The Jeffcoat Firm</t>
        </is>
      </c>
      <c r="G160" s="6" t="inlineStr">
        <is>
          <t>Jessica Lockhart</t>
        </is>
      </c>
      <c r="H160" s="6" t="inlineStr">
        <is>
          <t>Mixed</t>
        </is>
      </c>
      <c r="I160" s="5" t="n">
        <v>3</v>
      </c>
      <c r="J160" s="9" t="n"/>
      <c r="K160" s="6" t="n"/>
      <c r="L160" s="10" t="n"/>
      <c r="M160" s="6" t="inlineStr">
        <is>
          <t>Discovered</t>
        </is>
      </c>
    </row>
    <row r="161">
      <c r="A161" s="6" t="n"/>
      <c r="B161" s="6" t="n"/>
      <c r="C161" s="6" t="n"/>
      <c r="D161" s="6" t="n"/>
      <c r="E16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61" s="6" t="inlineStr">
        <is>
          <t>Wm Keith Dozier</t>
        </is>
      </c>
      <c r="G161" s="6" t="inlineStr">
        <is>
          <t>Melissa Jorgensen</t>
        </is>
      </c>
      <c r="H161" s="6" t="inlineStr">
        <is>
          <t>Neutral</t>
        </is>
      </c>
      <c r="I161" s="5" t="n">
        <v>3</v>
      </c>
      <c r="J161" s="9" t="n"/>
      <c r="K161" s="6" t="n"/>
      <c r="L161" s="10" t="n"/>
      <c r="M161" s="6" t="inlineStr">
        <is>
          <t>Discovered</t>
        </is>
      </c>
    </row>
    <row r="162">
      <c r="A162" s="6" t="n"/>
      <c r="B162" s="6" t="n"/>
      <c r="C162" s="6" t="n"/>
      <c r="D162" s="6" t="n"/>
      <c r="E16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62" s="6" t="inlineStr">
        <is>
          <t>Rebenack Aronow &amp; Mascolo</t>
        </is>
      </c>
      <c r="G162" s="6" t="inlineStr">
        <is>
          <t>Elyssa Goldstein</t>
        </is>
      </c>
      <c r="H162" s="6" t="inlineStr">
        <is>
          <t>Mixed</t>
        </is>
      </c>
      <c r="I162" s="5" t="n">
        <v>3</v>
      </c>
      <c r="J162" s="9" t="n"/>
      <c r="K162" s="6" t="n"/>
      <c r="L162" s="10" t="n"/>
      <c r="M162" s="6" t="inlineStr">
        <is>
          <t>Discovered</t>
        </is>
      </c>
    </row>
    <row r="163">
      <c r="A163" s="6" t="n"/>
      <c r="B163" s="6" t="n"/>
      <c r="C163" s="6" t="n"/>
      <c r="D163" s="6" t="n"/>
      <c r="E16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63" s="6" t="inlineStr">
        <is>
          <t>Wells Call Clark Bennett &amp; Clawson</t>
        </is>
      </c>
      <c r="G163" s="6" t="inlineStr">
        <is>
          <t>Benjamin Scott</t>
        </is>
      </c>
      <c r="H163" s="6" t="inlineStr">
        <is>
          <t>Neutral</t>
        </is>
      </c>
      <c r="I163" s="5" t="n">
        <v>3</v>
      </c>
      <c r="J163" s="9" t="n"/>
      <c r="K163" s="6" t="n"/>
      <c r="L163" s="10" t="n"/>
      <c r="M163" s="6" t="inlineStr">
        <is>
          <t>Discovered</t>
        </is>
      </c>
    </row>
    <row r="164">
      <c r="A164" s="6" t="n"/>
      <c r="B164" s="6" t="n"/>
      <c r="C164" s="6" t="n"/>
      <c r="D164" s="6" t="n"/>
      <c r="E16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64" s="6" t="inlineStr">
        <is>
          <t>Ventura Law</t>
        </is>
      </c>
      <c r="G164" s="6" t="inlineStr">
        <is>
          <t>Cathy Rafael</t>
        </is>
      </c>
      <c r="H164" s="6" t="inlineStr">
        <is>
          <t>Mixed</t>
        </is>
      </c>
      <c r="I164" s="5" t="n">
        <v>3</v>
      </c>
      <c r="J164" s="9" t="n"/>
      <c r="K164" s="6" t="n"/>
      <c r="L164" s="10" t="n"/>
      <c r="M164" s="6" t="inlineStr">
        <is>
          <t>Discovered</t>
        </is>
      </c>
    </row>
    <row r="165"/>
    <row r="166">
      <c r="A166" s="6" t="inlineStr">
        <is>
          <t>theme_019_weakness</t>
        </is>
      </c>
      <c r="B16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Competitive]</t>
        </is>
      </c>
      <c r="C166" s="6" t="inlineStr">
        <is>
          <t>Implementation Insights</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Research</t>
        </is>
      </c>
    </row>
    <row r="167">
      <c r="A167" s="6" t="n"/>
      <c r="B167" s="6" t="n"/>
      <c r="C167" s="6" t="n"/>
      <c r="D167" s="6" t="n"/>
      <c r="E16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67" s="6" t="inlineStr">
        <is>
          <t>The Hurt Boss</t>
        </is>
      </c>
      <c r="G167" s="6" t="inlineStr">
        <is>
          <t>Jeremy E. Citron</t>
        </is>
      </c>
      <c r="H167" s="6" t="inlineStr">
        <is>
          <t>Negative</t>
        </is>
      </c>
      <c r="I167" s="5" t="n">
        <v>4</v>
      </c>
      <c r="J167" s="9" t="n"/>
      <c r="K167" s="6" t="n"/>
      <c r="L167" s="10" t="n"/>
      <c r="M167" s="6" t="inlineStr">
        <is>
          <t>Research</t>
        </is>
      </c>
    </row>
    <row r="168">
      <c r="A168" s="6" t="n"/>
      <c r="B168" s="6" t="n"/>
      <c r="C168" s="6" t="n"/>
      <c r="D168" s="6" t="n"/>
      <c r="E168" s="6" t="inlineStr">
        <is>
          <t>You're breaking up on me. Or being buffered. It sounds like you're in a tin can.</t>
        </is>
      </c>
      <c r="F168" s="6" t="inlineStr">
        <is>
          <t>The Hurt Boss</t>
        </is>
      </c>
      <c r="G168" s="6" t="inlineStr">
        <is>
          <t>Jeremy E. Citron</t>
        </is>
      </c>
      <c r="H168" s="6" t="inlineStr">
        <is>
          <t>Negative</t>
        </is>
      </c>
      <c r="I168" s="5" t="n">
        <v>4</v>
      </c>
      <c r="J168" s="9" t="n"/>
      <c r="K168" s="6" t="n"/>
      <c r="L168" s="10" t="n"/>
      <c r="M168" s="6" t="inlineStr">
        <is>
          <t>Research</t>
        </is>
      </c>
    </row>
    <row r="169">
      <c r="A169" s="6" t="n"/>
      <c r="B169" s="6" t="n"/>
      <c r="C169" s="6" t="n"/>
      <c r="D169" s="6" t="n"/>
      <c r="E16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69" s="6" t="inlineStr">
        <is>
          <t>The Hurt Boss</t>
        </is>
      </c>
      <c r="G169" s="6" t="inlineStr">
        <is>
          <t>Jeremy E. Citron</t>
        </is>
      </c>
      <c r="H169" s="6" t="inlineStr">
        <is>
          <t>Negative</t>
        </is>
      </c>
      <c r="I169" s="5" t="n">
        <v>4</v>
      </c>
      <c r="J169" s="9" t="n"/>
      <c r="K169" s="6" t="n"/>
      <c r="L169" s="10" t="n"/>
      <c r="M169" s="6" t="inlineStr">
        <is>
          <t>Research</t>
        </is>
      </c>
    </row>
    <row r="170">
      <c r="A170" s="6" t="n"/>
      <c r="B170" s="6" t="n"/>
      <c r="C170" s="6" t="n"/>
      <c r="D170" s="6" t="n"/>
      <c r="E17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170" s="6" t="inlineStr">
        <is>
          <t>Barnes Trial Group</t>
        </is>
      </c>
      <c r="G170" s="6" t="inlineStr">
        <is>
          <t>Jordan Williams</t>
        </is>
      </c>
      <c r="H170" s="6" t="inlineStr">
        <is>
          <t>Negative</t>
        </is>
      </c>
      <c r="I170" s="5" t="n">
        <v>4</v>
      </c>
      <c r="J170" s="9" t="n"/>
      <c r="K170" s="6" t="n"/>
      <c r="L170" s="10" t="n"/>
      <c r="M170" s="6" t="inlineStr">
        <is>
          <t>Research</t>
        </is>
      </c>
    </row>
    <row r="171">
      <c r="A171" s="6" t="n"/>
      <c r="B171" s="6" t="n"/>
      <c r="C171" s="6" t="n"/>
      <c r="D171" s="6" t="n"/>
      <c r="E17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171" s="6" t="inlineStr">
        <is>
          <t>Barnes Trial Group</t>
        </is>
      </c>
      <c r="G171" s="6" t="inlineStr">
        <is>
          <t>Jordan Williams</t>
        </is>
      </c>
      <c r="H171" s="6" t="inlineStr">
        <is>
          <t>Negative</t>
        </is>
      </c>
      <c r="I171" s="5" t="n">
        <v>4</v>
      </c>
      <c r="J171" s="9" t="n"/>
      <c r="K171" s="6" t="n"/>
      <c r="L171" s="10" t="n"/>
      <c r="M171" s="6" t="inlineStr">
        <is>
          <t>Research</t>
        </is>
      </c>
    </row>
    <row r="172">
      <c r="A172" s="6" t="n"/>
      <c r="B172" s="6" t="n"/>
      <c r="C172" s="6" t="n"/>
      <c r="D172" s="6" t="n"/>
      <c r="E17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172" s="6" t="inlineStr">
        <is>
          <t>Barnes Trial Group</t>
        </is>
      </c>
      <c r="G172" s="6" t="inlineStr">
        <is>
          <t>Jordan Williams</t>
        </is>
      </c>
      <c r="H172" s="6" t="inlineStr">
        <is>
          <t>Negative</t>
        </is>
      </c>
      <c r="I172" s="5" t="n">
        <v>4</v>
      </c>
      <c r="J172" s="9" t="n"/>
      <c r="K172" s="6" t="n"/>
      <c r="L172" s="10" t="n"/>
      <c r="M172" s="6" t="inlineStr">
        <is>
          <t>Research</t>
        </is>
      </c>
    </row>
    <row r="173">
      <c r="A173" s="6" t="n"/>
      <c r="B173" s="6" t="n"/>
      <c r="C173" s="6" t="n"/>
      <c r="D173" s="6" t="n"/>
      <c r="E17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173" s="6" t="inlineStr">
        <is>
          <t>Barnes Trial Group</t>
        </is>
      </c>
      <c r="G173" s="6" t="inlineStr">
        <is>
          <t>Jordan Williams</t>
        </is>
      </c>
      <c r="H173" s="6" t="inlineStr">
        <is>
          <t>Negative</t>
        </is>
      </c>
      <c r="I173" s="5" t="n">
        <v>4</v>
      </c>
      <c r="J173" s="9" t="n"/>
      <c r="K173" s="6" t="n"/>
      <c r="L173" s="10" t="n"/>
      <c r="M173" s="6" t="inlineStr">
        <is>
          <t>Research</t>
        </is>
      </c>
    </row>
    <row r="174">
      <c r="A174" s="6" t="n"/>
      <c r="B174" s="6" t="n"/>
      <c r="C174" s="6" t="n"/>
      <c r="D174" s="6" t="n"/>
      <c r="E17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174" s="6" t="inlineStr">
        <is>
          <t>The Jeffcoat Firm</t>
        </is>
      </c>
      <c r="G174" s="6" t="inlineStr">
        <is>
          <t>Jessica Lockhart</t>
        </is>
      </c>
      <c r="H174" s="6" t="inlineStr">
        <is>
          <t>Negative</t>
        </is>
      </c>
      <c r="I174" s="5" t="n">
        <v>4</v>
      </c>
      <c r="J174" s="9" t="n"/>
      <c r="K174" s="6" t="n"/>
      <c r="L174" s="10" t="n"/>
      <c r="M174" s="6" t="inlineStr">
        <is>
          <t>Research</t>
        </is>
      </c>
    </row>
    <row r="175">
      <c r="A175" s="6" t="n"/>
      <c r="B175" s="6" t="n"/>
      <c r="C175" s="6" t="n"/>
      <c r="D175" s="6" t="n"/>
      <c r="E17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175" s="6" t="inlineStr">
        <is>
          <t>The Jeffcoat Firm</t>
        </is>
      </c>
      <c r="G175" s="6" t="inlineStr">
        <is>
          <t>Jessica Lockhart</t>
        </is>
      </c>
      <c r="H175" s="6" t="inlineStr">
        <is>
          <t>Negative</t>
        </is>
      </c>
      <c r="I175" s="5" t="n">
        <v>5</v>
      </c>
      <c r="J175" s="9" t="n"/>
      <c r="K175" s="6" t="n"/>
      <c r="L175" s="10" t="n"/>
      <c r="M175" s="6" t="inlineStr">
        <is>
          <t>Research</t>
        </is>
      </c>
    </row>
    <row r="176">
      <c r="A176" s="6" t="n"/>
      <c r="B176" s="6" t="n"/>
      <c r="C176" s="6" t="n"/>
      <c r="D176" s="6" t="n"/>
      <c r="E17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176" s="6" t="inlineStr">
        <is>
          <t>The Jeffcoat Firm</t>
        </is>
      </c>
      <c r="G176" s="6" t="inlineStr">
        <is>
          <t>Jessica Lockhart</t>
        </is>
      </c>
      <c r="H176" s="6" t="inlineStr">
        <is>
          <t>Negative</t>
        </is>
      </c>
      <c r="I176" s="5" t="n">
        <v>4</v>
      </c>
      <c r="J176" s="9" t="n"/>
      <c r="K176" s="6" t="n"/>
      <c r="L176" s="10" t="n"/>
      <c r="M176" s="6" t="inlineStr">
        <is>
          <t>Research</t>
        </is>
      </c>
    </row>
    <row r="177">
      <c r="A177" s="6" t="n"/>
      <c r="B177" s="6" t="n"/>
      <c r="C177" s="6" t="n"/>
      <c r="D177" s="6" t="n"/>
      <c r="E17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77" s="6" t="inlineStr">
        <is>
          <t>The Jeffcoat Firm</t>
        </is>
      </c>
      <c r="G177" s="6" t="inlineStr">
        <is>
          <t>Jessica Lockhart</t>
        </is>
      </c>
      <c r="H177" s="6" t="inlineStr">
        <is>
          <t>Negative</t>
        </is>
      </c>
      <c r="I177" s="5" t="n">
        <v>4</v>
      </c>
      <c r="J177" s="9" t="n"/>
      <c r="K177" s="6" t="n"/>
      <c r="L177" s="10" t="n"/>
      <c r="M177" s="6" t="inlineStr">
        <is>
          <t>Research</t>
        </is>
      </c>
    </row>
    <row r="178">
      <c r="A178" s="6" t="n"/>
      <c r="B178" s="6" t="n"/>
      <c r="C178" s="6" t="n"/>
      <c r="D178" s="6" t="n"/>
      <c r="E178" s="6" t="inlineStr">
        <is>
          <t>Yeah, I tried it, but I probably tried it in its infancy. It was pretty terrible when I first tried it out.</t>
        </is>
      </c>
      <c r="F178" s="6" t="inlineStr">
        <is>
          <t>Wells Call Clark Bennett &amp; Clawson</t>
        </is>
      </c>
      <c r="G178" s="6" t="inlineStr">
        <is>
          <t>Benjamin Scott</t>
        </is>
      </c>
      <c r="H178" s="6" t="inlineStr">
        <is>
          <t>Negative</t>
        </is>
      </c>
      <c r="I178" s="5" t="n">
        <v>4</v>
      </c>
      <c r="J178" s="9" t="n"/>
      <c r="K178" s="6" t="n"/>
      <c r="L178" s="10" t="n"/>
      <c r="M178" s="6" t="inlineStr">
        <is>
          <t>Research</t>
        </is>
      </c>
    </row>
    <row r="179">
      <c r="A179" s="6" t="n"/>
      <c r="B179" s="6" t="n"/>
      <c r="C179" s="6" t="n"/>
      <c r="D179" s="6" t="n"/>
      <c r="E17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179" s="6" t="inlineStr">
        <is>
          <t>Mix Sanders Thompson</t>
        </is>
      </c>
      <c r="G179" s="6" t="inlineStr">
        <is>
          <t>Michael Rhodes</t>
        </is>
      </c>
      <c r="H179" s="6" t="inlineStr">
        <is>
          <t>Negative</t>
        </is>
      </c>
      <c r="I179" s="5" t="n">
        <v>4</v>
      </c>
      <c r="J179" s="9" t="n"/>
      <c r="K179" s="6" t="n"/>
      <c r="L179" s="10" t="n"/>
      <c r="M179" s="6" t="inlineStr">
        <is>
          <t>Research</t>
        </is>
      </c>
    </row>
    <row r="180">
      <c r="A180" s="6" t="n"/>
      <c r="B180" s="6" t="n"/>
      <c r="C180" s="6" t="n"/>
      <c r="D180" s="6" t="n"/>
      <c r="E18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180" s="6" t="inlineStr">
        <is>
          <t>Mix Sanders Thompson</t>
        </is>
      </c>
      <c r="G180" s="6" t="inlineStr">
        <is>
          <t>Michael Rhodes</t>
        </is>
      </c>
      <c r="H180" s="6" t="inlineStr">
        <is>
          <t>Negative</t>
        </is>
      </c>
      <c r="I180" s="5" t="n">
        <v>4</v>
      </c>
      <c r="J180" s="9" t="n"/>
      <c r="K180" s="6" t="n"/>
      <c r="L180" s="10" t="n"/>
      <c r="M180" s="6" t="inlineStr">
        <is>
          <t>Research</t>
        </is>
      </c>
    </row>
    <row r="181">
      <c r="A181" s="6" t="n"/>
      <c r="B181" s="6" t="n"/>
      <c r="C181" s="6" t="n"/>
      <c r="D181" s="6" t="n"/>
      <c r="E18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181" s="6" t="inlineStr">
        <is>
          <t>Mix Sanders Thompson</t>
        </is>
      </c>
      <c r="G181" s="6" t="inlineStr">
        <is>
          <t>Michael Rhodes</t>
        </is>
      </c>
      <c r="H181" s="6" t="inlineStr">
        <is>
          <t>Negative</t>
        </is>
      </c>
      <c r="I181" s="5" t="n">
        <v>4</v>
      </c>
      <c r="J181" s="9" t="n"/>
      <c r="K181" s="6" t="n"/>
      <c r="L181" s="10" t="n"/>
      <c r="M181" s="6" t="inlineStr">
        <is>
          <t>Research</t>
        </is>
      </c>
    </row>
    <row r="182">
      <c r="A182" s="6" t="n"/>
      <c r="B182" s="6" t="n"/>
      <c r="C182" s="6" t="n"/>
      <c r="D182" s="6" t="n"/>
      <c r="E182" s="6" t="inlineStr">
        <is>
          <t>Yeah, it's a good question because he's still probably write it out and you still have to fact check the AI. So they might draft you a memo or brief, but you still have to go in there and look at all the cases anyway.</t>
        </is>
      </c>
      <c r="F182" s="6" t="inlineStr">
        <is>
          <t>Mix Sanders Thompson</t>
        </is>
      </c>
      <c r="G182" s="6" t="inlineStr">
        <is>
          <t>Michael Rhodes</t>
        </is>
      </c>
      <c r="H182" s="6" t="inlineStr">
        <is>
          <t>Negative</t>
        </is>
      </c>
      <c r="I182" s="5" t="n">
        <v>4</v>
      </c>
      <c r="J182" s="9" t="n"/>
      <c r="K182" s="6" t="n"/>
      <c r="L182" s="10" t="n"/>
      <c r="M182" s="6" t="inlineStr">
        <is>
          <t>Research</t>
        </is>
      </c>
    </row>
    <row r="183">
      <c r="A183" s="6" t="n"/>
      <c r="B183" s="6" t="n"/>
      <c r="C183" s="6" t="n"/>
      <c r="D183" s="6" t="n"/>
      <c r="E18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83" s="6" t="inlineStr">
        <is>
          <t>Mix Sanders Thompson</t>
        </is>
      </c>
      <c r="G183" s="6" t="inlineStr">
        <is>
          <t>Michael Rhodes</t>
        </is>
      </c>
      <c r="H183" s="6" t="inlineStr">
        <is>
          <t>Negative</t>
        </is>
      </c>
      <c r="I183" s="5" t="n">
        <v>4</v>
      </c>
      <c r="J183" s="9" t="n"/>
      <c r="K183" s="6" t="n"/>
      <c r="L183" s="10" t="n"/>
      <c r="M183" s="6" t="inlineStr">
        <is>
          <t>Research</t>
        </is>
      </c>
    </row>
    <row r="184">
      <c r="A184" s="6" t="n"/>
      <c r="B184" s="6" t="n"/>
      <c r="C184" s="6" t="n"/>
      <c r="D184" s="6" t="n"/>
      <c r="E184" s="6" t="inlineStr">
        <is>
          <t>Was that a key driver not going forward with Supio? Yeah, mostly that we just do defense work. Well, I do some plaintiff's work, but yeah, I think the fit of it.</t>
        </is>
      </c>
      <c r="F184" s="6" t="inlineStr">
        <is>
          <t>Mix Sanders Thompson</t>
        </is>
      </c>
      <c r="G184" s="6" t="inlineStr">
        <is>
          <t>Michael Rhodes</t>
        </is>
      </c>
      <c r="H184" s="6" t="inlineStr">
        <is>
          <t>Negative</t>
        </is>
      </c>
      <c r="I184" s="5" t="n">
        <v>4</v>
      </c>
      <c r="J184" s="9" t="n"/>
      <c r="K184" s="6" t="n"/>
      <c r="L184" s="10" t="n"/>
      <c r="M184" s="6" t="inlineStr">
        <is>
          <t>Research</t>
        </is>
      </c>
    </row>
    <row r="185">
      <c r="A185" s="6" t="n"/>
      <c r="B185" s="6" t="n"/>
      <c r="C185" s="6" t="n"/>
      <c r="D185" s="6" t="n"/>
      <c r="E18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185" s="6" t="inlineStr">
        <is>
          <t>Wyatt Injury Law Pllc</t>
        </is>
      </c>
      <c r="G185" s="6" t="inlineStr">
        <is>
          <t>Justin Wyatt</t>
        </is>
      </c>
      <c r="H185" s="6" t="inlineStr">
        <is>
          <t>Negative</t>
        </is>
      </c>
      <c r="I185" s="5" t="n">
        <v>4</v>
      </c>
      <c r="J185" s="9" t="n"/>
      <c r="K185" s="6" t="n"/>
      <c r="L185" s="10" t="n"/>
      <c r="M185" s="6" t="inlineStr">
        <is>
          <t>Research</t>
        </is>
      </c>
    </row>
    <row r="186">
      <c r="A186" s="6" t="n"/>
      <c r="B186" s="6" t="n"/>
      <c r="C186" s="6" t="n"/>
      <c r="D186" s="6" t="n"/>
      <c r="E18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186" s="6" t="inlineStr">
        <is>
          <t>Wyatt Injury Law Pllc</t>
        </is>
      </c>
      <c r="G186" s="6" t="inlineStr">
        <is>
          <t>Justin Wyatt</t>
        </is>
      </c>
      <c r="H186" s="6" t="inlineStr">
        <is>
          <t>Negative</t>
        </is>
      </c>
      <c r="I186" s="5" t="n">
        <v>4</v>
      </c>
      <c r="J186" s="9" t="n"/>
      <c r="K186" s="6" t="n"/>
      <c r="L186" s="10" t="n"/>
      <c r="M186" s="6" t="inlineStr">
        <is>
          <t>Research</t>
        </is>
      </c>
    </row>
    <row r="187">
      <c r="A187" s="6" t="n"/>
      <c r="B187" s="6" t="n"/>
      <c r="C187" s="6" t="n"/>
      <c r="D187" s="6" t="n"/>
      <c r="E18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187" s="6" t="inlineStr">
        <is>
          <t>Wyatt Injury Law Pllc</t>
        </is>
      </c>
      <c r="G187" s="6" t="inlineStr">
        <is>
          <t>Justin Wyatt</t>
        </is>
      </c>
      <c r="H187" s="6" t="inlineStr">
        <is>
          <t>Negative</t>
        </is>
      </c>
      <c r="I187" s="5" t="n">
        <v>4</v>
      </c>
      <c r="J187" s="9" t="n"/>
      <c r="K187" s="6" t="n"/>
      <c r="L187" s="10" t="n"/>
      <c r="M187" s="6" t="inlineStr">
        <is>
          <t>Research</t>
        </is>
      </c>
    </row>
    <row r="188">
      <c r="A188" s="6" t="n"/>
      <c r="B188" s="6" t="n"/>
      <c r="C188" s="6" t="n"/>
      <c r="D188" s="6" t="n"/>
      <c r="E188" s="6" t="inlineStr">
        <is>
          <t>One attorney, four to six paralegals. I have an office manager.</t>
        </is>
      </c>
      <c r="F188" s="6" t="inlineStr">
        <is>
          <t>Wyatt Injury Law Pllc</t>
        </is>
      </c>
      <c r="G188" s="6" t="inlineStr">
        <is>
          <t>Justin Wyatt</t>
        </is>
      </c>
      <c r="H188" s="6" t="inlineStr">
        <is>
          <t>Negative</t>
        </is>
      </c>
      <c r="I188" s="5" t="n">
        <v>4</v>
      </c>
      <c r="J188" s="9" t="n"/>
      <c r="K188" s="6" t="n"/>
      <c r="L188" s="10" t="n"/>
      <c r="M188" s="6" t="inlineStr">
        <is>
          <t>Research</t>
        </is>
      </c>
    </row>
    <row r="189">
      <c r="A189" s="6" t="n"/>
      <c r="B189" s="6" t="n"/>
      <c r="C189" s="6" t="n"/>
      <c r="D189" s="6" t="n"/>
      <c r="E18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89" s="6" t="inlineStr">
        <is>
          <t>Ventura Law</t>
        </is>
      </c>
      <c r="G189" s="6" t="inlineStr">
        <is>
          <t>Cathy Rafael</t>
        </is>
      </c>
      <c r="H189" s="6" t="inlineStr">
        <is>
          <t>Negative</t>
        </is>
      </c>
      <c r="I189" s="5" t="n">
        <v>5</v>
      </c>
      <c r="J189" s="9" t="n"/>
      <c r="K189" s="6" t="n"/>
      <c r="L189" s="10" t="n"/>
      <c r="M189" s="6" t="inlineStr">
        <is>
          <t>Research</t>
        </is>
      </c>
    </row>
    <row r="190">
      <c r="A190" s="6" t="n"/>
      <c r="B190" s="6" t="n"/>
      <c r="C190" s="6" t="n"/>
      <c r="D190" s="6" t="n"/>
      <c r="E19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90" s="6" t="inlineStr">
        <is>
          <t>Ventura Law</t>
        </is>
      </c>
      <c r="G190" s="6" t="inlineStr">
        <is>
          <t>Cathy Rafael</t>
        </is>
      </c>
      <c r="H190" s="6" t="inlineStr">
        <is>
          <t>Negative</t>
        </is>
      </c>
      <c r="I190" s="5" t="n">
        <v>4</v>
      </c>
      <c r="J190" s="9" t="n"/>
      <c r="K190" s="6" t="n"/>
      <c r="L190" s="10" t="n"/>
      <c r="M190" s="6" t="inlineStr">
        <is>
          <t>Research</t>
        </is>
      </c>
    </row>
    <row r="191"/>
    <row r="192">
      <c r="A192" s="6" t="inlineStr">
        <is>
          <t>theme_020_investigation_needed</t>
        </is>
      </c>
      <c r="B19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Competitive]</t>
        </is>
      </c>
      <c r="C192" s="6" t="inlineStr">
        <is>
          <t>Implementation Insights</t>
        </is>
      </c>
      <c r="D192" s="6" t="inlineStr">
        <is>
          <t>WIN: Why did you ultimately choose Supio over other vendors / LOSS: Why did you ultimately choose [COMPETITOR] over Supio?</t>
        </is>
      </c>
      <c r="E19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92" s="6" t="inlineStr">
        <is>
          <t>The Hurt Boss</t>
        </is>
      </c>
      <c r="G192" s="6" t="inlineStr">
        <is>
          <t>Jeremy E. Citron</t>
        </is>
      </c>
      <c r="H192" s="6" t="inlineStr">
        <is>
          <t>Mixed</t>
        </is>
      </c>
      <c r="I192" s="5" t="n">
        <v>3</v>
      </c>
      <c r="J192" s="9" t="n"/>
      <c r="K192" s="6" t="n"/>
      <c r="L192" s="10" t="n"/>
      <c r="M192" s="6" t="inlineStr">
        <is>
          <t>Research</t>
        </is>
      </c>
    </row>
    <row r="193">
      <c r="A193" s="6" t="n"/>
      <c r="B193" s="6" t="n"/>
      <c r="C193" s="6" t="n"/>
      <c r="D193" s="6" t="n"/>
      <c r="E193" s="6" t="inlineStr">
        <is>
          <t>Oh, good question. No, I don't think so. I think that is kind of what I was expected.</t>
        </is>
      </c>
      <c r="F193" s="6" t="inlineStr">
        <is>
          <t>MacDonald Law Professional</t>
        </is>
      </c>
      <c r="G193" s="6" t="inlineStr">
        <is>
          <t>Margie Smith</t>
        </is>
      </c>
      <c r="H193" s="6" t="inlineStr">
        <is>
          <t>Neutral</t>
        </is>
      </c>
      <c r="I193" s="5" t="n">
        <v>3</v>
      </c>
      <c r="J193" s="9" t="n"/>
      <c r="K193" s="6" t="n"/>
      <c r="L193" s="10" t="n"/>
      <c r="M193" s="6" t="inlineStr">
        <is>
          <t>Research</t>
        </is>
      </c>
    </row>
    <row r="194">
      <c r="A194" s="6" t="n"/>
      <c r="B194" s="6" t="n"/>
      <c r="C194" s="6" t="n"/>
      <c r="D194" s="6" t="n"/>
      <c r="E19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94" s="6" t="inlineStr">
        <is>
          <t>Rittgers Rittgers &amp; Nakajima</t>
        </is>
      </c>
      <c r="G194" s="6" t="inlineStr">
        <is>
          <t>Bridget Smith</t>
        </is>
      </c>
      <c r="H194" s="6" t="inlineStr">
        <is>
          <t>Mixed</t>
        </is>
      </c>
      <c r="I194" s="5" t="n">
        <v>4</v>
      </c>
      <c r="J194" s="9" t="n"/>
      <c r="K194" s="6" t="n"/>
      <c r="L194" s="10" t="n"/>
      <c r="M194" s="6" t="inlineStr">
        <is>
          <t>Research</t>
        </is>
      </c>
    </row>
    <row r="195">
      <c r="A195" s="6" t="n"/>
      <c r="B195" s="6" t="n"/>
      <c r="C195" s="6" t="n"/>
      <c r="D195" s="6" t="n"/>
      <c r="E19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95" s="6" t="inlineStr">
        <is>
          <t>Barnes Trial Group</t>
        </is>
      </c>
      <c r="G195" s="6" t="inlineStr">
        <is>
          <t>Jordan Williams</t>
        </is>
      </c>
      <c r="H195" s="6" t="inlineStr">
        <is>
          <t>Mixed</t>
        </is>
      </c>
      <c r="I195" s="5" t="n">
        <v>3</v>
      </c>
      <c r="J195" s="9" t="n"/>
      <c r="K195" s="6" t="n"/>
      <c r="L195" s="10" t="n"/>
      <c r="M195" s="6" t="inlineStr">
        <is>
          <t>Research</t>
        </is>
      </c>
    </row>
    <row r="196">
      <c r="A196" s="6" t="n"/>
      <c r="B196" s="6" t="n"/>
      <c r="C196" s="6" t="n"/>
      <c r="D196" s="6" t="n"/>
      <c r="E19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196" s="6" t="inlineStr">
        <is>
          <t>The Jeffcoat Firm</t>
        </is>
      </c>
      <c r="G196" s="6" t="inlineStr">
        <is>
          <t>Jessica Lockhart</t>
        </is>
      </c>
      <c r="H196" s="6" t="inlineStr">
        <is>
          <t>Neutral</t>
        </is>
      </c>
      <c r="I196" s="5" t="n">
        <v>2</v>
      </c>
      <c r="J196" s="9" t="n"/>
      <c r="K196" s="6" t="n"/>
      <c r="L196" s="10" t="n"/>
      <c r="M196" s="6" t="inlineStr">
        <is>
          <t>Research</t>
        </is>
      </c>
    </row>
    <row r="197">
      <c r="A197" s="6" t="n"/>
      <c r="B197" s="6" t="n"/>
      <c r="C197" s="6" t="n"/>
      <c r="D197" s="6" t="n"/>
      <c r="E19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197" s="6" t="inlineStr">
        <is>
          <t>The Jeffcoat Firm</t>
        </is>
      </c>
      <c r="G197" s="6" t="inlineStr">
        <is>
          <t>Jessica Lockhart</t>
        </is>
      </c>
      <c r="H197" s="6" t="inlineStr">
        <is>
          <t>Mixed</t>
        </is>
      </c>
      <c r="I197" s="5" t="n">
        <v>4</v>
      </c>
      <c r="J197" s="9" t="n"/>
      <c r="K197" s="6" t="n"/>
      <c r="L197" s="10" t="n"/>
      <c r="M197" s="6" t="inlineStr">
        <is>
          <t>Research</t>
        </is>
      </c>
    </row>
    <row r="198">
      <c r="A198" s="6" t="n"/>
      <c r="B198" s="6" t="n"/>
      <c r="C198" s="6" t="n"/>
      <c r="D198" s="6" t="n"/>
      <c r="E19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98" s="6" t="inlineStr">
        <is>
          <t>The Jeffcoat Firm</t>
        </is>
      </c>
      <c r="G198" s="6" t="inlineStr">
        <is>
          <t>Jessica Lockhart</t>
        </is>
      </c>
      <c r="H198" s="6" t="inlineStr">
        <is>
          <t>Mixed</t>
        </is>
      </c>
      <c r="I198" s="5" t="n">
        <v>3</v>
      </c>
      <c r="J198" s="9" t="n"/>
      <c r="K198" s="6" t="n"/>
      <c r="L198" s="10" t="n"/>
      <c r="M198" s="6" t="inlineStr">
        <is>
          <t>Research</t>
        </is>
      </c>
    </row>
    <row r="199">
      <c r="A199" s="6" t="n"/>
      <c r="B199" s="6" t="n"/>
      <c r="C199" s="6" t="n"/>
      <c r="D199" s="6" t="n"/>
      <c r="E19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199" s="6" t="inlineStr">
        <is>
          <t>Rocky Mcelhaney Law Firm</t>
        </is>
      </c>
      <c r="G199" s="6" t="inlineStr">
        <is>
          <t>Tiffany Gary</t>
        </is>
      </c>
      <c r="H199" s="6" t="inlineStr">
        <is>
          <t>Neutral</t>
        </is>
      </c>
      <c r="I199" s="5" t="n">
        <v>2</v>
      </c>
      <c r="J199" s="9" t="n"/>
      <c r="K199" s="6" t="n"/>
      <c r="L199" s="10" t="n"/>
      <c r="M199" s="6" t="inlineStr">
        <is>
          <t>Research</t>
        </is>
      </c>
    </row>
    <row r="200">
      <c r="A200" s="6" t="n"/>
      <c r="B200" s="6" t="n"/>
      <c r="C200" s="6" t="n"/>
      <c r="D200" s="6" t="n"/>
      <c r="E20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00" s="6" t="inlineStr">
        <is>
          <t>Rocky Mcelhaney Law Firm</t>
        </is>
      </c>
      <c r="G200" s="6" t="inlineStr">
        <is>
          <t>Tiffany Gary</t>
        </is>
      </c>
      <c r="H200" s="6" t="inlineStr">
        <is>
          <t>Mixed</t>
        </is>
      </c>
      <c r="I200" s="5" t="n">
        <v>3</v>
      </c>
      <c r="J200" s="9" t="n"/>
      <c r="K200" s="6" t="n"/>
      <c r="L200" s="10" t="n"/>
      <c r="M200" s="6" t="inlineStr">
        <is>
          <t>Research</t>
        </is>
      </c>
    </row>
    <row r="201">
      <c r="A201" s="6" t="n"/>
      <c r="B201" s="6" t="n"/>
      <c r="C201" s="6" t="n"/>
      <c r="D201" s="6" t="n"/>
      <c r="E20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01" s="6" t="inlineStr">
        <is>
          <t>Wells Call Clark Bennett &amp; Clawson</t>
        </is>
      </c>
      <c r="G201" s="6" t="inlineStr">
        <is>
          <t>Benjamin Scott</t>
        </is>
      </c>
      <c r="H201" s="6" t="inlineStr">
        <is>
          <t>Mixed</t>
        </is>
      </c>
      <c r="I201" s="5" t="n">
        <v>3</v>
      </c>
      <c r="J201" s="9" t="n"/>
      <c r="K201" s="6" t="n"/>
      <c r="L201" s="10" t="n"/>
      <c r="M201" s="6" t="inlineStr">
        <is>
          <t>Research</t>
        </is>
      </c>
    </row>
    <row r="202">
      <c r="A202" s="6" t="n"/>
      <c r="B202" s="6" t="n"/>
      <c r="C202" s="6" t="n"/>
      <c r="D202" s="6" t="n"/>
      <c r="E20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02" s="6" t="inlineStr">
        <is>
          <t>Wells Call Clark Bennett &amp; Clawson</t>
        </is>
      </c>
      <c r="G202" s="6" t="inlineStr">
        <is>
          <t>Benjamin Scott</t>
        </is>
      </c>
      <c r="H202" s="6" t="inlineStr">
        <is>
          <t>Neutral</t>
        </is>
      </c>
      <c r="I202" s="5" t="n">
        <v>3</v>
      </c>
      <c r="J202" s="9" t="n"/>
      <c r="K202" s="6" t="n"/>
      <c r="L202" s="10" t="n"/>
      <c r="M202" s="6" t="inlineStr">
        <is>
          <t>Research</t>
        </is>
      </c>
    </row>
    <row r="203">
      <c r="A203" s="6" t="n"/>
      <c r="B203" s="6" t="n"/>
      <c r="C203" s="6" t="n"/>
      <c r="D203" s="6" t="n"/>
      <c r="E20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03" s="6" t="inlineStr">
        <is>
          <t>Wells Call Clark Bennett &amp; Clawson</t>
        </is>
      </c>
      <c r="G203" s="6" t="inlineStr">
        <is>
          <t>Benjamin Scott</t>
        </is>
      </c>
      <c r="H203" s="6" t="inlineStr">
        <is>
          <t>Neutral</t>
        </is>
      </c>
      <c r="I203" s="5" t="n">
        <v>3</v>
      </c>
      <c r="J203" s="9" t="n"/>
      <c r="K203" s="6" t="n"/>
      <c r="L203" s="10" t="n"/>
      <c r="M203" s="6" t="inlineStr">
        <is>
          <t>Research</t>
        </is>
      </c>
    </row>
    <row r="204">
      <c r="A204" s="6" t="n"/>
      <c r="B204" s="6" t="n"/>
      <c r="C204" s="6" t="n"/>
      <c r="D204" s="6" t="n"/>
      <c r="E20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04" s="6" t="inlineStr">
        <is>
          <t>Wells Call Clark Bennett &amp; Clawson</t>
        </is>
      </c>
      <c r="G204" s="6" t="inlineStr">
        <is>
          <t>Benjamin Scott</t>
        </is>
      </c>
      <c r="H204" s="6" t="inlineStr">
        <is>
          <t>Neutral</t>
        </is>
      </c>
      <c r="I204" s="5" t="n">
        <v>3</v>
      </c>
      <c r="J204" s="9" t="n"/>
      <c r="K204" s="6" t="n"/>
      <c r="L204" s="10" t="n"/>
      <c r="M204" s="6" t="inlineStr">
        <is>
          <t>Research</t>
        </is>
      </c>
    </row>
    <row r="205">
      <c r="A205" s="6" t="n"/>
      <c r="B205" s="6" t="n"/>
      <c r="C205" s="6" t="n"/>
      <c r="D205" s="6" t="n"/>
      <c r="E20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05" s="6" t="inlineStr">
        <is>
          <t>Wells Call Clark Bennett &amp; Clawson</t>
        </is>
      </c>
      <c r="G205" s="6" t="inlineStr">
        <is>
          <t>Benjamin Scott</t>
        </is>
      </c>
      <c r="H205" s="6" t="inlineStr">
        <is>
          <t>Mixed</t>
        </is>
      </c>
      <c r="I205" s="5" t="n">
        <v>3</v>
      </c>
      <c r="J205" s="9" t="n"/>
      <c r="K205" s="6" t="n"/>
      <c r="L205" s="10" t="n"/>
      <c r="M205" s="6" t="inlineStr">
        <is>
          <t>Research</t>
        </is>
      </c>
    </row>
    <row r="206">
      <c r="A206" s="6" t="n"/>
      <c r="B206" s="6" t="n"/>
      <c r="C206" s="6" t="n"/>
      <c r="D206" s="6" t="n"/>
      <c r="E20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06" s="6" t="inlineStr">
        <is>
          <t>Wells Call Clark Bennett &amp; Clawson</t>
        </is>
      </c>
      <c r="G206" s="6" t="inlineStr">
        <is>
          <t>Benjamin Scott</t>
        </is>
      </c>
      <c r="H206" s="6" t="inlineStr">
        <is>
          <t>Mixed</t>
        </is>
      </c>
      <c r="I206" s="5" t="n">
        <v>3</v>
      </c>
      <c r="J206" s="9" t="n"/>
      <c r="K206" s="6" t="n"/>
      <c r="L206" s="10" t="n"/>
      <c r="M206" s="6" t="inlineStr">
        <is>
          <t>Research</t>
        </is>
      </c>
    </row>
    <row r="207">
      <c r="A207" s="6" t="n"/>
      <c r="B207" s="6" t="n"/>
      <c r="C207" s="6" t="n"/>
      <c r="D207" s="6" t="n"/>
      <c r="E20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07" s="6" t="inlineStr">
        <is>
          <t>Mix Sanders Thompson</t>
        </is>
      </c>
      <c r="G207" s="6" t="inlineStr">
        <is>
          <t>Michael Rhodes</t>
        </is>
      </c>
      <c r="H207" s="6" t="inlineStr">
        <is>
          <t>Mixed</t>
        </is>
      </c>
      <c r="I207" s="5" t="n">
        <v>3</v>
      </c>
      <c r="J207" s="9" t="n"/>
      <c r="K207" s="6" t="n"/>
      <c r="L207" s="10" t="n"/>
      <c r="M207" s="6" t="inlineStr">
        <is>
          <t>Research</t>
        </is>
      </c>
    </row>
    <row r="208">
      <c r="A208" s="6" t="n"/>
      <c r="B208" s="6" t="n"/>
      <c r="C208" s="6" t="n"/>
      <c r="D208" s="6" t="n"/>
      <c r="E20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08" s="6" t="inlineStr">
        <is>
          <t>Mix Sanders Thompson</t>
        </is>
      </c>
      <c r="G208" s="6" t="inlineStr">
        <is>
          <t>Michael Rhodes</t>
        </is>
      </c>
      <c r="H208" s="6" t="inlineStr">
        <is>
          <t>Neutral</t>
        </is>
      </c>
      <c r="I208" s="5" t="n">
        <v>2</v>
      </c>
      <c r="J208" s="9" t="n"/>
      <c r="K208" s="6" t="n"/>
      <c r="L208" s="10" t="n"/>
      <c r="M208" s="6" t="inlineStr">
        <is>
          <t>Research</t>
        </is>
      </c>
    </row>
    <row r="209">
      <c r="A209" s="6" t="n"/>
      <c r="B209" s="6" t="n"/>
      <c r="C209" s="6" t="n"/>
      <c r="D209" s="6" t="n"/>
      <c r="E209" s="6" t="inlineStr">
        <is>
          <t>Yeah, mostly that we just do defense work. Well, I do some plaintiff's work, but yeah, I think the fit of it.</t>
        </is>
      </c>
      <c r="F209" s="6" t="inlineStr">
        <is>
          <t>Mix Sanders Thompson</t>
        </is>
      </c>
      <c r="G209" s="6" t="inlineStr">
        <is>
          <t>Michael Rhodes</t>
        </is>
      </c>
      <c r="H209" s="6" t="inlineStr">
        <is>
          <t>Neutral</t>
        </is>
      </c>
      <c r="I209" s="5" t="n">
        <v>2</v>
      </c>
      <c r="J209" s="9" t="n"/>
      <c r="K209" s="6" t="n"/>
      <c r="L209" s="10" t="n"/>
      <c r="M209" s="6" t="inlineStr">
        <is>
          <t>Research</t>
        </is>
      </c>
    </row>
    <row r="210">
      <c r="A210" s="6" t="n"/>
      <c r="B210" s="6" t="n"/>
      <c r="C210" s="6" t="n"/>
      <c r="D210" s="6" t="n"/>
      <c r="E21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10" s="6" t="inlineStr">
        <is>
          <t>Devaughn James</t>
        </is>
      </c>
      <c r="G210" s="6" t="inlineStr">
        <is>
          <t>Lisa Benson</t>
        </is>
      </c>
      <c r="H210" s="6" t="inlineStr">
        <is>
          <t>Mixed</t>
        </is>
      </c>
      <c r="I210" s="5" t="n">
        <v>4</v>
      </c>
      <c r="J210" s="9" t="n"/>
      <c r="K210" s="6" t="n"/>
      <c r="L210" s="10" t="n"/>
      <c r="M210" s="6" t="inlineStr">
        <is>
          <t>Research</t>
        </is>
      </c>
    </row>
    <row r="211">
      <c r="A211" s="6" t="n"/>
      <c r="B211" s="6" t="n"/>
      <c r="C211" s="6" t="n"/>
      <c r="D211" s="6" t="n"/>
      <c r="E21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11" s="6" t="inlineStr">
        <is>
          <t>Ventura Law</t>
        </is>
      </c>
      <c r="G211" s="6" t="inlineStr">
        <is>
          <t>Cathy Rafael</t>
        </is>
      </c>
      <c r="H211" s="6" t="inlineStr">
        <is>
          <t>Mixed</t>
        </is>
      </c>
      <c r="I211" s="5" t="n">
        <v>3</v>
      </c>
      <c r="J211" s="9" t="n"/>
      <c r="K211" s="6" t="n"/>
      <c r="L211" s="10" t="n"/>
      <c r="M211" s="6" t="inlineStr">
        <is>
          <t>Research</t>
        </is>
      </c>
    </row>
    <row r="212">
      <c r="A212" s="6" t="n"/>
      <c r="B212" s="6" t="n"/>
      <c r="C212" s="6" t="n"/>
      <c r="D212" s="6" t="n"/>
      <c r="E21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12" s="6" t="inlineStr">
        <is>
          <t>Ventura Law</t>
        </is>
      </c>
      <c r="G212" s="6" t="inlineStr">
        <is>
          <t>Cathy Rafael</t>
        </is>
      </c>
      <c r="H212" s="6" t="inlineStr">
        <is>
          <t>Mixed</t>
        </is>
      </c>
      <c r="I212" s="5" t="n">
        <v>3</v>
      </c>
      <c r="J212" s="9" t="n"/>
      <c r="K212" s="6" t="n"/>
      <c r="L212" s="10" t="n"/>
      <c r="M212" s="6" t="inlineStr">
        <is>
          <t>Research</t>
        </is>
      </c>
    </row>
    <row r="213"/>
    <row r="214">
      <c r="A214" s="6" t="inlineStr">
        <is>
          <t>theme_021_weakness</t>
        </is>
      </c>
      <c r="B21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Competitive]</t>
        </is>
      </c>
      <c r="C214" s="6" t="inlineStr">
        <is>
          <t>Implementation Insights</t>
        </is>
      </c>
      <c r="D214" s="6" t="inlineStr">
        <is>
          <t>Were there any features that competitors offered that Supio lacked, and how did that influence your decision?</t>
        </is>
      </c>
      <c r="E21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14" s="6" t="inlineStr">
        <is>
          <t>The Hurt Boss</t>
        </is>
      </c>
      <c r="G214" s="6" t="inlineStr">
        <is>
          <t>Jeremy E. Citron</t>
        </is>
      </c>
      <c r="H214" s="6" t="inlineStr">
        <is>
          <t>Negative</t>
        </is>
      </c>
      <c r="I214" s="5" t="n">
        <v>4</v>
      </c>
      <c r="J214" s="9" t="n"/>
      <c r="K214" s="6" t="n"/>
      <c r="L214" s="10" t="n"/>
      <c r="M214" s="6" t="inlineStr">
        <is>
          <t>Research</t>
        </is>
      </c>
    </row>
    <row r="215">
      <c r="A215" s="6" t="n"/>
      <c r="B215" s="6" t="n"/>
      <c r="C215" s="6" t="n"/>
      <c r="D215" s="6" t="n"/>
      <c r="E21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15" s="6" t="inlineStr">
        <is>
          <t>The Hurt Boss</t>
        </is>
      </c>
      <c r="G215" s="6" t="inlineStr">
        <is>
          <t>Jeremy E. Citron</t>
        </is>
      </c>
      <c r="H215" s="6" t="inlineStr">
        <is>
          <t>Negative</t>
        </is>
      </c>
      <c r="I215" s="5" t="n">
        <v>4</v>
      </c>
      <c r="J215" s="9" t="n"/>
      <c r="K215" s="6" t="n"/>
      <c r="L215" s="10" t="n"/>
      <c r="M215" s="6" t="inlineStr">
        <is>
          <t>Research</t>
        </is>
      </c>
    </row>
    <row r="216">
      <c r="A216" s="6" t="n"/>
      <c r="B216" s="6" t="n"/>
      <c r="C216" s="6" t="n"/>
      <c r="D216" s="6" t="n"/>
      <c r="E2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16" s="6" t="inlineStr">
        <is>
          <t>Barnes Trial Group</t>
        </is>
      </c>
      <c r="G216" s="6" t="inlineStr">
        <is>
          <t>Jordan Williams</t>
        </is>
      </c>
      <c r="H216" s="6" t="inlineStr">
        <is>
          <t>Negative</t>
        </is>
      </c>
      <c r="I216" s="5" t="n">
        <v>4</v>
      </c>
      <c r="J216" s="9" t="n"/>
      <c r="K216" s="6" t="n"/>
      <c r="L216" s="10" t="n"/>
      <c r="M216" s="6" t="inlineStr">
        <is>
          <t>Research</t>
        </is>
      </c>
    </row>
    <row r="217">
      <c r="A217" s="6" t="n"/>
      <c r="B217" s="6" t="n"/>
      <c r="C217" s="6" t="n"/>
      <c r="D217" s="6" t="n"/>
      <c r="E21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17" s="6" t="inlineStr">
        <is>
          <t>Wm Keith Dozier</t>
        </is>
      </c>
      <c r="G217" s="6" t="inlineStr">
        <is>
          <t>Melissa Jorgensen</t>
        </is>
      </c>
      <c r="H217" s="6" t="inlineStr">
        <is>
          <t>Negative</t>
        </is>
      </c>
      <c r="I217" s="5" t="n">
        <v>4</v>
      </c>
      <c r="J217" s="9" t="n"/>
      <c r="K217" s="6" t="n"/>
      <c r="L217" s="10" t="n"/>
      <c r="M217" s="6" t="inlineStr">
        <is>
          <t>Research</t>
        </is>
      </c>
    </row>
    <row r="218">
      <c r="A218" s="6" t="n"/>
      <c r="B218" s="6" t="n"/>
      <c r="C218" s="6" t="n"/>
      <c r="D218" s="6" t="n"/>
      <c r="E21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18" s="6" t="inlineStr">
        <is>
          <t>Wells Call Clark Bennett &amp; Clawson</t>
        </is>
      </c>
      <c r="G218" s="6" t="inlineStr">
        <is>
          <t>Benjamin Scott</t>
        </is>
      </c>
      <c r="H218" s="6" t="inlineStr">
        <is>
          <t>Negative</t>
        </is>
      </c>
      <c r="I218" s="5" t="n">
        <v>4</v>
      </c>
      <c r="J218" s="9" t="n"/>
      <c r="K218" s="6" t="n"/>
      <c r="L218" s="10" t="n"/>
      <c r="M218" s="6" t="inlineStr">
        <is>
          <t>Research</t>
        </is>
      </c>
    </row>
    <row r="219">
      <c r="A219" s="6" t="n"/>
      <c r="B219" s="6" t="n"/>
      <c r="C219" s="6" t="n"/>
      <c r="D219" s="6" t="n"/>
      <c r="E219" s="6" t="inlineStr">
        <is>
          <t>No, I don't think so. Just whether it be a fit is kind of the bigger issue.</t>
        </is>
      </c>
      <c r="F219" s="6" t="inlineStr">
        <is>
          <t>Mix Sanders Thompson</t>
        </is>
      </c>
      <c r="G219" s="6" t="inlineStr">
        <is>
          <t>Michael Rhodes</t>
        </is>
      </c>
      <c r="H219" s="6" t="inlineStr">
        <is>
          <t>Negative</t>
        </is>
      </c>
      <c r="I219" s="5" t="n">
        <v>4</v>
      </c>
      <c r="J219" s="9" t="n"/>
      <c r="K219" s="6" t="n"/>
      <c r="L219" s="10" t="n"/>
      <c r="M219" s="6" t="inlineStr">
        <is>
          <t>Research</t>
        </is>
      </c>
    </row>
    <row r="220">
      <c r="A220" s="6" t="n"/>
      <c r="B220" s="6" t="n"/>
      <c r="C220" s="6" t="n"/>
      <c r="D220" s="6" t="n"/>
      <c r="E22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20" s="6" t="inlineStr">
        <is>
          <t>Wyatt Injury Law Pllc</t>
        </is>
      </c>
      <c r="G220" s="6" t="inlineStr">
        <is>
          <t>Justin Wyatt</t>
        </is>
      </c>
      <c r="H220" s="6" t="inlineStr">
        <is>
          <t>Negative</t>
        </is>
      </c>
      <c r="I220" s="5" t="n">
        <v>4</v>
      </c>
      <c r="J220" s="9" t="n"/>
      <c r="K220" s="6" t="n"/>
      <c r="L220" s="10" t="n"/>
      <c r="M220" s="6" t="inlineStr">
        <is>
          <t>Research</t>
        </is>
      </c>
    </row>
    <row r="221"/>
    <row r="222">
      <c r="A222" s="6" t="inlineStr">
        <is>
          <t>theme_023_strength</t>
        </is>
      </c>
      <c r="B222"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Competitive]</t>
        </is>
      </c>
      <c r="C222" s="6" t="inlineStr">
        <is>
          <t>Implementation Insights</t>
        </is>
      </c>
      <c r="D222" s="6" t="inlineStr">
        <is>
          <t>What do you perceive as Supio’s strengths versus other companies?</t>
        </is>
      </c>
      <c r="E222" s="6" t="inlineStr">
        <is>
          <t>So bar yester. So I give that a five at the moment.</t>
        </is>
      </c>
      <c r="F222" s="6" t="inlineStr">
        <is>
          <t>Curcio Law</t>
        </is>
      </c>
      <c r="G222" s="6" t="inlineStr">
        <is>
          <t>Julia Martinez</t>
        </is>
      </c>
      <c r="H222" s="6" t="inlineStr">
        <is>
          <t>Positive</t>
        </is>
      </c>
      <c r="I222" s="5" t="n">
        <v>5</v>
      </c>
      <c r="J222" s="9" t="n"/>
      <c r="K222" s="6" t="n"/>
      <c r="L222" s="10" t="n"/>
      <c r="M222" s="6" t="inlineStr">
        <is>
          <t>Research</t>
        </is>
      </c>
    </row>
    <row r="223">
      <c r="A223" s="6" t="n"/>
      <c r="B223" s="6" t="n"/>
      <c r="C223" s="6" t="n"/>
      <c r="D223" s="6" t="n"/>
      <c r="E223"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23" s="6" t="inlineStr">
        <is>
          <t>Curcio Law</t>
        </is>
      </c>
      <c r="G223" s="6" t="inlineStr">
        <is>
          <t>Julia Martinez</t>
        </is>
      </c>
      <c r="H223" s="6" t="inlineStr">
        <is>
          <t>Positive</t>
        </is>
      </c>
      <c r="I223" s="5" t="n">
        <v>5</v>
      </c>
      <c r="J223" s="9" t="n"/>
      <c r="K223" s="6" t="n"/>
      <c r="L223" s="10" t="n"/>
      <c r="M223" s="6" t="inlineStr">
        <is>
          <t>Research</t>
        </is>
      </c>
    </row>
    <row r="224">
      <c r="A224" s="6" t="n"/>
      <c r="B224" s="6" t="n"/>
      <c r="C224" s="6" t="n"/>
      <c r="D224" s="6" t="n"/>
      <c r="E224"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24" s="6" t="inlineStr">
        <is>
          <t>Curcio Law</t>
        </is>
      </c>
      <c r="G224" s="6" t="inlineStr">
        <is>
          <t>Julia Martinez</t>
        </is>
      </c>
      <c r="H224" s="6" t="inlineStr">
        <is>
          <t>Positive</t>
        </is>
      </c>
      <c r="I224" s="5" t="n">
        <v>4</v>
      </c>
      <c r="J224" s="9" t="n"/>
      <c r="K224" s="6" t="n"/>
      <c r="L224" s="10" t="n"/>
      <c r="M224" s="6" t="inlineStr">
        <is>
          <t>Research</t>
        </is>
      </c>
    </row>
    <row r="225">
      <c r="A225" s="6" t="n"/>
      <c r="B225" s="6" t="n"/>
      <c r="C225" s="6" t="n"/>
      <c r="D225" s="6" t="n"/>
      <c r="E225" s="6" t="inlineStr">
        <is>
          <t>No, I think, I think they need to really hold on to the fact that they've got the human element. I think that's what makes them different from the ones that I've seen. But no, otherwise it's been great and very impressive.</t>
        </is>
      </c>
      <c r="F225" s="6" t="inlineStr">
        <is>
          <t>MacDonald Law Professional</t>
        </is>
      </c>
      <c r="G225" s="6" t="inlineStr">
        <is>
          <t>Margie Smith</t>
        </is>
      </c>
      <c r="H225" s="6" t="inlineStr">
        <is>
          <t>Positive</t>
        </is>
      </c>
      <c r="I225" s="5" t="n">
        <v>4</v>
      </c>
      <c r="J225" s="9" t="n"/>
      <c r="K225" s="6" t="n"/>
      <c r="L225" s="10" t="n"/>
      <c r="M225" s="6" t="inlineStr">
        <is>
          <t>Research</t>
        </is>
      </c>
    </row>
    <row r="226">
      <c r="A226" s="6" t="n"/>
      <c r="B226" s="6" t="n"/>
      <c r="C226" s="6" t="n"/>
      <c r="D226" s="6" t="n"/>
      <c r="E226"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26" s="6" t="inlineStr">
        <is>
          <t>MacDonald Law Professional</t>
        </is>
      </c>
      <c r="G226" s="6" t="inlineStr">
        <is>
          <t>Margie Smith</t>
        </is>
      </c>
      <c r="H226" s="6" t="inlineStr">
        <is>
          <t>Positive</t>
        </is>
      </c>
      <c r="I226" s="5" t="n">
        <v>4</v>
      </c>
      <c r="J226" s="9" t="n"/>
      <c r="K226" s="6" t="n"/>
      <c r="L226" s="10" t="n"/>
      <c r="M226" s="6" t="inlineStr">
        <is>
          <t>Research</t>
        </is>
      </c>
    </row>
    <row r="227">
      <c r="A227" s="6" t="n"/>
      <c r="B227" s="6" t="n"/>
      <c r="C227" s="6" t="n"/>
      <c r="D227" s="6" t="n"/>
      <c r="E227"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27" s="6" t="inlineStr">
        <is>
          <t>MacDonald Law Professional</t>
        </is>
      </c>
      <c r="G227" s="6" t="inlineStr">
        <is>
          <t>Margie Smith</t>
        </is>
      </c>
      <c r="H227" s="6" t="inlineStr">
        <is>
          <t>Positive</t>
        </is>
      </c>
      <c r="I227" s="5" t="n">
        <v>4</v>
      </c>
      <c r="J227" s="9" t="n"/>
      <c r="K227" s="6" t="n"/>
      <c r="L227" s="10" t="n"/>
      <c r="M227" s="6" t="inlineStr">
        <is>
          <t>Research</t>
        </is>
      </c>
    </row>
    <row r="228">
      <c r="A228" s="6" t="n"/>
      <c r="B228" s="6" t="n"/>
      <c r="C228" s="6" t="n"/>
      <c r="D228" s="6" t="n"/>
      <c r="E228"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28" s="6" t="inlineStr">
        <is>
          <t>Rittgers Rittgers &amp; Nakajima</t>
        </is>
      </c>
      <c r="G228" s="6" t="inlineStr">
        <is>
          <t>Bridget Smith</t>
        </is>
      </c>
      <c r="H228" s="6" t="inlineStr">
        <is>
          <t>Positive</t>
        </is>
      </c>
      <c r="I228" s="5" t="n">
        <v>4</v>
      </c>
      <c r="J228" s="9" t="n"/>
      <c r="K228" s="6" t="n"/>
      <c r="L228" s="10" t="n"/>
      <c r="M228" s="6" t="inlineStr">
        <is>
          <t>Research</t>
        </is>
      </c>
    </row>
    <row r="229">
      <c r="A229" s="6" t="n"/>
      <c r="B229" s="6" t="n"/>
      <c r="C229" s="6" t="n"/>
      <c r="D229" s="6" t="n"/>
      <c r="E22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29" s="6" t="inlineStr">
        <is>
          <t>The Jeffcoat Firm</t>
        </is>
      </c>
      <c r="G229" s="6" t="inlineStr">
        <is>
          <t>Jessica Lockhart</t>
        </is>
      </c>
      <c r="H229" s="6" t="inlineStr">
        <is>
          <t>Positive</t>
        </is>
      </c>
      <c r="I229" s="5" t="n">
        <v>4</v>
      </c>
      <c r="J229" s="9" t="n"/>
      <c r="K229" s="6" t="n"/>
      <c r="L229" s="10" t="n"/>
      <c r="M229" s="6" t="inlineStr">
        <is>
          <t>Research</t>
        </is>
      </c>
    </row>
    <row r="230">
      <c r="A230" s="6" t="n"/>
      <c r="B230" s="6" t="n"/>
      <c r="C230" s="6" t="n"/>
      <c r="D230" s="6" t="n"/>
      <c r="E230" s="6" t="inlineStr">
        <is>
          <t>Supio's product and service offer the key features and capabilities we needed to meet our requirements. I would say three on that, too.</t>
        </is>
      </c>
      <c r="F230" s="6" t="inlineStr">
        <is>
          <t>Wm Keith Dozier</t>
        </is>
      </c>
      <c r="G230" s="6" t="inlineStr">
        <is>
          <t>Melissa Jorgensen</t>
        </is>
      </c>
      <c r="H230" s="6" t="inlineStr">
        <is>
          <t>Positive</t>
        </is>
      </c>
      <c r="I230" s="5" t="n">
        <v>5</v>
      </c>
      <c r="J230" s="9" t="n"/>
      <c r="K230" s="6" t="n"/>
      <c r="L230" s="10" t="n"/>
      <c r="M230" s="6" t="inlineStr">
        <is>
          <t>Research</t>
        </is>
      </c>
    </row>
    <row r="231">
      <c r="A231" s="6" t="n"/>
      <c r="B231" s="6" t="n"/>
      <c r="C231" s="6" t="n"/>
      <c r="D231" s="6" t="n"/>
      <c r="E231"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31" s="6" t="inlineStr">
        <is>
          <t>Rocky Mcelhaney Law Firm</t>
        </is>
      </c>
      <c r="G231" s="6" t="inlineStr">
        <is>
          <t>Tiffany Gary</t>
        </is>
      </c>
      <c r="H231" s="6" t="inlineStr">
        <is>
          <t>Positive</t>
        </is>
      </c>
      <c r="I231" s="5" t="n">
        <v>4</v>
      </c>
      <c r="J231" s="9" t="n"/>
      <c r="K231" s="6" t="n"/>
      <c r="L231" s="10" t="n"/>
      <c r="M231" s="6" t="inlineStr">
        <is>
          <t>Research</t>
        </is>
      </c>
    </row>
    <row r="232">
      <c r="A232" s="6" t="n"/>
      <c r="B232" s="6" t="n"/>
      <c r="C232" s="6" t="n"/>
      <c r="D232" s="6" t="n"/>
      <c r="E23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32" s="6" t="inlineStr">
        <is>
          <t>Rebenack Aronow &amp; Mascolo</t>
        </is>
      </c>
      <c r="G232" s="6" t="inlineStr">
        <is>
          <t>Elyssa Goldstein</t>
        </is>
      </c>
      <c r="H232" s="6" t="inlineStr">
        <is>
          <t>Positive</t>
        </is>
      </c>
      <c r="I232" s="5" t="n">
        <v>5</v>
      </c>
      <c r="J232" s="9" t="n"/>
      <c r="K232" s="6" t="n"/>
      <c r="L232" s="10" t="n"/>
      <c r="M232" s="6" t="inlineStr">
        <is>
          <t>Research</t>
        </is>
      </c>
    </row>
    <row r="233">
      <c r="A233" s="6" t="n"/>
      <c r="B233" s="6" t="n"/>
      <c r="C233" s="6" t="n"/>
      <c r="D233" s="6" t="n"/>
      <c r="E233"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33" s="6" t="inlineStr">
        <is>
          <t>Rebenack Aronow &amp; Mascolo</t>
        </is>
      </c>
      <c r="G233" s="6" t="inlineStr">
        <is>
          <t>Elyssa Goldstein</t>
        </is>
      </c>
      <c r="H233" s="6" t="inlineStr">
        <is>
          <t>Positive</t>
        </is>
      </c>
      <c r="I233" s="5" t="n">
        <v>4</v>
      </c>
      <c r="J233" s="9" t="n"/>
      <c r="K233" s="6" t="n"/>
      <c r="L233" s="10" t="n"/>
      <c r="M233" s="6" t="inlineStr">
        <is>
          <t>Research</t>
        </is>
      </c>
    </row>
    <row r="234">
      <c r="A234" s="6" t="n"/>
      <c r="B234" s="6" t="n"/>
      <c r="C234" s="6" t="n"/>
      <c r="D234" s="6" t="n"/>
      <c r="E234"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34" s="6" t="inlineStr">
        <is>
          <t>Wells Call Clark Bennett &amp; Clawson</t>
        </is>
      </c>
      <c r="G234" s="6" t="inlineStr">
        <is>
          <t>Benjamin Scott</t>
        </is>
      </c>
      <c r="H234" s="6" t="inlineStr">
        <is>
          <t>Positive</t>
        </is>
      </c>
      <c r="I234" s="5" t="n">
        <v>4</v>
      </c>
      <c r="J234" s="9" t="n"/>
      <c r="K234" s="6" t="n"/>
      <c r="L234" s="10" t="n"/>
      <c r="M234" s="6" t="inlineStr">
        <is>
          <t>Research</t>
        </is>
      </c>
    </row>
    <row r="235">
      <c r="A235" s="6" t="n"/>
      <c r="B235" s="6" t="n"/>
      <c r="C235" s="6" t="n"/>
      <c r="D235" s="6" t="n"/>
      <c r="E235"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35" s="6" t="inlineStr">
        <is>
          <t>Mix Sanders Thompson</t>
        </is>
      </c>
      <c r="G235" s="6" t="inlineStr">
        <is>
          <t>Michael Rhodes</t>
        </is>
      </c>
      <c r="H235" s="6" t="inlineStr">
        <is>
          <t>Positive</t>
        </is>
      </c>
      <c r="I235" s="5" t="n">
        <v>4</v>
      </c>
      <c r="J235" s="9" t="n"/>
      <c r="K235" s="6" t="n"/>
      <c r="L235" s="10" t="n"/>
      <c r="M235" s="6" t="inlineStr">
        <is>
          <t>Research</t>
        </is>
      </c>
    </row>
    <row r="236">
      <c r="A236" s="6" t="n"/>
      <c r="B236" s="6" t="n"/>
      <c r="C236" s="6" t="n"/>
      <c r="D236" s="6" t="n"/>
      <c r="E23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36" s="6" t="inlineStr">
        <is>
          <t>Devaughn James</t>
        </is>
      </c>
      <c r="G236" s="6" t="inlineStr">
        <is>
          <t>Lisa Benson</t>
        </is>
      </c>
      <c r="H236" s="6" t="inlineStr">
        <is>
          <t>Positive</t>
        </is>
      </c>
      <c r="I236" s="5" t="n">
        <v>4</v>
      </c>
      <c r="J236" s="9" t="n"/>
      <c r="K236" s="6" t="n"/>
      <c r="L236" s="10" t="n"/>
      <c r="M236" s="6" t="inlineStr">
        <is>
          <t>Research</t>
        </is>
      </c>
    </row>
    <row r="237">
      <c r="A237" s="6" t="n"/>
      <c r="B237" s="6" t="n"/>
      <c r="C237" s="6" t="n"/>
      <c r="D237" s="6" t="n"/>
      <c r="E237"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37" s="6" t="inlineStr">
        <is>
          <t>Devaughn James</t>
        </is>
      </c>
      <c r="G237" s="6" t="inlineStr">
        <is>
          <t>Lisa Benson</t>
        </is>
      </c>
      <c r="H237" s="6" t="inlineStr">
        <is>
          <t>Positive</t>
        </is>
      </c>
      <c r="I237" s="5" t="n">
        <v>4</v>
      </c>
      <c r="J237" s="9" t="n"/>
      <c r="K237" s="6" t="n"/>
      <c r="L237" s="10" t="n"/>
      <c r="M237" s="6" t="inlineStr">
        <is>
          <t>Research</t>
        </is>
      </c>
    </row>
    <row r="238">
      <c r="A238" s="6" t="n"/>
      <c r="B238" s="6" t="n"/>
      <c r="C238" s="6" t="n"/>
      <c r="D238" s="6" t="n"/>
      <c r="E238"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38" s="6" t="inlineStr">
        <is>
          <t>Devaughn James</t>
        </is>
      </c>
      <c r="G238" s="6" t="inlineStr">
        <is>
          <t>Lisa Benson</t>
        </is>
      </c>
      <c r="H238" s="6" t="inlineStr">
        <is>
          <t>Positive</t>
        </is>
      </c>
      <c r="I238" s="5" t="n">
        <v>4</v>
      </c>
      <c r="J238" s="9" t="n"/>
      <c r="K238" s="6" t="n"/>
      <c r="L238" s="10" t="n"/>
      <c r="M238" s="6" t="inlineStr">
        <is>
          <t>Research</t>
        </is>
      </c>
    </row>
    <row r="239">
      <c r="A239" s="6" t="n"/>
      <c r="B239" s="6" t="n"/>
      <c r="C239" s="6" t="n"/>
      <c r="D239" s="6" t="n"/>
      <c r="E239"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39" s="6" t="inlineStr">
        <is>
          <t>Ventura Law</t>
        </is>
      </c>
      <c r="G239" s="6" t="inlineStr">
        <is>
          <t>Cathy Rafael</t>
        </is>
      </c>
      <c r="H239" s="6" t="inlineStr">
        <is>
          <t>Positive</t>
        </is>
      </c>
      <c r="I239" s="5" t="n">
        <v>4</v>
      </c>
      <c r="J239" s="9" t="n"/>
      <c r="K239" s="6" t="n"/>
      <c r="L239" s="10" t="n"/>
      <c r="M239" s="6" t="inlineStr">
        <is>
          <t>Research</t>
        </is>
      </c>
    </row>
    <row r="240"/>
    <row r="241">
      <c r="A241" s="6" t="inlineStr">
        <is>
          <t>theme_025_investigation_needed</t>
        </is>
      </c>
      <c r="B241"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Competitive]</t>
        </is>
      </c>
      <c r="C241" s="6" t="inlineStr">
        <is>
          <t>Implementation Insights</t>
        </is>
      </c>
      <c r="D241" s="6" t="inlineStr">
        <is>
          <t>What do you perceive as Supio’s strengths versus other companies?</t>
        </is>
      </c>
      <c r="E241"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41" s="6" t="inlineStr">
        <is>
          <t>The Hurt Boss</t>
        </is>
      </c>
      <c r="G241" s="6" t="inlineStr">
        <is>
          <t>Jeremy E. Citron</t>
        </is>
      </c>
      <c r="H241" s="6" t="inlineStr">
        <is>
          <t>Mixed</t>
        </is>
      </c>
      <c r="I241" s="5" t="n">
        <v>3</v>
      </c>
      <c r="J241" s="9" t="n"/>
      <c r="K241" s="6" t="n"/>
      <c r="L241" s="10" t="n"/>
      <c r="M241" s="6" t="inlineStr">
        <is>
          <t>Research</t>
        </is>
      </c>
    </row>
    <row r="242">
      <c r="A242" s="6" t="n"/>
      <c r="B242" s="6" t="n"/>
      <c r="C242" s="6" t="n"/>
      <c r="D242" s="6" t="n"/>
      <c r="E242" s="6" t="inlineStr">
        <is>
          <t>I don't know. You know, like I said, after I used the program for a while, maybe I'll have a better response. But at the moment I don't know.</t>
        </is>
      </c>
      <c r="F242" s="6" t="inlineStr">
        <is>
          <t>Curcio Law</t>
        </is>
      </c>
      <c r="G242" s="6" t="inlineStr">
        <is>
          <t>Julia Martinez</t>
        </is>
      </c>
      <c r="H242" s="6" t="inlineStr">
        <is>
          <t>Neutral</t>
        </is>
      </c>
      <c r="I242" s="5" t="n">
        <v>2</v>
      </c>
      <c r="J242" s="9" t="n"/>
      <c r="K242" s="6" t="n"/>
      <c r="L242" s="10" t="n"/>
      <c r="M242" s="6" t="inlineStr">
        <is>
          <t>Research</t>
        </is>
      </c>
    </row>
    <row r="243">
      <c r="A243" s="6" t="n"/>
      <c r="B243" s="6" t="n"/>
      <c r="C243" s="6" t="n"/>
      <c r="D243" s="6" t="n"/>
      <c r="E243"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43" s="6" t="inlineStr">
        <is>
          <t>MacDonald Law Professional</t>
        </is>
      </c>
      <c r="G243" s="6" t="inlineStr">
        <is>
          <t>Margie Smith</t>
        </is>
      </c>
      <c r="H243" s="6" t="inlineStr">
        <is>
          <t>Neutral</t>
        </is>
      </c>
      <c r="I243" s="5" t="n">
        <v>3</v>
      </c>
      <c r="J243" s="9" t="n"/>
      <c r="K243" s="6" t="n"/>
      <c r="L243" s="10" t="n"/>
      <c r="M243" s="6" t="inlineStr">
        <is>
          <t>Research</t>
        </is>
      </c>
    </row>
    <row r="244">
      <c r="A244" s="6" t="n"/>
      <c r="B244" s="6" t="n"/>
      <c r="C244" s="6" t="n"/>
      <c r="D244" s="6" t="n"/>
      <c r="E24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44" s="6" t="inlineStr">
        <is>
          <t>MacDonald Law Professional</t>
        </is>
      </c>
      <c r="G244" s="6" t="inlineStr">
        <is>
          <t>Margie Smith</t>
        </is>
      </c>
      <c r="H244" s="6" t="inlineStr">
        <is>
          <t>Neutral</t>
        </is>
      </c>
      <c r="I244" s="5" t="n">
        <v>3</v>
      </c>
      <c r="J244" s="9" t="n"/>
      <c r="K244" s="6" t="n"/>
      <c r="L244" s="10" t="n"/>
      <c r="M244" s="6" t="inlineStr">
        <is>
          <t>Research</t>
        </is>
      </c>
    </row>
    <row r="245">
      <c r="A245" s="6" t="n"/>
      <c r="B245" s="6" t="n"/>
      <c r="C245" s="6" t="n"/>
      <c r="D245" s="6" t="n"/>
      <c r="E245"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45" s="6" t="inlineStr">
        <is>
          <t>Rittgers Rittgers &amp; Nakajima</t>
        </is>
      </c>
      <c r="G245" s="6" t="inlineStr">
        <is>
          <t>Bridget Smith</t>
        </is>
      </c>
      <c r="H245" s="6" t="inlineStr">
        <is>
          <t>Mixed</t>
        </is>
      </c>
      <c r="I245" s="5" t="n">
        <v>3</v>
      </c>
      <c r="J245" s="9" t="n"/>
      <c r="K245" s="6" t="n"/>
      <c r="L245" s="10" t="n"/>
      <c r="M245" s="6" t="inlineStr">
        <is>
          <t>Research</t>
        </is>
      </c>
    </row>
    <row r="246">
      <c r="A246" s="6" t="n"/>
      <c r="B246" s="6" t="n"/>
      <c r="C246" s="6" t="n"/>
      <c r="D246" s="6" t="n"/>
      <c r="E246"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46" s="6" t="inlineStr">
        <is>
          <t>Rittgers Rittgers &amp; Nakajima</t>
        </is>
      </c>
      <c r="G246" s="6" t="inlineStr">
        <is>
          <t>Bridget Smith</t>
        </is>
      </c>
      <c r="H246" s="6" t="inlineStr">
        <is>
          <t>Mixed</t>
        </is>
      </c>
      <c r="I246" s="5" t="n">
        <v>3</v>
      </c>
      <c r="J246" s="9" t="n"/>
      <c r="K246" s="6" t="n"/>
      <c r="L246" s="10" t="n"/>
      <c r="M246" s="6" t="inlineStr">
        <is>
          <t>Research</t>
        </is>
      </c>
    </row>
    <row r="247">
      <c r="A247" s="6" t="n"/>
      <c r="B247" s="6" t="n"/>
      <c r="C247" s="6" t="n"/>
      <c r="D247" s="6" t="n"/>
      <c r="E247" s="6" t="inlineStr">
        <is>
          <t>There's a few more support staff than there is attorneys. I'd say the attorneys are probably. We're sitting right at around 20 right now, and then everybody else's support staff.</t>
        </is>
      </c>
      <c r="F247" s="6" t="inlineStr">
        <is>
          <t>Rittgers Rittgers &amp; Nakajima</t>
        </is>
      </c>
      <c r="G247" s="6" t="inlineStr">
        <is>
          <t>Bridget Smith</t>
        </is>
      </c>
      <c r="H247" s="6" t="inlineStr">
        <is>
          <t>Neutral</t>
        </is>
      </c>
      <c r="I247" s="5" t="n">
        <v>3</v>
      </c>
      <c r="J247" s="9" t="n"/>
      <c r="K247" s="6" t="n"/>
      <c r="L247" s="10" t="n"/>
      <c r="M247" s="6" t="inlineStr">
        <is>
          <t>Research</t>
        </is>
      </c>
    </row>
    <row r="248">
      <c r="A248" s="6" t="n"/>
      <c r="B248" s="6" t="n"/>
      <c r="C248" s="6" t="n"/>
      <c r="D248" s="6" t="n"/>
      <c r="E24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48" s="6" t="inlineStr">
        <is>
          <t>Barnes Trial Group</t>
        </is>
      </c>
      <c r="G248" s="6" t="inlineStr">
        <is>
          <t>Jordan Williams</t>
        </is>
      </c>
      <c r="H248" s="6" t="inlineStr">
        <is>
          <t>Mixed</t>
        </is>
      </c>
      <c r="I248" s="5" t="n">
        <v>3</v>
      </c>
      <c r="J248" s="9" t="n"/>
      <c r="K248" s="6" t="n"/>
      <c r="L248" s="10" t="n"/>
      <c r="M248" s="6" t="inlineStr">
        <is>
          <t>Research</t>
        </is>
      </c>
    </row>
    <row r="249">
      <c r="A249" s="6" t="n"/>
      <c r="B249" s="6" t="n"/>
      <c r="C249" s="6" t="n"/>
      <c r="D249" s="6" t="n"/>
      <c r="E249"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49" s="6" t="inlineStr">
        <is>
          <t>Rebenack Aronow &amp; Mascolo</t>
        </is>
      </c>
      <c r="G249" s="6" t="inlineStr">
        <is>
          <t>Elyssa Goldstein</t>
        </is>
      </c>
      <c r="H249" s="6" t="inlineStr">
        <is>
          <t>Mixed</t>
        </is>
      </c>
      <c r="I249" s="5" t="n">
        <v>3</v>
      </c>
      <c r="J249" s="9" t="n"/>
      <c r="K249" s="6" t="n"/>
      <c r="L249" s="10" t="n"/>
      <c r="M249" s="6" t="inlineStr">
        <is>
          <t>Research</t>
        </is>
      </c>
    </row>
    <row r="250">
      <c r="A250" s="6" t="n"/>
      <c r="B250" s="6" t="n"/>
      <c r="C250" s="6" t="n"/>
      <c r="D250" s="6" t="n"/>
      <c r="E250"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50" s="6" t="inlineStr">
        <is>
          <t>Wells Call Clark Bennett &amp; Clawson</t>
        </is>
      </c>
      <c r="G250" s="6" t="inlineStr">
        <is>
          <t>Benjamin Scott</t>
        </is>
      </c>
      <c r="H250" s="6" t="inlineStr">
        <is>
          <t>Mixed</t>
        </is>
      </c>
      <c r="I250" s="5" t="n">
        <v>3</v>
      </c>
      <c r="J250" s="9" t="n"/>
      <c r="K250" s="6" t="n"/>
      <c r="L250" s="10" t="n"/>
      <c r="M250" s="6" t="inlineStr">
        <is>
          <t>Research</t>
        </is>
      </c>
    </row>
    <row r="251">
      <c r="A251" s="6" t="n"/>
      <c r="B251" s="6" t="n"/>
      <c r="C251" s="6" t="n"/>
      <c r="D251" s="6" t="n"/>
      <c r="E251" s="6" t="inlineStr">
        <is>
          <t>Probably three to four, somewhere in that range. It looked to be pretty innovative, but it still had work to do.</t>
        </is>
      </c>
      <c r="F251" s="6" t="inlineStr">
        <is>
          <t>Wyatt Injury Law Pllc</t>
        </is>
      </c>
      <c r="G251" s="6" t="inlineStr">
        <is>
          <t>Justin Wyatt</t>
        </is>
      </c>
      <c r="H251" s="6" t="inlineStr">
        <is>
          <t>Mixed</t>
        </is>
      </c>
      <c r="I251" s="5" t="n">
        <v>3</v>
      </c>
      <c r="J251" s="9" t="n"/>
      <c r="K251" s="6" t="n"/>
      <c r="L251" s="10" t="n"/>
      <c r="M251" s="6" t="inlineStr">
        <is>
          <t>Research</t>
        </is>
      </c>
    </row>
    <row r="252">
      <c r="A252" s="6" t="n"/>
      <c r="B252" s="6" t="n"/>
      <c r="C252" s="6" t="n"/>
      <c r="D252" s="6" t="n"/>
      <c r="E252"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52" s="6" t="inlineStr">
        <is>
          <t>Devaughn James</t>
        </is>
      </c>
      <c r="G252" s="6" t="inlineStr">
        <is>
          <t>Lisa Benson</t>
        </is>
      </c>
      <c r="H252" s="6" t="inlineStr">
        <is>
          <t>Mixed</t>
        </is>
      </c>
      <c r="I252" s="5" t="n">
        <v>3</v>
      </c>
      <c r="J252" s="9" t="n"/>
      <c r="K252" s="6" t="n"/>
      <c r="L252" s="10" t="n"/>
      <c r="M252" s="6" t="inlineStr">
        <is>
          <t>Research</t>
        </is>
      </c>
    </row>
    <row r="253">
      <c r="A253" s="6" t="n"/>
      <c r="B253" s="6" t="n"/>
      <c r="C253" s="6" t="n"/>
      <c r="D253" s="6" t="n"/>
      <c r="E253" s="6" t="inlineStr">
        <is>
          <t>I would say three. I mean I think it's obviously very valuable, but just for that, like I said, some of the discrepancies in and omissions that we have seen makes it, we're starting to feel a little bit less reli feel like it's a little bit less reliable.</t>
        </is>
      </c>
      <c r="F253" s="6" t="inlineStr">
        <is>
          <t>Devaughn James</t>
        </is>
      </c>
      <c r="G253" s="6" t="inlineStr">
        <is>
          <t>Lisa Benson</t>
        </is>
      </c>
      <c r="H253" s="6" t="inlineStr">
        <is>
          <t>Mixed</t>
        </is>
      </c>
      <c r="I253" s="5" t="n">
        <v>3</v>
      </c>
      <c r="J253" s="9" t="n"/>
      <c r="K253" s="6" t="n"/>
      <c r="L253" s="10" t="n"/>
      <c r="M253" s="6" t="inlineStr">
        <is>
          <t>Research</t>
        </is>
      </c>
    </row>
    <row r="254">
      <c r="A254" s="6" t="n"/>
      <c r="B254" s="6" t="n"/>
      <c r="C254" s="6" t="n"/>
      <c r="D254" s="6" t="n"/>
      <c r="E254"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54" s="6" t="inlineStr">
        <is>
          <t>Devaughn James</t>
        </is>
      </c>
      <c r="G254" s="6" t="inlineStr">
        <is>
          <t>Lisa Benson</t>
        </is>
      </c>
      <c r="H254" s="6" t="inlineStr">
        <is>
          <t>Mixed</t>
        </is>
      </c>
      <c r="I254" s="5" t="n">
        <v>4</v>
      </c>
      <c r="J254" s="9" t="n"/>
      <c r="K254" s="6" t="n"/>
      <c r="L254" s="10" t="n"/>
      <c r="M254" s="6" t="inlineStr">
        <is>
          <t>Research</t>
        </is>
      </c>
    </row>
    <row r="255">
      <c r="A255" s="6" t="n"/>
      <c r="B255" s="6" t="n"/>
      <c r="C255" s="6" t="n"/>
      <c r="D255" s="6" t="n"/>
      <c r="E255"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55" s="6" t="inlineStr">
        <is>
          <t>Devaughn James</t>
        </is>
      </c>
      <c r="G255" s="6" t="inlineStr">
        <is>
          <t>Lisa Benson</t>
        </is>
      </c>
      <c r="H255" s="6" t="inlineStr">
        <is>
          <t>Mixed</t>
        </is>
      </c>
      <c r="I255" s="5" t="n">
        <v>3</v>
      </c>
      <c r="J255" s="9" t="n"/>
      <c r="K255" s="6" t="n"/>
      <c r="L255" s="10" t="n"/>
      <c r="M255" s="6" t="inlineStr">
        <is>
          <t>Research</t>
        </is>
      </c>
    </row>
    <row r="256">
      <c r="A256" s="6" t="n"/>
      <c r="B256" s="6" t="n"/>
      <c r="C256" s="6" t="n"/>
      <c r="D256" s="6" t="n"/>
      <c r="E256"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56" s="6" t="inlineStr">
        <is>
          <t>Ventura Law</t>
        </is>
      </c>
      <c r="G256" s="6" t="inlineStr">
        <is>
          <t>Cathy Rafael</t>
        </is>
      </c>
      <c r="H256" s="6" t="inlineStr">
        <is>
          <t>Mixed</t>
        </is>
      </c>
      <c r="I256" s="5" t="n">
        <v>3</v>
      </c>
      <c r="J256" s="9" t="n"/>
      <c r="K256" s="6" t="n"/>
      <c r="L256" s="10" t="n"/>
      <c r="M256" s="6" t="inlineStr">
        <is>
          <t>Research</t>
        </is>
      </c>
    </row>
    <row r="257">
      <c r="A257" s="6" t="n"/>
      <c r="B257" s="6" t="n"/>
      <c r="C257" s="6" t="n"/>
      <c r="D257" s="6" t="n"/>
      <c r="E257"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57" s="6" t="inlineStr">
        <is>
          <t>Ventura Law</t>
        </is>
      </c>
      <c r="G257" s="6" t="inlineStr">
        <is>
          <t>Cathy Rafael</t>
        </is>
      </c>
      <c r="H257" s="6" t="inlineStr">
        <is>
          <t>Mixed</t>
        </is>
      </c>
      <c r="I257" s="5" t="n">
        <v>3</v>
      </c>
      <c r="J257" s="9" t="n"/>
      <c r="K257" s="6" t="n"/>
      <c r="L257" s="10" t="n"/>
      <c r="M257" s="6" t="inlineStr">
        <is>
          <t>Research</t>
        </is>
      </c>
    </row>
    <row r="258"/>
    <row r="259">
      <c r="A259" s="6" t="inlineStr">
        <is>
          <t>theme_026_strength</t>
        </is>
      </c>
      <c r="B259"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Competitive]</t>
        </is>
      </c>
      <c r="C259" s="6" t="inlineStr">
        <is>
          <t>Implementation Insights</t>
        </is>
      </c>
      <c r="D259" s="6" t="inlineStr">
        <is>
          <t>What prompted you to evaluate solutions like Supio?</t>
        </is>
      </c>
      <c r="E25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259" s="6" t="inlineStr">
        <is>
          <t>Curcio Law</t>
        </is>
      </c>
      <c r="G259" s="6" t="inlineStr">
        <is>
          <t>Julia Martinez</t>
        </is>
      </c>
      <c r="H259" s="6" t="inlineStr">
        <is>
          <t>Positive</t>
        </is>
      </c>
      <c r="I259" s="5" t="n">
        <v>4</v>
      </c>
      <c r="J259" s="9" t="n"/>
      <c r="K259" s="6" t="n"/>
      <c r="L259" s="10" t="n"/>
      <c r="M259" s="6" t="inlineStr">
        <is>
          <t>Research</t>
        </is>
      </c>
    </row>
    <row r="260">
      <c r="A260" s="6" t="n"/>
      <c r="B260" s="6" t="n"/>
      <c r="C260" s="6" t="n"/>
      <c r="D260" s="6" t="n"/>
      <c r="E260"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260" s="6" t="inlineStr">
        <is>
          <t>MacDonald Law Professional</t>
        </is>
      </c>
      <c r="G260" s="6" t="inlineStr">
        <is>
          <t>Margie Smith</t>
        </is>
      </c>
      <c r="H260" s="6" t="inlineStr">
        <is>
          <t>Positive</t>
        </is>
      </c>
      <c r="I260" s="5" t="n">
        <v>4</v>
      </c>
      <c r="J260" s="9" t="n"/>
      <c r="K260" s="6" t="n"/>
      <c r="L260" s="10" t="n"/>
      <c r="M260" s="6" t="inlineStr">
        <is>
          <t>Research</t>
        </is>
      </c>
    </row>
    <row r="261">
      <c r="A261" s="6" t="n"/>
      <c r="B261" s="6" t="n"/>
      <c r="C261" s="6" t="n"/>
      <c r="D261" s="6" t="n"/>
      <c r="E261"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261" s="6" t="inlineStr">
        <is>
          <t>MacDonald Law Professional</t>
        </is>
      </c>
      <c r="G261" s="6" t="inlineStr">
        <is>
          <t>Margie Smith</t>
        </is>
      </c>
      <c r="H261" s="6" t="inlineStr">
        <is>
          <t>Positive</t>
        </is>
      </c>
      <c r="I261" s="5" t="n">
        <v>4</v>
      </c>
      <c r="J261" s="9" t="n"/>
      <c r="K261" s="6" t="n"/>
      <c r="L261" s="10" t="n"/>
      <c r="M261" s="6" t="inlineStr">
        <is>
          <t>Research</t>
        </is>
      </c>
    </row>
    <row r="262">
      <c r="A262" s="6" t="n"/>
      <c r="B262" s="6" t="n"/>
      <c r="C262" s="6" t="n"/>
      <c r="D262" s="6" t="n"/>
      <c r="E262" s="6" t="inlineStr">
        <is>
          <t>We've been looking at different AI things. And I believe it was another firm that had used copio that told us about it, that were impressed with how things were going and told us about it. And so that's when we started looking into it.</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263" s="6" t="inlineStr">
        <is>
          <t>Rittgers Rittgers &amp; Nakajima</t>
        </is>
      </c>
      <c r="G263" s="6" t="inlineStr">
        <is>
          <t>Bridget Smith</t>
        </is>
      </c>
      <c r="H263" s="6" t="inlineStr">
        <is>
          <t>Positive</t>
        </is>
      </c>
      <c r="I263" s="5" t="n">
        <v>4</v>
      </c>
      <c r="J263" s="9" t="n"/>
      <c r="K263" s="6" t="n"/>
      <c r="L263" s="10" t="n"/>
      <c r="M263" s="6" t="inlineStr">
        <is>
          <t>Research</t>
        </is>
      </c>
    </row>
    <row r="264">
      <c r="A264" s="6" t="n"/>
      <c r="B264" s="6" t="n"/>
      <c r="C264" s="6" t="n"/>
      <c r="D264" s="6" t="n"/>
      <c r="E26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264" s="6" t="inlineStr">
        <is>
          <t>Wm Keith Dozier</t>
        </is>
      </c>
      <c r="G264" s="6" t="inlineStr">
        <is>
          <t>Melissa Jorgensen</t>
        </is>
      </c>
      <c r="H264" s="6" t="inlineStr">
        <is>
          <t>Positive</t>
        </is>
      </c>
      <c r="I264" s="5" t="n">
        <v>4</v>
      </c>
      <c r="J264" s="9" t="n"/>
      <c r="K264" s="6" t="n"/>
      <c r="L264" s="10" t="n"/>
      <c r="M264" s="6" t="inlineStr">
        <is>
          <t>Research</t>
        </is>
      </c>
    </row>
    <row r="265">
      <c r="A265" s="6" t="n"/>
      <c r="B265" s="6" t="n"/>
      <c r="C265" s="6" t="n"/>
      <c r="D265" s="6" t="n"/>
      <c r="E265"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265" s="6" t="inlineStr">
        <is>
          <t>Rebenack Aronow &amp; Mascolo</t>
        </is>
      </c>
      <c r="G265" s="6" t="inlineStr">
        <is>
          <t>Elyssa Goldstein</t>
        </is>
      </c>
      <c r="H265" s="6" t="inlineStr">
        <is>
          <t>Positive</t>
        </is>
      </c>
      <c r="I265" s="5" t="n">
        <v>4</v>
      </c>
      <c r="J265" s="9" t="n"/>
      <c r="K265" s="6" t="n"/>
      <c r="L265" s="10" t="n"/>
      <c r="M265" s="6" t="inlineStr">
        <is>
          <t>Research</t>
        </is>
      </c>
    </row>
    <row r="266">
      <c r="A266" s="6" t="n"/>
      <c r="B266" s="6" t="n"/>
      <c r="C266" s="6" t="n"/>
      <c r="D266" s="6" t="n"/>
      <c r="E266"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266" s="6" t="inlineStr">
        <is>
          <t>Rebenack Aronow &amp; Mascolo</t>
        </is>
      </c>
      <c r="G266" s="6" t="inlineStr">
        <is>
          <t>Elyssa Goldstein</t>
        </is>
      </c>
      <c r="H266" s="6" t="inlineStr">
        <is>
          <t>Positive</t>
        </is>
      </c>
      <c r="I266" s="5" t="n">
        <v>4</v>
      </c>
      <c r="J266" s="9" t="n"/>
      <c r="K266" s="6" t="n"/>
      <c r="L266" s="10" t="n"/>
      <c r="M266" s="6" t="inlineStr">
        <is>
          <t>Research</t>
        </is>
      </c>
    </row>
    <row r="267">
      <c r="A267" s="6" t="n"/>
      <c r="B267" s="6" t="n"/>
      <c r="C267" s="6" t="n"/>
      <c r="D267" s="6" t="n"/>
      <c r="E26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267" s="6" t="inlineStr">
        <is>
          <t>Rebenack Aronow &amp; Mascolo</t>
        </is>
      </c>
      <c r="G267" s="6" t="inlineStr">
        <is>
          <t>Elyssa Goldstein</t>
        </is>
      </c>
      <c r="H267" s="6" t="inlineStr">
        <is>
          <t>Positive</t>
        </is>
      </c>
      <c r="I267" s="5" t="n">
        <v>4</v>
      </c>
      <c r="J267" s="9" t="n"/>
      <c r="K267" s="6" t="n"/>
      <c r="L267" s="10" t="n"/>
      <c r="M267" s="6" t="inlineStr">
        <is>
          <t>Research</t>
        </is>
      </c>
    </row>
    <row r="268">
      <c r="A268" s="6" t="n"/>
      <c r="B268" s="6" t="n"/>
      <c r="C268" s="6" t="n"/>
      <c r="D268" s="6" t="n"/>
      <c r="E268"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268" s="6" t="inlineStr">
        <is>
          <t>Wells Call Clark Bennett &amp; Clawson</t>
        </is>
      </c>
      <c r="G268" s="6" t="inlineStr">
        <is>
          <t>Benjamin Scott</t>
        </is>
      </c>
      <c r="H268" s="6" t="inlineStr">
        <is>
          <t>Positive</t>
        </is>
      </c>
      <c r="I268" s="5" t="n">
        <v>4</v>
      </c>
      <c r="J268" s="9" t="n"/>
      <c r="K268" s="6" t="n"/>
      <c r="L268" s="10" t="n"/>
      <c r="M268" s="6" t="inlineStr">
        <is>
          <t>Research</t>
        </is>
      </c>
    </row>
    <row r="269">
      <c r="A269" s="6" t="n"/>
      <c r="B269" s="6" t="n"/>
      <c r="C269" s="6" t="n"/>
      <c r="D269" s="6" t="n"/>
      <c r="E269" s="6" t="inlineStr">
        <is>
          <t>Because it was AI related and it indicated we could use it to be more productive and save time.</t>
        </is>
      </c>
      <c r="F269" s="6" t="inlineStr">
        <is>
          <t>Wyatt Injury Law Pllc</t>
        </is>
      </c>
      <c r="G269" s="6" t="inlineStr">
        <is>
          <t>Justin Wyatt</t>
        </is>
      </c>
      <c r="H269" s="6" t="inlineStr">
        <is>
          <t>Positive</t>
        </is>
      </c>
      <c r="I269" s="5" t="n">
        <v>4</v>
      </c>
      <c r="J269" s="9" t="n"/>
      <c r="K269" s="6" t="n"/>
      <c r="L269" s="10" t="n"/>
      <c r="M269" s="6" t="inlineStr">
        <is>
          <t>Research</t>
        </is>
      </c>
    </row>
    <row r="270">
      <c r="A270" s="6" t="n"/>
      <c r="B270" s="6" t="n"/>
      <c r="C270" s="6" t="n"/>
      <c r="D270" s="6" t="n"/>
      <c r="E27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270" s="6" t="inlineStr">
        <is>
          <t>Devaughn James</t>
        </is>
      </c>
      <c r="G270" s="6" t="inlineStr">
        <is>
          <t>Lisa Benson</t>
        </is>
      </c>
      <c r="H270" s="6" t="inlineStr">
        <is>
          <t>Positive</t>
        </is>
      </c>
      <c r="I270" s="5" t="n">
        <v>4</v>
      </c>
      <c r="J270" s="9" t="n"/>
      <c r="K270" s="6" t="n"/>
      <c r="L270" s="10" t="n"/>
      <c r="M270" s="6" t="inlineStr">
        <is>
          <t>Research</t>
        </is>
      </c>
    </row>
    <row r="271"/>
    <row r="272">
      <c r="A272" s="6" t="inlineStr">
        <is>
          <t>theme_027_weakness</t>
        </is>
      </c>
      <c r="B27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Competitive]</t>
        </is>
      </c>
      <c r="C272" s="6" t="inlineStr">
        <is>
          <t>Implementation Insights</t>
        </is>
      </c>
      <c r="D272" s="6" t="inlineStr">
        <is>
          <t>What prompted you to evaluate solutions like Supio?</t>
        </is>
      </c>
      <c r="E272"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272" s="6" t="inlineStr">
        <is>
          <t>Barnes Trial Group</t>
        </is>
      </c>
      <c r="G272" s="6" t="inlineStr">
        <is>
          <t>Jordan Williams</t>
        </is>
      </c>
      <c r="H272" s="6" t="inlineStr">
        <is>
          <t>Negative</t>
        </is>
      </c>
      <c r="I272" s="5" t="n">
        <v>3</v>
      </c>
      <c r="J272" s="9" t="n"/>
      <c r="K272" s="6" t="n"/>
      <c r="L272" s="10" t="n"/>
      <c r="M272" s="6" t="inlineStr">
        <is>
          <t>Research</t>
        </is>
      </c>
    </row>
    <row r="273">
      <c r="A273" s="6" t="n"/>
      <c r="B273" s="6" t="n"/>
      <c r="C273" s="6" t="n"/>
      <c r="D273" s="6" t="n"/>
      <c r="E273" s="6" t="inlineStr">
        <is>
          <t>I hadn't. That was the first time I've heard of them.</t>
        </is>
      </c>
      <c r="F273" s="6" t="inlineStr">
        <is>
          <t>Wells Call Clark Bennett &amp; Clawson</t>
        </is>
      </c>
      <c r="G273" s="6" t="inlineStr">
        <is>
          <t>Benjamin Scott</t>
        </is>
      </c>
      <c r="H273" s="6" t="inlineStr">
        <is>
          <t>Negative</t>
        </is>
      </c>
      <c r="I273" s="5" t="n">
        <v>4</v>
      </c>
      <c r="J273" s="9" t="n"/>
      <c r="K273" s="6" t="n"/>
      <c r="L273" s="10" t="n"/>
      <c r="M273" s="6" t="inlineStr">
        <is>
          <t>Research</t>
        </is>
      </c>
    </row>
    <row r="274">
      <c r="A274" s="6" t="n"/>
      <c r="B274" s="6" t="n"/>
      <c r="C274" s="6" t="n"/>
      <c r="D274" s="6" t="n"/>
      <c r="E274"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274" s="6" t="inlineStr">
        <is>
          <t>Ventura Law</t>
        </is>
      </c>
      <c r="G274" s="6" t="inlineStr">
        <is>
          <t>Cathy Rafael</t>
        </is>
      </c>
      <c r="H274" s="6" t="inlineStr">
        <is>
          <t>Negative</t>
        </is>
      </c>
      <c r="I274" s="5" t="n">
        <v>4</v>
      </c>
      <c r="J274" s="9" t="n"/>
      <c r="K274" s="6" t="n"/>
      <c r="L274" s="10" t="n"/>
      <c r="M274" s="6" t="inlineStr">
        <is>
          <t>Research</t>
        </is>
      </c>
    </row>
    <row r="275"/>
    <row r="276"/>
    <row r="277"/>
    <row r="278">
      <c r="A278" s="3" t="inlineStr">
        <is>
          <t>IMPLEMENTATION INSIGHTS SUMMARY:</t>
        </is>
      </c>
    </row>
    <row r="279">
      <c r="A279" t="inlineStr">
        <is>
          <t>Total Implementation Themes: 20</t>
        </is>
      </c>
      <c r="D279" t="inlineStr">
        <is>
          <t>Validated Themes: [Count after review]</t>
        </is>
      </c>
      <c r="G279" t="inlineStr">
        <is>
          <t>Featured Quotes: [Count]</t>
        </is>
      </c>
    </row>
  </sheetData>
  <mergeCells count="4">
    <mergeCell ref="A3:L3"/>
    <mergeCell ref="A2:L2"/>
    <mergeCell ref="A1:L1"/>
    <mergeCell ref="A4:L4"/>
  </mergeCells>
  <dataValidations count="250">
    <dataValidation sqref="J7" showDropDown="0" showInputMessage="1" showErrorMessage="1" allowBlank="1" type="list">
      <formula1>"FEATURED - Key implementation insight,PRIMARY - Main implementation evidence,SUPPORTING - Background implementation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implementation insight,PRIMARY - Main implementation evidence,SUPPORTING - Background implementation context,EXCLUDE - Do not use"</formula1>
    </dataValidation>
    <dataValidation sqref="J9" showDropDown="0" showInputMessage="1" showErrorMessage="1" allowBlank="1" type="list">
      <formula1>"FEATURED - Key implementation insight,PRIMARY - Main implementation evidence,SUPPORTING - Background implementation context,EXCLUDE - Do not use"</formula1>
    </dataValidation>
    <dataValidation sqref="J10" showDropDown="0" showInputMessage="1" showErrorMessage="1" allowBlank="1" type="list">
      <formula1>"FEATURED - Key implementation insight,PRIMARY - Main implementation evidence,SUPPORTING - Background implementation context,EXCLUDE - Do not use"</formula1>
    </dataValidation>
    <dataValidation sqref="J11" showDropDown="0" showInputMessage="1" showErrorMessage="1" allowBlank="1" type="list">
      <formula1>"FEATURED - Key implementation insight,PRIMARY - Main implementation evidence,SUPPORTING - Background implementation context,EXCLUDE - Do not use"</formula1>
    </dataValidation>
    <dataValidation sqref="J12" showDropDown="0" showInputMessage="1" showErrorMessage="1" allowBlank="1" type="list">
      <formula1>"FEATURED - Key implementation insight,PRIMARY - Main implementation evidence,SUPPORTING - Background implementation context,EXCLUDE - Do not use"</formula1>
    </dataValidation>
    <dataValidation sqref="J13" showDropDown="0" showInputMessage="1" showErrorMessage="1" allowBlank="1" type="list">
      <formula1>"FEATURED - Key implementation insight,PRIMARY - Main implementation evidence,SUPPORTING - Background implementation context,EXCLUDE - Do not use"</formula1>
    </dataValidation>
    <dataValidation sqref="J14" showDropDown="0" showInputMessage="1" showErrorMessage="1" allowBlank="1" type="list">
      <formula1>"FEATURED - Key implementation insight,PRIMARY - Main implementation evidence,SUPPORTING - Background implementation context,EXCLUDE - Do not use"</formula1>
    </dataValidation>
    <dataValidation sqref="J15" showDropDown="0" showInputMessage="1" showErrorMessage="1" allowBlank="1" type="list">
      <formula1>"FEATURED - Key implementation insight,PRIMARY - Main implementation evidence,SUPPORTING - Background implementation context,EXCLUDE - Do not use"</formula1>
    </dataValidation>
    <dataValidation sqref="J16" showDropDown="0" showInputMessage="1" showErrorMessage="1" allowBlank="1" type="list">
      <formula1>"FEATURED - Key implementation insight,PRIMARY - Main implementation evidence,SUPPORTING - Background implementation context,EXCLUDE - Do not use"</formula1>
    </dataValidation>
    <dataValidation sqref="J17" showDropDown="0" showInputMessage="1" showErrorMessage="1" allowBlank="1" type="list">
      <formula1>"FEATURED - Key implementation insight,PRIMARY - Main implementation evidence,SUPPORTING - Background implementation context,EXCLUDE - Do not use"</formula1>
    </dataValidation>
    <dataValidation sqref="J18" showDropDown="0" showInputMessage="1" showErrorMessage="1" allowBlank="1" type="list">
      <formula1>"FEATURED - Key implementation insight,PRIMARY - Main implementation evidence,SUPPORTING - Background implementation context,EXCLUDE - Do not use"</formula1>
    </dataValidation>
    <dataValidation sqref="J19" showDropDown="0" showInputMessage="1" showErrorMessage="1" allowBlank="1" type="list">
      <formula1>"FEATURED - Key implementation insight,PRIMARY - Main implementation evidence,SUPPORTING - Background implementation context,EXCLUDE - Do not use"</formula1>
    </dataValidation>
    <dataValidation sqref="J20" showDropDown="0" showInputMessage="1" showErrorMessage="1" allowBlank="1" type="list">
      <formula1>"FEATURED - Key implementation insight,PRIMARY - Main implementation evidence,SUPPORTING - Background implementation context,EXCLUDE - Do not use"</formula1>
    </dataValidation>
    <dataValidation sqref="J21" showDropDown="0" showInputMessage="1" showErrorMessage="1" allowBlank="1" type="list">
      <formula1>"FEATURED - Key implementation insight,PRIMARY - Main implementation evidence,SUPPORTING - Background implementation context,EXCLUDE - Do not use"</formula1>
    </dataValidation>
    <dataValidation sqref="J22" showDropDown="0" showInputMessage="1" showErrorMessage="1" allowBlank="1" type="list">
      <formula1>"FEATURED - Key implementation insight,PRIMARY - Main implementation evidence,SUPPORTING - Background implementation context,EXCLUDE - Do not use"</formula1>
    </dataValidation>
    <dataValidation sqref="J23" showDropDown="0" showInputMessage="1" showErrorMessage="1" allowBlank="1" type="list">
      <formula1>"FEATURED - Key implementation insight,PRIMARY - Main implementation evidence,SUPPORTING - Background implementation context,EXCLUDE - Do not use"</formula1>
    </dataValidation>
    <dataValidation sqref="J25" showDropDown="0" showInputMessage="1" showErrorMessage="1" allowBlank="1" type="list">
      <formula1>"FEATURED - Key implementation insight,PRIMARY - Main implementation evidence,SUPPORTING - Background implementation context,EXCLUDE - Do not use"</formula1>
    </dataValidation>
    <dataValidation sqref="J26" showDropDown="0" showInputMessage="1" showErrorMessage="1" allowBlank="1" type="list">
      <formula1>"FEATURED - Key implementation insight,PRIMARY - Main implementation evidence,SUPPORTING - Background implementation context,EXCLUDE - Do not use"</formula1>
    </dataValidation>
    <dataValidation sqref="J27" showDropDown="0" showInputMessage="1" showErrorMessage="1" allowBlank="1" type="list">
      <formula1>"FEATURED - Key implementation insight,PRIMARY - Main implementation evidence,SUPPORTING - Background implementation context,EXCLUDE - Do not use"</formula1>
    </dataValidation>
    <dataValidation sqref="J28" showDropDown="0" showInputMessage="1" showErrorMessage="1" allowBlank="1" type="list">
      <formula1>"FEATURED - Key implementation insight,PRIMARY - Main implementation evidence,SUPPORTING - Background implementation context,EXCLUDE - Do not use"</formula1>
    </dataValidation>
    <dataValidation sqref="J30" showDropDown="0" showInputMessage="1" showErrorMessage="1" allowBlank="1" type="list">
      <formula1>"FEATURED - Key implementation insight,PRIMARY - Main implementation evidence,SUPPORTING - Background implementation context,EXCLUDE - Do not use"</formula1>
    </dataValidation>
    <dataValidation sqref="J31" showDropDown="0" showInputMessage="1" showErrorMessage="1" allowBlank="1" type="list">
      <formula1>"FEATURED - Key implementation insight,PRIMARY - Main implementation evidence,SUPPORTING - Background implementation context,EXCLUDE - Do not use"</formula1>
    </dataValidation>
    <dataValidation sqref="J32" showDropDown="0" showInputMessage="1" showErrorMessage="1" allowBlank="1" type="list">
      <formula1>"FEATURED - Key implementation insight,PRIMARY - Main implementation evidence,SUPPORTING - Background implementation context,EXCLUDE - Do not use"</formula1>
    </dataValidation>
    <dataValidation sqref="J33" showDropDown="0" showInputMessage="1" showErrorMessage="1" allowBlank="1" type="list">
      <formula1>"FEATURED - Key implementation insight,PRIMARY - Main implementation evidence,SUPPORTING - Background implementation context,EXCLUDE - Do not use"</formula1>
    </dataValidation>
    <dataValidation sqref="J34" showDropDown="0" showInputMessage="1" showErrorMessage="1" allowBlank="1" type="list">
      <formula1>"FEATURED - Key implementation insight,PRIMARY - Main implementation evidence,SUPPORTING - Background implementation context,EXCLUDE - Do not use"</formula1>
    </dataValidation>
    <dataValidation sqref="J35" showDropDown="0" showInputMessage="1" showErrorMessage="1" allowBlank="1" type="list">
      <formula1>"FEATURED - Key implementation insight,PRIMARY - Main implementation evidence,SUPPORTING - Background implementation context,EXCLUDE - Do not use"</formula1>
    </dataValidation>
    <dataValidation sqref="J36" showDropDown="0" showInputMessage="1" showErrorMessage="1" allowBlank="1" type="list">
      <formula1>"FEATURED - Key implementation insight,PRIMARY - Main implementation evidence,SUPPORTING - Background implementation context,EXCLUDE - Do not use"</formula1>
    </dataValidation>
    <dataValidation sqref="J38" showDropDown="0" showInputMessage="1" showErrorMessage="1" allowBlank="1" type="list">
      <formula1>"FEATURED - Key implementation insight,PRIMARY - Main implementation evidence,SUPPORTING - Background implementation context,EXCLUDE - Do not use"</formula1>
    </dataValidation>
    <dataValidation sqref="J39" showDropDown="0" showInputMessage="1" showErrorMessage="1" allowBlank="1" type="list">
      <formula1>"FEATURED - Key implementation insight,PRIMARY - Main implementation evidence,SUPPORTING - Background implementation context,EXCLUDE - Do not use"</formula1>
    </dataValidation>
    <dataValidation sqref="J40" showDropDown="0" showInputMessage="1" showErrorMessage="1" allowBlank="1" type="list">
      <formula1>"FEATURED - Key implementation insight,PRIMARY - Main implementation evidence,SUPPORTING - Background implementation context,EXCLUDE - Do not use"</formula1>
    </dataValidation>
    <dataValidation sqref="J41" showDropDown="0" showInputMessage="1" showErrorMessage="1" allowBlank="1" type="list">
      <formula1>"FEATURED - Key implementation insight,PRIMARY - Main implementation evidence,SUPPORTING - Background implementation context,EXCLUDE - Do not use"</formula1>
    </dataValidation>
    <dataValidation sqref="J42" showDropDown="0" showInputMessage="1" showErrorMessage="1" allowBlank="1" type="list">
      <formula1>"FEATURED - Key implementation insight,PRIMARY - Main implementation evidence,SUPPORTING - Background implementation context,EXCLUDE - Do not use"</formula1>
    </dataValidation>
    <dataValidation sqref="J43" showDropDown="0" showInputMessage="1" showErrorMessage="1" allowBlank="1" type="list">
      <formula1>"FEATURED - Key implementation insight,PRIMARY - Main implementation evidence,SUPPORTING - Background implementation context,EXCLUDE - Do not use"</formula1>
    </dataValidation>
    <dataValidation sqref="J44" showDropDown="0" showInputMessage="1" showErrorMessage="1" allowBlank="1" type="list">
      <formula1>"FEATURED - Key implementation insight,PRIMARY - Main implementation evidence,SUPPORTING - Background implementation context,EXCLUDE - Do not use"</formula1>
    </dataValidation>
    <dataValidation sqref="J45" showDropDown="0" showInputMessage="1" showErrorMessage="1" allowBlank="1" type="list">
      <formula1>"FEATURED - Key implementation insight,PRIMARY - Main implementation evidence,SUPPORTING - Background implementation context,EXCLUDE - Do not use"</formula1>
    </dataValidation>
    <dataValidation sqref="J46" showDropDown="0" showInputMessage="1" showErrorMessage="1" allowBlank="1" type="list">
      <formula1>"FEATURED - Key implementation insight,PRIMARY - Main implementation evidence,SUPPORTING - Background implementation context,EXCLUDE - Do not use"</formula1>
    </dataValidation>
    <dataValidation sqref="J47" showDropDown="0" showInputMessage="1" showErrorMessage="1" allowBlank="1" type="list">
      <formula1>"FEATURED - Key implementation insight,PRIMARY - Main implementation evidence,SUPPORTING - Background implementation context,EXCLUDE - Do not use"</formula1>
    </dataValidation>
    <dataValidation sqref="J48" showDropDown="0" showInputMessage="1" showErrorMessage="1" allowBlank="1" type="list">
      <formula1>"FEATURED - Key implementation insight,PRIMARY - Main implementation evidence,SUPPORTING - Background implementation context,EXCLUDE - Do not use"</formula1>
    </dataValidation>
    <dataValidation sqref="J49" showDropDown="0" showInputMessage="1" showErrorMessage="1" allowBlank="1" type="list">
      <formula1>"FEATURED - Key implementation insight,PRIMARY - Main implementation evidence,SUPPORTING - Background implementation context,EXCLUDE - Do not use"</formula1>
    </dataValidation>
    <dataValidation sqref="J50" showDropDown="0" showInputMessage="1" showErrorMessage="1" allowBlank="1" type="list">
      <formula1>"FEATURED - Key implementation insight,PRIMARY - Main implementation evidence,SUPPORTING - Background implementation context,EXCLUDE - Do not use"</formula1>
    </dataValidation>
    <dataValidation sqref="J52" showDropDown="0" showInputMessage="1" showErrorMessage="1" allowBlank="1" type="list">
      <formula1>"FEATURED - Key implementation insight,PRIMARY - Main implementation evidence,SUPPORTING - Background implementation context,EXCLUDE - Do not use"</formula1>
    </dataValidation>
    <dataValidation sqref="J53" showDropDown="0" showInputMessage="1" showErrorMessage="1" allowBlank="1" type="list">
      <formula1>"FEATURED - Key implementation insight,PRIMARY - Main implementation evidence,SUPPORTING - Background implementation context,EXCLUDE - Do not use"</formula1>
    </dataValidation>
    <dataValidation sqref="J54" showDropDown="0" showInputMessage="1" showErrorMessage="1" allowBlank="1" type="list">
      <formula1>"FEATURED - Key implementation insight,PRIMARY - Main implementation evidence,SUPPORTING - Background implementation context,EXCLUDE - Do not use"</formula1>
    </dataValidation>
    <dataValidation sqref="J55" showDropDown="0" showInputMessage="1" showErrorMessage="1" allowBlank="1" type="list">
      <formula1>"FEATURED - Key implementation insight,PRIMARY - Main implementation evidence,SUPPORTING - Background implementation context,EXCLUDE - Do not use"</formula1>
    </dataValidation>
    <dataValidation sqref="J56" showDropDown="0" showInputMessage="1" showErrorMessage="1" allowBlank="1" type="list">
      <formula1>"FEATURED - Key implementation insight,PRIMARY - Main implementation evidence,SUPPORTING - Background implementation context,EXCLUDE - Do not use"</formula1>
    </dataValidation>
    <dataValidation sqref="J57" showDropDown="0" showInputMessage="1" showErrorMessage="1" allowBlank="1" type="list">
      <formula1>"FEATURED - Key implementation insight,PRIMARY - Main implementation evidence,SUPPORTING - Background implementation context,EXCLUDE - Do not use"</formula1>
    </dataValidation>
    <dataValidation sqref="J59" showDropDown="0" showInputMessage="1" showErrorMessage="1" allowBlank="1" type="list">
      <formula1>"FEATURED - Key implementation insight,PRIMARY - Main implementation evidence,SUPPORTING - Background implementation context,EXCLUDE - Do not use"</formula1>
    </dataValidation>
    <dataValidation sqref="J60" showDropDown="0" showInputMessage="1" showErrorMessage="1" allowBlank="1" type="list">
      <formula1>"FEATURED - Key implementation insight,PRIMARY - Main implementation evidence,SUPPORTING - Background implementation context,EXCLUDE - Do not use"</formula1>
    </dataValidation>
    <dataValidation sqref="J61" showDropDown="0" showInputMessage="1" showErrorMessage="1" allowBlank="1" type="list">
      <formula1>"FEATURED - Key implementation insight,PRIMARY - Main implementation evidence,SUPPORTING - Background implementation context,EXCLUDE - Do not use"</formula1>
    </dataValidation>
    <dataValidation sqref="J62" showDropDown="0" showInputMessage="1" showErrorMessage="1" allowBlank="1" type="list">
      <formula1>"FEATURED - Key implementation insight,PRIMARY - Main implementation evidence,SUPPORTING - Background implementation context,EXCLUDE - Do not use"</formula1>
    </dataValidation>
    <dataValidation sqref="J63" showDropDown="0" showInputMessage="1" showErrorMessage="1" allowBlank="1" type="list">
      <formula1>"FEATURED - Key implementation insight,PRIMARY - Main implementation evidence,SUPPORTING - Background implementation context,EXCLUDE - Do not use"</formula1>
    </dataValidation>
    <dataValidation sqref="J64" showDropDown="0" showInputMessage="1" showErrorMessage="1" allowBlank="1" type="list">
      <formula1>"FEATURED - Key implementation insight,PRIMARY - Main implementation evidence,SUPPORTING - Background implementation context,EXCLUDE - Do not use"</formula1>
    </dataValidation>
    <dataValidation sqref="J65" showDropDown="0" showInputMessage="1" showErrorMessage="1" allowBlank="1" type="list">
      <formula1>"FEATURED - Key implementation insight,PRIMARY - Main implementation evidence,SUPPORTING - Background implementation context,EXCLUDE - Do not use"</formula1>
    </dataValidation>
    <dataValidation sqref="J66" showDropDown="0" showInputMessage="1" showErrorMessage="1" allowBlank="1" type="list">
      <formula1>"FEATURED - Key implementation insight,PRIMARY - Main implementation evidence,SUPPORTING - Background implementation context,EXCLUDE - Do not use"</formula1>
    </dataValidation>
    <dataValidation sqref="J67" showDropDown="0" showInputMessage="1" showErrorMessage="1" allowBlank="1" type="list">
      <formula1>"FEATURED - Key implementation insight,PRIMARY - Main implementation evidence,SUPPORTING - Background implementation context,EXCLUDE - Do not use"</formula1>
    </dataValidation>
    <dataValidation sqref="J68" showDropDown="0" showInputMessage="1" showErrorMessage="1" allowBlank="1" type="list">
      <formula1>"FEATURED - Key implementation insight,PRIMARY - Main implementation evidence,SUPPORTING - Background implementation context,EXCLUDE - Do not use"</formula1>
    </dataValidation>
    <dataValidation sqref="J69" showDropDown="0" showInputMessage="1" showErrorMessage="1" allowBlank="1" type="list">
      <formula1>"FEATURED - Key implementation insight,PRIMARY - Main implementation evidence,SUPPORTING - Background implementation context,EXCLUDE - Do not use"</formula1>
    </dataValidation>
    <dataValidation sqref="J70" showDropDown="0" showInputMessage="1" showErrorMessage="1" allowBlank="1" type="list">
      <formula1>"FEATURED - Key implementation insight,PRIMARY - Main implementation evidence,SUPPORTING - Background implementation context,EXCLUDE - Do not use"</formula1>
    </dataValidation>
    <dataValidation sqref="J71" showDropDown="0" showInputMessage="1" showErrorMessage="1" allowBlank="1" type="list">
      <formula1>"FEATURED - Key implementation insight,PRIMARY - Main implementation evidence,SUPPORTING - Background implementation context,EXCLUDE - Do not use"</formula1>
    </dataValidation>
    <dataValidation sqref="J72" showDropDown="0" showInputMessage="1" showErrorMessage="1" allowBlank="1" type="list">
      <formula1>"FEATURED - Key implementation insight,PRIMARY - Main implementation evidence,SUPPORTING - Background implementation context,EXCLUDE - Do not use"</formula1>
    </dataValidation>
    <dataValidation sqref="J73" showDropDown="0" showInputMessage="1" showErrorMessage="1" allowBlank="1" type="list">
      <formula1>"FEATURED - Key implementation insight,PRIMARY - Main implementation evidence,SUPPORTING - Background implementation context,EXCLUDE - Do not use"</formula1>
    </dataValidation>
    <dataValidation sqref="J74" showDropDown="0" showInputMessage="1" showErrorMessage="1" allowBlank="1" type="list">
      <formula1>"FEATURED - Key implementation insight,PRIMARY - Main implementation evidence,SUPPORTING - Background implementation context,EXCLUDE - Do not use"</formula1>
    </dataValidation>
    <dataValidation sqref="J75" showDropDown="0" showInputMessage="1" showErrorMessage="1" allowBlank="1" type="list">
      <formula1>"FEATURED - Key implementation insight,PRIMARY - Main implementation evidence,SUPPORTING - Background implementation context,EXCLUDE - Do not use"</formula1>
    </dataValidation>
    <dataValidation sqref="J76" showDropDown="0" showInputMessage="1" showErrorMessage="1" allowBlank="1" type="list">
      <formula1>"FEATURED - Key implementation insight,PRIMARY - Main implementation evidence,SUPPORTING - Background implementation context,EXCLUDE - Do not use"</formula1>
    </dataValidation>
    <dataValidation sqref="J77" showDropDown="0" showInputMessage="1" showErrorMessage="1" allowBlank="1" type="list">
      <formula1>"FEATURED - Key implementation insight,PRIMARY - Main implementation evidence,SUPPORTING - Background implementation context,EXCLUDE - Do not use"</formula1>
    </dataValidation>
    <dataValidation sqref="J78" showDropDown="0" showInputMessage="1" showErrorMessage="1" allowBlank="1" type="list">
      <formula1>"FEATURED - Key implementation insight,PRIMARY - Main implementation evidence,SUPPORTING - Background implementation context,EXCLUDE - Do not use"</formula1>
    </dataValidation>
    <dataValidation sqref="J79" showDropDown="0" showInputMessage="1" showErrorMessage="1" allowBlank="1" type="list">
      <formula1>"FEATURED - Key implementation insight,PRIMARY - Main implementation evidence,SUPPORTING - Background implementation context,EXCLUDE - Do not use"</formula1>
    </dataValidation>
    <dataValidation sqref="J80" showDropDown="0" showInputMessage="1" showErrorMessage="1" allowBlank="1" type="list">
      <formula1>"FEATURED - Key implementation insight,PRIMARY - Main implementation evidence,SUPPORTING - Background implementation context,EXCLUDE - Do not use"</formula1>
    </dataValidation>
    <dataValidation sqref="J81" showDropDown="0" showInputMessage="1" showErrorMessage="1" allowBlank="1" type="list">
      <formula1>"FEATURED - Key implementation insight,PRIMARY - Main implementation evidence,SUPPORTING - Background implementation context,EXCLUDE - Do not use"</formula1>
    </dataValidation>
    <dataValidation sqref="J82" showDropDown="0" showInputMessage="1" showErrorMessage="1" allowBlank="1" type="list">
      <formula1>"FEATURED - Key implementation insight,PRIMARY - Main implementation evidence,SUPPORTING - Background implementation context,EXCLUDE - Do not use"</formula1>
    </dataValidation>
    <dataValidation sqref="J83" showDropDown="0" showInputMessage="1" showErrorMessage="1" allowBlank="1" type="list">
      <formula1>"FEATURED - Key implementation insight,PRIMARY - Main implementation evidence,SUPPORTING - Background implementation context,EXCLUDE - Do not use"</formula1>
    </dataValidation>
    <dataValidation sqref="J84" showDropDown="0" showInputMessage="1" showErrorMessage="1" allowBlank="1" type="list">
      <formula1>"FEATURED - Key implementation insight,PRIMARY - Main implementation evidence,SUPPORTING - Background implementation context,EXCLUDE - Do not use"</formula1>
    </dataValidation>
    <dataValidation sqref="J85" showDropDown="0" showInputMessage="1" showErrorMessage="1" allowBlank="1" type="list">
      <formula1>"FEATURED - Key implementation insight,PRIMARY - Main implementation evidence,SUPPORTING - Background implementation context,EXCLUDE - Do not use"</formula1>
    </dataValidation>
    <dataValidation sqref="J86" showDropDown="0" showInputMessage="1" showErrorMessage="1" allowBlank="1" type="list">
      <formula1>"FEATURED - Key implementation insight,PRIMARY - Main implementation evidence,SUPPORTING - Background implementation context,EXCLUDE - Do not use"</formula1>
    </dataValidation>
    <dataValidation sqref="J88" showDropDown="0" showInputMessage="1" showErrorMessage="1" allowBlank="1" type="list">
      <formula1>"FEATURED - Key implementation insight,PRIMARY - Main implementation evidence,SUPPORTING - Background implementation context,EXCLUDE - Do not use"</formula1>
    </dataValidation>
    <dataValidation sqref="J89" showDropDown="0" showInputMessage="1" showErrorMessage="1" allowBlank="1" type="list">
      <formula1>"FEATURED - Key implementation insight,PRIMARY - Main implementation evidence,SUPPORTING - Background implementation context,EXCLUDE - Do not use"</formula1>
    </dataValidation>
    <dataValidation sqref="J90" showDropDown="0" showInputMessage="1" showErrorMessage="1" allowBlank="1" type="list">
      <formula1>"FEATURED - Key implementation insight,PRIMARY - Main implementation evidence,SUPPORTING - Background implementation context,EXCLUDE - Do not use"</formula1>
    </dataValidation>
    <dataValidation sqref="J91" showDropDown="0" showInputMessage="1" showErrorMessage="1" allowBlank="1" type="list">
      <formula1>"FEATURED - Key implementation insight,PRIMARY - Main implementation evidence,SUPPORTING - Background implementation context,EXCLUDE - Do not use"</formula1>
    </dataValidation>
    <dataValidation sqref="J92" showDropDown="0" showInputMessage="1" showErrorMessage="1" allowBlank="1" type="list">
      <formula1>"FEATURED - Key implementation insight,PRIMARY - Main implementation evidence,SUPPORTING - Background implementation context,EXCLUDE - Do not use"</formula1>
    </dataValidation>
    <dataValidation sqref="J93" showDropDown="0" showInputMessage="1" showErrorMessage="1" allowBlank="1" type="list">
      <formula1>"FEATURED - Key implementation insight,PRIMARY - Main implementation evidence,SUPPORTING - Background implementation context,EXCLUDE - Do not use"</formula1>
    </dataValidation>
    <dataValidation sqref="J94" showDropDown="0" showInputMessage="1" showErrorMessage="1" allowBlank="1" type="list">
      <formula1>"FEATURED - Key implementation insight,PRIMARY - Main implementation evidence,SUPPORTING - Background implementation context,EXCLUDE - Do not use"</formula1>
    </dataValidation>
    <dataValidation sqref="J95" showDropDown="0" showInputMessage="1" showErrorMessage="1" allowBlank="1" type="list">
      <formula1>"FEATURED - Key implementation insight,PRIMARY - Main implementation evidence,SUPPORTING - Background implementation context,EXCLUDE - Do not use"</formula1>
    </dataValidation>
    <dataValidation sqref="J96" showDropDown="0" showInputMessage="1" showErrorMessage="1" allowBlank="1" type="list">
      <formula1>"FEATURED - Key implementation insight,PRIMARY - Main implementation evidence,SUPPORTING - Background implementation context,EXCLUDE - Do not use"</formula1>
    </dataValidation>
    <dataValidation sqref="J97" showDropDown="0" showInputMessage="1" showErrorMessage="1" allowBlank="1" type="list">
      <formula1>"FEATURED - Key implementation insight,PRIMARY - Main implementation evidence,SUPPORTING - Background implementation context,EXCLUDE - Do not use"</formula1>
    </dataValidation>
    <dataValidation sqref="J98" showDropDown="0" showInputMessage="1" showErrorMessage="1" allowBlank="1" type="list">
      <formula1>"FEATURED - Key implementation insight,PRIMARY - Main implementation evidence,SUPPORTING - Background implementation context,EXCLUDE - Do not use"</formula1>
    </dataValidation>
    <dataValidation sqref="J99" showDropDown="0" showInputMessage="1" showErrorMessage="1" allowBlank="1" type="list">
      <formula1>"FEATURED - Key implementation insight,PRIMARY - Main implementation evidence,SUPPORTING - Background implementation context,EXCLUDE - Do not use"</formula1>
    </dataValidation>
    <dataValidation sqref="J101" showDropDown="0" showInputMessage="1" showErrorMessage="1" allowBlank="1" type="list">
      <formula1>"FEATURED - Key implementation insight,PRIMARY - Main implementation evidence,SUPPORTING - Background implementation context,EXCLUDE - Do not use"</formula1>
    </dataValidation>
    <dataValidation sqref="J102" showDropDown="0" showInputMessage="1" showErrorMessage="1" allowBlank="1" type="list">
      <formula1>"FEATURED - Key implementation insight,PRIMARY - Main implementation evidence,SUPPORTING - Background implementation context,EXCLUDE - Do not use"</formula1>
    </dataValidation>
    <dataValidation sqref="J103" showDropDown="0" showInputMessage="1" showErrorMessage="1" allowBlank="1" type="list">
      <formula1>"FEATURED - Key implementation insight,PRIMARY - Main implementation evidence,SUPPORTING - Background implementation context,EXCLUDE - Do not use"</formula1>
    </dataValidation>
    <dataValidation sqref="J104" showDropDown="0" showInputMessage="1" showErrorMessage="1" allowBlank="1" type="list">
      <formula1>"FEATURED - Key implementation insight,PRIMARY - Main implementation evidence,SUPPORTING - Background implementation context,EXCLUDE - Do not use"</formula1>
    </dataValidation>
    <dataValidation sqref="J105" showDropDown="0" showInputMessage="1" showErrorMessage="1" allowBlank="1" type="list">
      <formula1>"FEATURED - Key implementation insight,PRIMARY - Main implementation evidence,SUPPORTING - Background implementation context,EXCLUDE - Do not use"</formula1>
    </dataValidation>
    <dataValidation sqref="J106" showDropDown="0" showInputMessage="1" showErrorMessage="1" allowBlank="1" type="list">
      <formula1>"FEATURED - Key implementation insight,PRIMARY - Main implementation evidence,SUPPORTING - Background implementation context,EXCLUDE - Do not use"</formula1>
    </dataValidation>
    <dataValidation sqref="J107" showDropDown="0" showInputMessage="1" showErrorMessage="1" allowBlank="1" type="list">
      <formula1>"FEATURED - Key implementation insight,PRIMARY - Main implementation evidence,SUPPORTING - Background implementation context,EXCLUDE - Do not use"</formula1>
    </dataValidation>
    <dataValidation sqref="J108" showDropDown="0" showInputMessage="1" showErrorMessage="1" allowBlank="1" type="list">
      <formula1>"FEATURED - Key implementation insight,PRIMARY - Main implementation evidence,SUPPORTING - Background implementation context,EXCLUDE - Do not use"</formula1>
    </dataValidation>
    <dataValidation sqref="J109" showDropDown="0" showInputMessage="1" showErrorMessage="1" allowBlank="1" type="list">
      <formula1>"FEATURED - Key implementation insight,PRIMARY - Main implementation evidence,SUPPORTING - Background implementation context,EXCLUDE - Do not use"</formula1>
    </dataValidation>
    <dataValidation sqref="J110" showDropDown="0" showInputMessage="1" showErrorMessage="1" allowBlank="1" type="list">
      <formula1>"FEATURED - Key implementation insight,PRIMARY - Main implementation evidence,SUPPORTING - Background implementation context,EXCLUDE - Do not use"</formula1>
    </dataValidation>
    <dataValidation sqref="J111" showDropDown="0" showInputMessage="1" showErrorMessage="1" allowBlank="1" type="list">
      <formula1>"FEATURED - Key implementation insight,PRIMARY - Main implementation evidence,SUPPORTING - Background implementation context,EXCLUDE - Do not use"</formula1>
    </dataValidation>
    <dataValidation sqref="J112" showDropDown="0" showInputMessage="1" showErrorMessage="1" allowBlank="1" type="list">
      <formula1>"FEATURED - Key implementation insight,PRIMARY - Main implementation evidence,SUPPORTING - Background implementation context,EXCLUDE - Do not use"</formula1>
    </dataValidation>
    <dataValidation sqref="J113" showDropDown="0" showInputMessage="1" showErrorMessage="1" allowBlank="1" type="list">
      <formula1>"FEATURED - Key implementation insight,PRIMARY - Main implementation evidence,SUPPORTING - Background implementation context,EXCLUDE - Do not use"</formula1>
    </dataValidation>
    <dataValidation sqref="J114" showDropDown="0" showInputMessage="1" showErrorMessage="1" allowBlank="1" type="list">
      <formula1>"FEATURED - Key implementation insight,PRIMARY - Main implementation evidence,SUPPORTING - Background implementation context,EXCLUDE - Do not use"</formula1>
    </dataValidation>
    <dataValidation sqref="J116" showDropDown="0" showInputMessage="1" showErrorMessage="1" allowBlank="1" type="list">
      <formula1>"FEATURED - Key implementation insight,PRIMARY - Main implementation evidence,SUPPORTING - Background implementation context,EXCLUDE - Do not use"</formula1>
    </dataValidation>
    <dataValidation sqref="J117" showDropDown="0" showInputMessage="1" showErrorMessage="1" allowBlank="1" type="list">
      <formula1>"FEATURED - Key implementation insight,PRIMARY - Main implementation evidence,SUPPORTING - Background implementation context,EXCLUDE - Do not use"</formula1>
    </dataValidation>
    <dataValidation sqref="J118" showDropDown="0" showInputMessage="1" showErrorMessage="1" allowBlank="1" type="list">
      <formula1>"FEATURED - Key implementation insight,PRIMARY - Main implementation evidence,SUPPORTING - Background implementation context,EXCLUDE - Do not use"</formula1>
    </dataValidation>
    <dataValidation sqref="J119" showDropDown="0" showInputMessage="1" showErrorMessage="1" allowBlank="1" type="list">
      <formula1>"FEATURED - Key implementation insight,PRIMARY - Main implementation evidence,SUPPORTING - Background implementation context,EXCLUDE - Do not use"</formula1>
    </dataValidation>
    <dataValidation sqref="J120" showDropDown="0" showInputMessage="1" showErrorMessage="1" allowBlank="1" type="list">
      <formula1>"FEATURED - Key implementation insight,PRIMARY - Main implementation evidence,SUPPORTING - Background implementation context,EXCLUDE - Do not use"</formula1>
    </dataValidation>
    <dataValidation sqref="J121" showDropDown="0" showInputMessage="1" showErrorMessage="1" allowBlank="1" type="list">
      <formula1>"FEATURED - Key implementation insight,PRIMARY - Main implementation evidence,SUPPORTING - Background implementation context,EXCLUDE - Do not use"</formula1>
    </dataValidation>
    <dataValidation sqref="J122" showDropDown="0" showInputMessage="1" showErrorMessage="1" allowBlank="1" type="list">
      <formula1>"FEATURED - Key implementation insight,PRIMARY - Main implementation evidence,SUPPORTING - Background implementation context,EXCLUDE - Do not use"</formula1>
    </dataValidation>
    <dataValidation sqref="J123" showDropDown="0" showInputMessage="1" showErrorMessage="1" allowBlank="1" type="list">
      <formula1>"FEATURED - Key implementation insight,PRIMARY - Main implementation evidence,SUPPORTING - Background implementation context,EXCLUDE - Do not use"</formula1>
    </dataValidation>
    <dataValidation sqref="J124" showDropDown="0" showInputMessage="1" showErrorMessage="1" allowBlank="1" type="list">
      <formula1>"FEATURED - Key implementation insight,PRIMARY - Main implementation evidence,SUPPORTING - Background implementation context,EXCLUDE - Do not use"</formula1>
    </dataValidation>
    <dataValidation sqref="J126" showDropDown="0" showInputMessage="1" showErrorMessage="1" allowBlank="1" type="list">
      <formula1>"FEATURED - Key implementation insight,PRIMARY - Main implementation evidence,SUPPORTING - Background implementation context,EXCLUDE - Do not use"</formula1>
    </dataValidation>
    <dataValidation sqref="J127" showDropDown="0" showInputMessage="1" showErrorMessage="1" allowBlank="1" type="list">
      <formula1>"FEATURED - Key implementation insight,PRIMARY - Main implementation evidence,SUPPORTING - Background implementation context,EXCLUDE - Do not use"</formula1>
    </dataValidation>
    <dataValidation sqref="J128" showDropDown="0" showInputMessage="1" showErrorMessage="1" allowBlank="1" type="list">
      <formula1>"FEATURED - Key implementation insight,PRIMARY - Main implementation evidence,SUPPORTING - Background implementation context,EXCLUDE - Do not use"</formula1>
    </dataValidation>
    <dataValidation sqref="J129" showDropDown="0" showInputMessage="1" showErrorMessage="1" allowBlank="1" type="list">
      <formula1>"FEATURED - Key implementation insight,PRIMARY - Main implementation evidence,SUPPORTING - Background implementation context,EXCLUDE - Do not use"</formula1>
    </dataValidation>
    <dataValidation sqref="J130" showDropDown="0" showInputMessage="1" showErrorMessage="1" allowBlank="1" type="list">
      <formula1>"FEATURED - Key implementation insight,PRIMARY - Main implementation evidence,SUPPORTING - Background implementation context,EXCLUDE - Do not use"</formula1>
    </dataValidation>
    <dataValidation sqref="J131" showDropDown="0" showInputMessage="1" showErrorMessage="1" allowBlank="1" type="list">
      <formula1>"FEATURED - Key implementation insight,PRIMARY - Main implementation evidence,SUPPORTING - Background implementation context,EXCLUDE - Do not use"</formula1>
    </dataValidation>
    <dataValidation sqref="J132" showDropDown="0" showInputMessage="1" showErrorMessage="1" allowBlank="1" type="list">
      <formula1>"FEATURED - Key implementation insight,PRIMARY - Main implementation evidence,SUPPORTING - Background implementation context,EXCLUDE - Do not use"</formula1>
    </dataValidation>
    <dataValidation sqref="J133" showDropDown="0" showInputMessage="1" showErrorMessage="1" allowBlank="1" type="list">
      <formula1>"FEATURED - Key implementation insight,PRIMARY - Main implementation evidence,SUPPORTING - Background implementation context,EXCLUDE - Do not use"</formula1>
    </dataValidation>
    <dataValidation sqref="J134" showDropDown="0" showInputMessage="1" showErrorMessage="1" allowBlank="1" type="list">
      <formula1>"FEATURED - Key implementation insight,PRIMARY - Main implementation evidence,SUPPORTING - Background implementation context,EXCLUDE - Do not use"</formula1>
    </dataValidation>
    <dataValidation sqref="J135" showDropDown="0" showInputMessage="1" showErrorMessage="1" allowBlank="1" type="list">
      <formula1>"FEATURED - Key implementation insight,PRIMARY - Main implementation evidence,SUPPORTING - Background implementation context,EXCLUDE - Do not use"</formula1>
    </dataValidation>
    <dataValidation sqref="J136" showDropDown="0" showInputMessage="1" showErrorMessage="1" allowBlank="1" type="list">
      <formula1>"FEATURED - Key implementation insight,PRIMARY - Main implementation evidence,SUPPORTING - Background implementation context,EXCLUDE - Do not use"</formula1>
    </dataValidation>
    <dataValidation sqref="J137" showDropDown="0" showInputMessage="1" showErrorMessage="1" allowBlank="1" type="list">
      <formula1>"FEATURED - Key implementation insight,PRIMARY - Main implementation evidence,SUPPORTING - Background implementation context,EXCLUDE - Do not use"</formula1>
    </dataValidation>
    <dataValidation sqref="J138" showDropDown="0" showInputMessage="1" showErrorMessage="1" allowBlank="1" type="list">
      <formula1>"FEATURED - Key implementation insight,PRIMARY - Main implementation evidence,SUPPORTING - Background implementation context,EXCLUDE - Do not use"</formula1>
    </dataValidation>
    <dataValidation sqref="J139" showDropDown="0" showInputMessage="1" showErrorMessage="1" allowBlank="1" type="list">
      <formula1>"FEATURED - Key implementation insight,PRIMARY - Main implementation evidence,SUPPORTING - Background implementation context,EXCLUDE - Do not use"</formula1>
    </dataValidation>
    <dataValidation sqref="J140" showDropDown="0" showInputMessage="1" showErrorMessage="1" allowBlank="1" type="list">
      <formula1>"FEATURED - Key implementation insight,PRIMARY - Main implementation evidence,SUPPORTING - Background implementation context,EXCLUDE - Do not use"</formula1>
    </dataValidation>
    <dataValidation sqref="J142" showDropDown="0" showInputMessage="1" showErrorMessage="1" allowBlank="1" type="list">
      <formula1>"FEATURED - Key implementation insight,PRIMARY - Main implementation evidence,SUPPORTING - Background implementation context,EXCLUDE - Do not use"</formula1>
    </dataValidation>
    <dataValidation sqref="J143" showDropDown="0" showInputMessage="1" showErrorMessage="1" allowBlank="1" type="list">
      <formula1>"FEATURED - Key implementation insight,PRIMARY - Main implementation evidence,SUPPORTING - Background implementation context,EXCLUDE - Do not use"</formula1>
    </dataValidation>
    <dataValidation sqref="J144" showDropDown="0" showInputMessage="1" showErrorMessage="1" allowBlank="1" type="list">
      <formula1>"FEATURED - Key implementation insight,PRIMARY - Main implementation evidence,SUPPORTING - Background implementation context,EXCLUDE - Do not use"</formula1>
    </dataValidation>
    <dataValidation sqref="J146" showDropDown="0" showInputMessage="1" showErrorMessage="1" allowBlank="1" type="list">
      <formula1>"FEATURED - Key implementation insight,PRIMARY - Main implementation evidence,SUPPORTING - Background implementation context,EXCLUDE - Do not use"</formula1>
    </dataValidation>
    <dataValidation sqref="J147" showDropDown="0" showInputMessage="1" showErrorMessage="1" allowBlank="1" type="list">
      <formula1>"FEATURED - Key implementation insight,PRIMARY - Main implementation evidence,SUPPORTING - Background implementation context,EXCLUDE - Do not use"</formula1>
    </dataValidation>
    <dataValidation sqref="J148" showDropDown="0" showInputMessage="1" showErrorMessage="1" allowBlank="1" type="list">
      <formula1>"FEATURED - Key implementation insight,PRIMARY - Main implementation evidence,SUPPORTING - Background implementation context,EXCLUDE - Do not use"</formula1>
    </dataValidation>
    <dataValidation sqref="J149" showDropDown="0" showInputMessage="1" showErrorMessage="1" allowBlank="1" type="list">
      <formula1>"FEATURED - Key implementation insight,PRIMARY - Main implementation evidence,SUPPORTING - Background implementation context,EXCLUDE - Do not use"</formula1>
    </dataValidation>
    <dataValidation sqref="J150" showDropDown="0" showInputMessage="1" showErrorMessage="1" allowBlank="1" type="list">
      <formula1>"FEATURED - Key implementation insight,PRIMARY - Main implementation evidence,SUPPORTING - Background implementation context,EXCLUDE - Do not use"</formula1>
    </dataValidation>
    <dataValidation sqref="J151" showDropDown="0" showInputMessage="1" showErrorMessage="1" allowBlank="1" type="list">
      <formula1>"FEATURED - Key implementation insight,PRIMARY - Main implementation evidence,SUPPORTING - Background implementation context,EXCLUDE - Do not use"</formula1>
    </dataValidation>
    <dataValidation sqref="J152" showDropDown="0" showInputMessage="1" showErrorMessage="1" allowBlank="1" type="list">
      <formula1>"FEATURED - Key implementation insight,PRIMARY - Main implementation evidence,SUPPORTING - Background implementation context,EXCLUDE - Do not use"</formula1>
    </dataValidation>
    <dataValidation sqref="J153" showDropDown="0" showInputMessage="1" showErrorMessage="1" allowBlank="1" type="list">
      <formula1>"FEATURED - Key implementation insight,PRIMARY - Main implementation evidence,SUPPORTING - Background implementation context,EXCLUDE - Do not use"</formula1>
    </dataValidation>
    <dataValidation sqref="J154" showDropDown="0" showInputMessage="1" showErrorMessage="1" allowBlank="1" type="list">
      <formula1>"FEATURED - Key implementation insight,PRIMARY - Main implementation evidence,SUPPORTING - Background implementation context,EXCLUDE - Do not use"</formula1>
    </dataValidation>
    <dataValidation sqref="J156" showDropDown="0" showInputMessage="1" showErrorMessage="1" allowBlank="1" type="list">
      <formula1>"FEATURED - Key implementation insight,PRIMARY - Main implementation evidence,SUPPORTING - Background implementation context,EXCLUDE - Do not use"</formula1>
    </dataValidation>
    <dataValidation sqref="J157" showDropDown="0" showInputMessage="1" showErrorMessage="1" allowBlank="1" type="list">
      <formula1>"FEATURED - Key implementation insight,PRIMARY - Main implementation evidence,SUPPORTING - Background implementation context,EXCLUDE - Do not use"</formula1>
    </dataValidation>
    <dataValidation sqref="J158" showDropDown="0" showInputMessage="1" showErrorMessage="1" allowBlank="1" type="list">
      <formula1>"FEATURED - Key implementation insight,PRIMARY - Main implementation evidence,SUPPORTING - Background implementation context,EXCLUDE - Do not use"</formula1>
    </dataValidation>
    <dataValidation sqref="J159" showDropDown="0" showInputMessage="1" showErrorMessage="1" allowBlank="1" type="list">
      <formula1>"FEATURED - Key implementation insight,PRIMARY - Main implementation evidence,SUPPORTING - Background implementation context,EXCLUDE - Do not use"</formula1>
    </dataValidation>
    <dataValidation sqref="J160" showDropDown="0" showInputMessage="1" showErrorMessage="1" allowBlank="1" type="list">
      <formula1>"FEATURED - Key implementation insight,PRIMARY - Main implementation evidence,SUPPORTING - Background implementation context,EXCLUDE - Do not use"</formula1>
    </dataValidation>
    <dataValidation sqref="J161" showDropDown="0" showInputMessage="1" showErrorMessage="1" allowBlank="1" type="list">
      <formula1>"FEATURED - Key implementation insight,PRIMARY - Main implementation evidence,SUPPORTING - Background implementation context,EXCLUDE - Do not use"</formula1>
    </dataValidation>
    <dataValidation sqref="J162" showDropDown="0" showInputMessage="1" showErrorMessage="1" allowBlank="1" type="list">
      <formula1>"FEATURED - Key implementation insight,PRIMARY - Main implementation evidence,SUPPORTING - Background implementation context,EXCLUDE - Do not use"</formula1>
    </dataValidation>
    <dataValidation sqref="J163" showDropDown="0" showInputMessage="1" showErrorMessage="1" allowBlank="1" type="list">
      <formula1>"FEATURED - Key implementation insight,PRIMARY - Main implementation evidence,SUPPORTING - Background implementation context,EXCLUDE - Do not use"</formula1>
    </dataValidation>
    <dataValidation sqref="J164" showDropDown="0" showInputMessage="1" showErrorMessage="1" allowBlank="1" type="list">
      <formula1>"FEATURED - Key implementation insight,PRIMARY - Main implementation evidence,SUPPORTING - Background implementation context,EXCLUDE - Do not use"</formula1>
    </dataValidation>
    <dataValidation sqref="J166" showDropDown="0" showInputMessage="1" showErrorMessage="1" allowBlank="1" type="list">
      <formula1>"FEATURED - Key implementation insight,PRIMARY - Main implementation evidence,SUPPORTING - Background implementation context,EXCLUDE - Do not use"</formula1>
    </dataValidation>
    <dataValidation sqref="J167" showDropDown="0" showInputMessage="1" showErrorMessage="1" allowBlank="1" type="list">
      <formula1>"FEATURED - Key implementation insight,PRIMARY - Main implementation evidence,SUPPORTING - Background implementation context,EXCLUDE - Do not use"</formula1>
    </dataValidation>
    <dataValidation sqref="J168" showDropDown="0" showInputMessage="1" showErrorMessage="1" allowBlank="1" type="list">
      <formula1>"FEATURED - Key implementation insight,PRIMARY - Main implementation evidence,SUPPORTING - Background implementation context,EXCLUDE - Do not use"</formula1>
    </dataValidation>
    <dataValidation sqref="J169" showDropDown="0" showInputMessage="1" showErrorMessage="1" allowBlank="1" type="list">
      <formula1>"FEATURED - Key implementation insight,PRIMARY - Main implementation evidence,SUPPORTING - Background implementation context,EXCLUDE - Do not use"</formula1>
    </dataValidation>
    <dataValidation sqref="J170" showDropDown="0" showInputMessage="1" showErrorMessage="1" allowBlank="1" type="list">
      <formula1>"FEATURED - Key implementation insight,PRIMARY - Main implementation evidence,SUPPORTING - Background implementation context,EXCLUDE - Do not use"</formula1>
    </dataValidation>
    <dataValidation sqref="J171" showDropDown="0" showInputMessage="1" showErrorMessage="1" allowBlank="1" type="list">
      <formula1>"FEATURED - Key implementation insight,PRIMARY - Main implementation evidence,SUPPORTING - Background implementation context,EXCLUDE - Do not use"</formula1>
    </dataValidation>
    <dataValidation sqref="J172" showDropDown="0" showInputMessage="1" showErrorMessage="1" allowBlank="1" type="list">
      <formula1>"FEATURED - Key implementation insight,PRIMARY - Main implementation evidence,SUPPORTING - Background implementation context,EXCLUDE - Do not use"</formula1>
    </dataValidation>
    <dataValidation sqref="J173" showDropDown="0" showInputMessage="1" showErrorMessage="1" allowBlank="1" type="list">
      <formula1>"FEATURED - Key implementation insight,PRIMARY - Main implementation evidence,SUPPORTING - Background implementation context,EXCLUDE - Do not use"</formula1>
    </dataValidation>
    <dataValidation sqref="J174" showDropDown="0" showInputMessage="1" showErrorMessage="1" allowBlank="1" type="list">
      <formula1>"FEATURED - Key implementation insight,PRIMARY - Main implementation evidence,SUPPORTING - Background implementation context,EXCLUDE - Do not use"</formula1>
    </dataValidation>
    <dataValidation sqref="J175" showDropDown="0" showInputMessage="1" showErrorMessage="1" allowBlank="1" type="list">
      <formula1>"FEATURED - Key implementation insight,PRIMARY - Main implementation evidence,SUPPORTING - Background implementation context,EXCLUDE - Do not use"</formula1>
    </dataValidation>
    <dataValidation sqref="J176" showDropDown="0" showInputMessage="1" showErrorMessage="1" allowBlank="1" type="list">
      <formula1>"FEATURED - Key implementation insight,PRIMARY - Main implementation evidence,SUPPORTING - Background implementation context,EXCLUDE - Do not use"</formula1>
    </dataValidation>
    <dataValidation sqref="J177" showDropDown="0" showInputMessage="1" showErrorMessage="1" allowBlank="1" type="list">
      <formula1>"FEATURED - Key implementation insight,PRIMARY - Main implementation evidence,SUPPORTING - Background implementation context,EXCLUDE - Do not use"</formula1>
    </dataValidation>
    <dataValidation sqref="J178" showDropDown="0" showInputMessage="1" showErrorMessage="1" allowBlank="1" type="list">
      <formula1>"FEATURED - Key implementation insight,PRIMARY - Main implementation evidence,SUPPORTING - Background implementation context,EXCLUDE - Do not use"</formula1>
    </dataValidation>
    <dataValidation sqref="J179" showDropDown="0" showInputMessage="1" showErrorMessage="1" allowBlank="1" type="list">
      <formula1>"FEATURED - Key implementation insight,PRIMARY - Main implementation evidence,SUPPORTING - Background implementation context,EXCLUDE - Do not use"</formula1>
    </dataValidation>
    <dataValidation sqref="J180" showDropDown="0" showInputMessage="1" showErrorMessage="1" allowBlank="1" type="list">
      <formula1>"FEATURED - Key implementation insight,PRIMARY - Main implementation evidence,SUPPORTING - Background implementation context,EXCLUDE - Do not use"</formula1>
    </dataValidation>
    <dataValidation sqref="J181" showDropDown="0" showInputMessage="1" showErrorMessage="1" allowBlank="1" type="list">
      <formula1>"FEATURED - Key implementation insight,PRIMARY - Main implementation evidence,SUPPORTING - Background implementation context,EXCLUDE - Do not use"</formula1>
    </dataValidation>
    <dataValidation sqref="J182" showDropDown="0" showInputMessage="1" showErrorMessage="1" allowBlank="1" type="list">
      <formula1>"FEATURED - Key implementation insight,PRIMARY - Main implementation evidence,SUPPORTING - Background implementation context,EXCLUDE - Do not use"</formula1>
    </dataValidation>
    <dataValidation sqref="J183" showDropDown="0" showInputMessage="1" showErrorMessage="1" allowBlank="1" type="list">
      <formula1>"FEATURED - Key implementation insight,PRIMARY - Main implementation evidence,SUPPORTING - Background implementation context,EXCLUDE - Do not use"</formula1>
    </dataValidation>
    <dataValidation sqref="J184" showDropDown="0" showInputMessage="1" showErrorMessage="1" allowBlank="1" type="list">
      <formula1>"FEATURED - Key implementation insight,PRIMARY - Main implementation evidence,SUPPORTING - Background implementation context,EXCLUDE - Do not use"</formula1>
    </dataValidation>
    <dataValidation sqref="J185" showDropDown="0" showInputMessage="1" showErrorMessage="1" allowBlank="1" type="list">
      <formula1>"FEATURED - Key implementation insight,PRIMARY - Main implementation evidence,SUPPORTING - Background implementation context,EXCLUDE - Do not use"</formula1>
    </dataValidation>
    <dataValidation sqref="J186" showDropDown="0" showInputMessage="1" showErrorMessage="1" allowBlank="1" type="list">
      <formula1>"FEATURED - Key implementation insight,PRIMARY - Main implementation evidence,SUPPORTING - Background implementation context,EXCLUDE - Do not use"</formula1>
    </dataValidation>
    <dataValidation sqref="J187" showDropDown="0" showInputMessage="1" showErrorMessage="1" allowBlank="1" type="list">
      <formula1>"FEATURED - Key implementation insight,PRIMARY - Main implementation evidence,SUPPORTING - Background implementation context,EXCLUDE - Do not use"</formula1>
    </dataValidation>
    <dataValidation sqref="J188" showDropDown="0" showInputMessage="1" showErrorMessage="1" allowBlank="1" type="list">
      <formula1>"FEATURED - Key implementation insight,PRIMARY - Main implementation evidence,SUPPORTING - Background implementation context,EXCLUDE - Do not use"</formula1>
    </dataValidation>
    <dataValidation sqref="J189" showDropDown="0" showInputMessage="1" showErrorMessage="1" allowBlank="1" type="list">
      <formula1>"FEATURED - Key implementation insight,PRIMARY - Main implementation evidence,SUPPORTING - Background implementation context,EXCLUDE - Do not use"</formula1>
    </dataValidation>
    <dataValidation sqref="J190" showDropDown="0" showInputMessage="1" showErrorMessage="1" allowBlank="1" type="list">
      <formula1>"FEATURED - Key implementation insight,PRIMARY - Main implementation evidence,SUPPORTING - Background implementation context,EXCLUDE - Do not use"</formula1>
    </dataValidation>
    <dataValidation sqref="J192" showDropDown="0" showInputMessage="1" showErrorMessage="1" allowBlank="1" type="list">
      <formula1>"FEATURED - Key implementation insight,PRIMARY - Main implementation evidence,SUPPORTING - Background implementation context,EXCLUDE - Do not use"</formula1>
    </dataValidation>
    <dataValidation sqref="J193" showDropDown="0" showInputMessage="1" showErrorMessage="1" allowBlank="1" type="list">
      <formula1>"FEATURED - Key implementation insight,PRIMARY - Main implementation evidence,SUPPORTING - Background implementation context,EXCLUDE - Do not use"</formula1>
    </dataValidation>
    <dataValidation sqref="J194" showDropDown="0" showInputMessage="1" showErrorMessage="1" allowBlank="1" type="list">
      <formula1>"FEATURED - Key implementation insight,PRIMARY - Main implementation evidence,SUPPORTING - Background implementation context,EXCLUDE - Do not use"</formula1>
    </dataValidation>
    <dataValidation sqref="J195" showDropDown="0" showInputMessage="1" showErrorMessage="1" allowBlank="1" type="list">
      <formula1>"FEATURED - Key implementation insight,PRIMARY - Main implementation evidence,SUPPORTING - Background implementation context,EXCLUDE - Do not use"</formula1>
    </dataValidation>
    <dataValidation sqref="J196" showDropDown="0" showInputMessage="1" showErrorMessage="1" allowBlank="1" type="list">
      <formula1>"FEATURED - Key implementation insight,PRIMARY - Main implementation evidence,SUPPORTING - Background implementation context,EXCLUDE - Do not use"</formula1>
    </dataValidation>
    <dataValidation sqref="J197" showDropDown="0" showInputMessage="1" showErrorMessage="1" allowBlank="1" type="list">
      <formula1>"FEATURED - Key implementation insight,PRIMARY - Main implementation evidence,SUPPORTING - Background implementation context,EXCLUDE - Do not use"</formula1>
    </dataValidation>
    <dataValidation sqref="J198" showDropDown="0" showInputMessage="1" showErrorMessage="1" allowBlank="1" type="list">
      <formula1>"FEATURED - Key implementation insight,PRIMARY - Main implementation evidence,SUPPORTING - Background implementation context,EXCLUDE - Do not use"</formula1>
    </dataValidation>
    <dataValidation sqref="J199" showDropDown="0" showInputMessage="1" showErrorMessage="1" allowBlank="1" type="list">
      <formula1>"FEATURED - Key implementation insight,PRIMARY - Main implementation evidence,SUPPORTING - Background implementation context,EXCLUDE - Do not use"</formula1>
    </dataValidation>
    <dataValidation sqref="J200" showDropDown="0" showInputMessage="1" showErrorMessage="1" allowBlank="1" type="list">
      <formula1>"FEATURED - Key implementation insight,PRIMARY - Main implementation evidence,SUPPORTING - Background implementation context,EXCLUDE - Do not use"</formula1>
    </dataValidation>
    <dataValidation sqref="J201" showDropDown="0" showInputMessage="1" showErrorMessage="1" allowBlank="1" type="list">
      <formula1>"FEATURED - Key implementation insight,PRIMARY - Main implementation evidence,SUPPORTING - Background implementation context,EXCLUDE - Do not use"</formula1>
    </dataValidation>
    <dataValidation sqref="J202" showDropDown="0" showInputMessage="1" showErrorMessage="1" allowBlank="1" type="list">
      <formula1>"FEATURED - Key implementation insight,PRIMARY - Main implementation evidence,SUPPORTING - Background implementation context,EXCLUDE - Do not use"</formula1>
    </dataValidation>
    <dataValidation sqref="J203" showDropDown="0" showInputMessage="1" showErrorMessage="1" allowBlank="1" type="list">
      <formula1>"FEATURED - Key implementation insight,PRIMARY - Main implementation evidence,SUPPORTING - Background implementation context,EXCLUDE - Do not use"</formula1>
    </dataValidation>
    <dataValidation sqref="J204" showDropDown="0" showInputMessage="1" showErrorMessage="1" allowBlank="1" type="list">
      <formula1>"FEATURED - Key implementation insight,PRIMARY - Main implementation evidence,SUPPORTING - Background implementation context,EXCLUDE - Do not use"</formula1>
    </dataValidation>
    <dataValidation sqref="J205" showDropDown="0" showInputMessage="1" showErrorMessage="1" allowBlank="1" type="list">
      <formula1>"FEATURED - Key implementation insight,PRIMARY - Main implementation evidence,SUPPORTING - Background implementation context,EXCLUDE - Do not use"</formula1>
    </dataValidation>
    <dataValidation sqref="J206" showDropDown="0" showInputMessage="1" showErrorMessage="1" allowBlank="1" type="list">
      <formula1>"FEATURED - Key implementation insight,PRIMARY - Main implementation evidence,SUPPORTING - Background implementation context,EXCLUDE - Do not use"</formula1>
    </dataValidation>
    <dataValidation sqref="J207" showDropDown="0" showInputMessage="1" showErrorMessage="1" allowBlank="1" type="list">
      <formula1>"FEATURED - Key implementation insight,PRIMARY - Main implementation evidence,SUPPORTING - Background implementation context,EXCLUDE - Do not use"</formula1>
    </dataValidation>
    <dataValidation sqref="J208" showDropDown="0" showInputMessage="1" showErrorMessage="1" allowBlank="1" type="list">
      <formula1>"FEATURED - Key implementation insight,PRIMARY - Main implementation evidence,SUPPORTING - Background implementation context,EXCLUDE - Do not use"</formula1>
    </dataValidation>
    <dataValidation sqref="J209" showDropDown="0" showInputMessage="1" showErrorMessage="1" allowBlank="1" type="list">
      <formula1>"FEATURED - Key implementation insight,PRIMARY - Main implementation evidence,SUPPORTING - Background implementation context,EXCLUDE - Do not use"</formula1>
    </dataValidation>
    <dataValidation sqref="J210" showDropDown="0" showInputMessage="1" showErrorMessage="1" allowBlank="1" type="list">
      <formula1>"FEATURED - Key implementation insight,PRIMARY - Main implementation evidence,SUPPORTING - Background implementation context,EXCLUDE - Do not use"</formula1>
    </dataValidation>
    <dataValidation sqref="J211" showDropDown="0" showInputMessage="1" showErrorMessage="1" allowBlank="1" type="list">
      <formula1>"FEATURED - Key implementation insight,PRIMARY - Main implementation evidence,SUPPORTING - Background implementation context,EXCLUDE - Do not use"</formula1>
    </dataValidation>
    <dataValidation sqref="J212" showDropDown="0" showInputMessage="1" showErrorMessage="1" allowBlank="1" type="list">
      <formula1>"FEATURED - Key implementation insight,PRIMARY - Main implementation evidence,SUPPORTING - Background implementation context,EXCLUDE - Do not use"</formula1>
    </dataValidation>
    <dataValidation sqref="J214" showDropDown="0" showInputMessage="1" showErrorMessage="1" allowBlank="1" type="list">
      <formula1>"FEATURED - Key implementation insight,PRIMARY - Main implementation evidence,SUPPORTING - Background implementation context,EXCLUDE - Do not use"</formula1>
    </dataValidation>
    <dataValidation sqref="J215" showDropDown="0" showInputMessage="1" showErrorMessage="1" allowBlank="1" type="list">
      <formula1>"FEATURED - Key implementation insight,PRIMARY - Main implementation evidence,SUPPORTING - Background implementation context,EXCLUDE - Do not use"</formula1>
    </dataValidation>
    <dataValidation sqref="J216" showDropDown="0" showInputMessage="1" showErrorMessage="1" allowBlank="1" type="list">
      <formula1>"FEATURED - Key implementation insight,PRIMARY - Main implementation evidence,SUPPORTING - Background implementation context,EXCLUDE - Do not use"</formula1>
    </dataValidation>
    <dataValidation sqref="J217" showDropDown="0" showInputMessage="1" showErrorMessage="1" allowBlank="1" type="list">
      <formula1>"FEATURED - Key implementation insight,PRIMARY - Main implementation evidence,SUPPORTING - Background implementation context,EXCLUDE - Do not use"</formula1>
    </dataValidation>
    <dataValidation sqref="J218" showDropDown="0" showInputMessage="1" showErrorMessage="1" allowBlank="1" type="list">
      <formula1>"FEATURED - Key implementation insight,PRIMARY - Main implementation evidence,SUPPORTING - Background implementation context,EXCLUDE - Do not use"</formula1>
    </dataValidation>
    <dataValidation sqref="J219" showDropDown="0" showInputMessage="1" showErrorMessage="1" allowBlank="1" type="list">
      <formula1>"FEATURED - Key implementation insight,PRIMARY - Main implementation evidence,SUPPORTING - Background implementation context,EXCLUDE - Do not use"</formula1>
    </dataValidation>
    <dataValidation sqref="J220" showDropDown="0" showInputMessage="1" showErrorMessage="1" allowBlank="1" type="list">
      <formula1>"FEATURED - Key implementation insight,PRIMARY - Main implementation evidence,SUPPORTING - Background implementation context,EXCLUDE - Do not use"</formula1>
    </dataValidation>
    <dataValidation sqref="J222" showDropDown="0" showInputMessage="1" showErrorMessage="1" allowBlank="1" type="list">
      <formula1>"FEATURED - Key implementation insight,PRIMARY - Main implementation evidence,SUPPORTING - Background implementation context,EXCLUDE - Do not use"</formula1>
    </dataValidation>
    <dataValidation sqref="J223" showDropDown="0" showInputMessage="1" showErrorMessage="1" allowBlank="1" type="list">
      <formula1>"FEATURED - Key implementation insight,PRIMARY - Main implementation evidence,SUPPORTING - Background implementation context,EXCLUDE - Do not use"</formula1>
    </dataValidation>
    <dataValidation sqref="J224" showDropDown="0" showInputMessage="1" showErrorMessage="1" allowBlank="1" type="list">
      <formula1>"FEATURED - Key implementation insight,PRIMARY - Main implementation evidence,SUPPORTING - Background implementation context,EXCLUDE - Do not use"</formula1>
    </dataValidation>
    <dataValidation sqref="J225" showDropDown="0" showInputMessage="1" showErrorMessage="1" allowBlank="1" type="list">
      <formula1>"FEATURED - Key implementation insight,PRIMARY - Main implementation evidence,SUPPORTING - Background implementation context,EXCLUDE - Do not use"</formula1>
    </dataValidation>
    <dataValidation sqref="J226" showDropDown="0" showInputMessage="1" showErrorMessage="1" allowBlank="1" type="list">
      <formula1>"FEATURED - Key implementation insight,PRIMARY - Main implementation evidence,SUPPORTING - Background implementation context,EXCLUDE - Do not use"</formula1>
    </dataValidation>
    <dataValidation sqref="J227" showDropDown="0" showInputMessage="1" showErrorMessage="1" allowBlank="1" type="list">
      <formula1>"FEATURED - Key implementation insight,PRIMARY - Main implementation evidence,SUPPORTING - Background implementation context,EXCLUDE - Do not use"</formula1>
    </dataValidation>
    <dataValidation sqref="J228" showDropDown="0" showInputMessage="1" showErrorMessage="1" allowBlank="1" type="list">
      <formula1>"FEATURED - Key implementation insight,PRIMARY - Main implementation evidence,SUPPORTING - Background implementation context,EXCLUDE - Do not use"</formula1>
    </dataValidation>
    <dataValidation sqref="J229" showDropDown="0" showInputMessage="1" showErrorMessage="1" allowBlank="1" type="list">
      <formula1>"FEATURED - Key implementation insight,PRIMARY - Main implementation evidence,SUPPORTING - Background implementation context,EXCLUDE - Do not use"</formula1>
    </dataValidation>
    <dataValidation sqref="J230" showDropDown="0" showInputMessage="1" showErrorMessage="1" allowBlank="1" type="list">
      <formula1>"FEATURED - Key implementation insight,PRIMARY - Main implementation evidence,SUPPORTING - Background implementation context,EXCLUDE - Do not use"</formula1>
    </dataValidation>
    <dataValidation sqref="J231" showDropDown="0" showInputMessage="1" showErrorMessage="1" allowBlank="1" type="list">
      <formula1>"FEATURED - Key implementation insight,PRIMARY - Main implementation evidence,SUPPORTING - Background implementation context,EXCLUDE - Do not use"</formula1>
    </dataValidation>
    <dataValidation sqref="J232" showDropDown="0" showInputMessage="1" showErrorMessage="1" allowBlank="1" type="list">
      <formula1>"FEATURED - Key implementation insight,PRIMARY - Main implementation evidence,SUPPORTING - Background implementation context,EXCLUDE - Do not use"</formula1>
    </dataValidation>
    <dataValidation sqref="J233" showDropDown="0" showInputMessage="1" showErrorMessage="1" allowBlank="1" type="list">
      <formula1>"FEATURED - Key implementation insight,PRIMARY - Main implementation evidence,SUPPORTING - Background implementation context,EXCLUDE - Do not use"</formula1>
    </dataValidation>
    <dataValidation sqref="J234" showDropDown="0" showInputMessage="1" showErrorMessage="1" allowBlank="1" type="list">
      <formula1>"FEATURED - Key implementation insight,PRIMARY - Main implementation evidence,SUPPORTING - Background implementation context,EXCLUDE - Do not use"</formula1>
    </dataValidation>
    <dataValidation sqref="J235" showDropDown="0" showInputMessage="1" showErrorMessage="1" allowBlank="1" type="list">
      <formula1>"FEATURED - Key implementation insight,PRIMARY - Main implementation evidence,SUPPORTING - Background implementation context,EXCLUDE - Do not use"</formula1>
    </dataValidation>
    <dataValidation sqref="J236" showDropDown="0" showInputMessage="1" showErrorMessage="1" allowBlank="1" type="list">
      <formula1>"FEATURED - Key implementation insight,PRIMARY - Main implementation evidence,SUPPORTING - Background implementation context,EXCLUDE - Do not use"</formula1>
    </dataValidation>
    <dataValidation sqref="J237" showDropDown="0" showInputMessage="1" showErrorMessage="1" allowBlank="1" type="list">
      <formula1>"FEATURED - Key implementation insight,PRIMARY - Main implementation evidence,SUPPORTING - Background implementation context,EXCLUDE - Do not use"</formula1>
    </dataValidation>
    <dataValidation sqref="J238" showDropDown="0" showInputMessage="1" showErrorMessage="1" allowBlank="1" type="list">
      <formula1>"FEATURED - Key implementation insight,PRIMARY - Main implementation evidence,SUPPORTING - Background implementation context,EXCLUDE - Do not use"</formula1>
    </dataValidation>
    <dataValidation sqref="J239" showDropDown="0" showInputMessage="1" showErrorMessage="1" allowBlank="1" type="list">
      <formula1>"FEATURED - Key implementation insight,PRIMARY - Main implementation evidence,SUPPORTING - Background implementation context,EXCLUDE - Do not use"</formula1>
    </dataValidation>
    <dataValidation sqref="J241" showDropDown="0" showInputMessage="1" showErrorMessage="1" allowBlank="1" type="list">
      <formula1>"FEATURED - Key implementation insight,PRIMARY - Main implementation evidence,SUPPORTING - Background implementation context,EXCLUDE - Do not use"</formula1>
    </dataValidation>
    <dataValidation sqref="J242" showDropDown="0" showInputMessage="1" showErrorMessage="1" allowBlank="1" type="list">
      <formula1>"FEATURED - Key implementation insight,PRIMARY - Main implementation evidence,SUPPORTING - Background implementation context,EXCLUDE - Do not use"</formula1>
    </dataValidation>
    <dataValidation sqref="J243" showDropDown="0" showInputMessage="1" showErrorMessage="1" allowBlank="1" type="list">
      <formula1>"FEATURED - Key implementation insight,PRIMARY - Main implementation evidence,SUPPORTING - Background implementation context,EXCLUDE - Do not use"</formula1>
    </dataValidation>
    <dataValidation sqref="J244" showDropDown="0" showInputMessage="1" showErrorMessage="1" allowBlank="1" type="list">
      <formula1>"FEATURED - Key implementation insight,PRIMARY - Main implementation evidence,SUPPORTING - Background implementation context,EXCLUDE - Do not use"</formula1>
    </dataValidation>
    <dataValidation sqref="J245" showDropDown="0" showInputMessage="1" showErrorMessage="1" allowBlank="1" type="list">
      <formula1>"FEATURED - Key implementation insight,PRIMARY - Main implementation evidence,SUPPORTING - Background implementation context,EXCLUDE - Do not use"</formula1>
    </dataValidation>
    <dataValidation sqref="J246" showDropDown="0" showInputMessage="1" showErrorMessage="1" allowBlank="1" type="list">
      <formula1>"FEATURED - Key implementation insight,PRIMARY - Main implementation evidence,SUPPORTING - Background implementation context,EXCLUDE - Do not use"</formula1>
    </dataValidation>
    <dataValidation sqref="J247" showDropDown="0" showInputMessage="1" showErrorMessage="1" allowBlank="1" type="list">
      <formula1>"FEATURED - Key implementation insight,PRIMARY - Main implementation evidence,SUPPORTING - Background implementation context,EXCLUDE - Do not use"</formula1>
    </dataValidation>
    <dataValidation sqref="J248" showDropDown="0" showInputMessage="1" showErrorMessage="1" allowBlank="1" type="list">
      <formula1>"FEATURED - Key implementation insight,PRIMARY - Main implementation evidence,SUPPORTING - Background implementation context,EXCLUDE - Do not use"</formula1>
    </dataValidation>
    <dataValidation sqref="J249" showDropDown="0" showInputMessage="1" showErrorMessage="1" allowBlank="1" type="list">
      <formula1>"FEATURED - Key implementation insight,PRIMARY - Main implementation evidence,SUPPORTING - Background implementation context,EXCLUDE - Do not use"</formula1>
    </dataValidation>
    <dataValidation sqref="J250" showDropDown="0" showInputMessage="1" showErrorMessage="1" allowBlank="1" type="list">
      <formula1>"FEATURED - Key implementation insight,PRIMARY - Main implementation evidence,SUPPORTING - Background implementation context,EXCLUDE - Do not use"</formula1>
    </dataValidation>
    <dataValidation sqref="J251" showDropDown="0" showInputMessage="1" showErrorMessage="1" allowBlank="1" type="list">
      <formula1>"FEATURED - Key implementation insight,PRIMARY - Main implementation evidence,SUPPORTING - Background implementation context,EXCLUDE - Do not use"</formula1>
    </dataValidation>
    <dataValidation sqref="J252" showDropDown="0" showInputMessage="1" showErrorMessage="1" allowBlank="1" type="list">
      <formula1>"FEATURED - Key implementation insight,PRIMARY - Main implementation evidence,SUPPORTING - Background implementation context,EXCLUDE - Do not use"</formula1>
    </dataValidation>
    <dataValidation sqref="J253" showDropDown="0" showInputMessage="1" showErrorMessage="1" allowBlank="1" type="list">
      <formula1>"FEATURED - Key implementation insight,PRIMARY - Main implementation evidence,SUPPORTING - Background implementation context,EXCLUDE - Do not use"</formula1>
    </dataValidation>
    <dataValidation sqref="J254" showDropDown="0" showInputMessage="1" showErrorMessage="1" allowBlank="1" type="list">
      <formula1>"FEATURED - Key implementation insight,PRIMARY - Main implementation evidence,SUPPORTING - Background implementation context,EXCLUDE - Do not use"</formula1>
    </dataValidation>
    <dataValidation sqref="J255" showDropDown="0" showInputMessage="1" showErrorMessage="1" allowBlank="1" type="list">
      <formula1>"FEATURED - Key implementation insight,PRIMARY - Main implementation evidence,SUPPORTING - Background implementation context,EXCLUDE - Do not use"</formula1>
    </dataValidation>
    <dataValidation sqref="J256" showDropDown="0" showInputMessage="1" showErrorMessage="1" allowBlank="1" type="list">
      <formula1>"FEATURED - Key implementation insight,PRIMARY - Main implementation evidence,SUPPORTING - Background implementation context,EXCLUDE - Do not use"</formula1>
    </dataValidation>
    <dataValidation sqref="J257" showDropDown="0" showInputMessage="1" showErrorMessage="1" allowBlank="1" type="list">
      <formula1>"FEATURED - Key implementation insight,PRIMARY - Main implementation evidence,SUPPORTING - Background implementation context,EXCLUDE - Do not use"</formula1>
    </dataValidation>
    <dataValidation sqref="J259" showDropDown="0" showInputMessage="1" showErrorMessage="1" allowBlank="1" type="list">
      <formula1>"FEATURED - Key implementation insight,PRIMARY - Main implementation evidence,SUPPORTING - Background implementation context,EXCLUDE - Do not use"</formula1>
    </dataValidation>
    <dataValidation sqref="J260" showDropDown="0" showInputMessage="1" showErrorMessage="1" allowBlank="1" type="list">
      <formula1>"FEATURED - Key implementation insight,PRIMARY - Main implementation evidence,SUPPORTING - Background implementation context,EXCLUDE - Do not use"</formula1>
    </dataValidation>
    <dataValidation sqref="J261" showDropDown="0" showInputMessage="1" showErrorMessage="1" allowBlank="1" type="list">
      <formula1>"FEATURED - Key implementation insight,PRIMARY - Main implementation evidence,SUPPORTING - Background implementation context,EXCLUDE - Do not use"</formula1>
    </dataValidation>
    <dataValidation sqref="J262" showDropDown="0" showInputMessage="1" showErrorMessage="1" allowBlank="1" type="list">
      <formula1>"FEATURED - Key implementation insight,PRIMARY - Main implementation evidence,SUPPORTING - Background implementation context,EXCLUDE - Do not use"</formula1>
    </dataValidation>
    <dataValidation sqref="J263" showDropDown="0" showInputMessage="1" showErrorMessage="1" allowBlank="1" type="list">
      <formula1>"FEATURED - Key implementation insight,PRIMARY - Main implementation evidence,SUPPORTING - Background implementation context,EXCLUDE - Do not use"</formula1>
    </dataValidation>
    <dataValidation sqref="J264" showDropDown="0" showInputMessage="1" showErrorMessage="1" allowBlank="1" type="list">
      <formula1>"FEATURED - Key implementation insight,PRIMARY - Main implementation evidence,SUPPORTING - Background implementation context,EXCLUDE - Do not use"</formula1>
    </dataValidation>
    <dataValidation sqref="J265" showDropDown="0" showInputMessage="1" showErrorMessage="1" allowBlank="1" type="list">
      <formula1>"FEATURED - Key implementation insight,PRIMARY - Main implementation evidence,SUPPORTING - Background implementation context,EXCLUDE - Do not use"</formula1>
    </dataValidation>
    <dataValidation sqref="J266" showDropDown="0" showInputMessage="1" showErrorMessage="1" allowBlank="1" type="list">
      <formula1>"FEATURED - Key implementation insight,PRIMARY - Main implementation evidence,SUPPORTING - Background implementation context,EXCLUDE - Do not use"</formula1>
    </dataValidation>
    <dataValidation sqref="J267" showDropDown="0" showInputMessage="1" showErrorMessage="1" allowBlank="1" type="list">
      <formula1>"FEATURED - Key implementation insight,PRIMARY - Main implementation evidence,SUPPORTING - Background implementation context,EXCLUDE - Do not use"</formula1>
    </dataValidation>
    <dataValidation sqref="J268" showDropDown="0" showInputMessage="1" showErrorMessage="1" allowBlank="1" type="list">
      <formula1>"FEATURED - Key implementation insight,PRIMARY - Main implementation evidence,SUPPORTING - Background implementation context,EXCLUDE - Do not use"</formula1>
    </dataValidation>
    <dataValidation sqref="J269" showDropDown="0" showInputMessage="1" showErrorMessage="1" allowBlank="1" type="list">
      <formula1>"FEATURED - Key implementation insight,PRIMARY - Main implementation evidence,SUPPORTING - Background implementation context,EXCLUDE - Do not use"</formula1>
    </dataValidation>
    <dataValidation sqref="J270" showDropDown="0" showInputMessage="1" showErrorMessage="1" allowBlank="1" type="list">
      <formula1>"FEATURED - Key implementation insight,PRIMARY - Main implementation evidence,SUPPORTING - Background implementation context,EXCLUDE - Do not use"</formula1>
    </dataValidation>
    <dataValidation sqref="J272" showDropDown="0" showInputMessage="1" showErrorMessage="1" allowBlank="1" type="list">
      <formula1>"FEATURED - Key implementation insight,PRIMARY - Main implementation evidence,SUPPORTING - Background implementation context,EXCLUDE - Do not use"</formula1>
    </dataValidation>
    <dataValidation sqref="J273" showDropDown="0" showInputMessage="1" showErrorMessage="1" allowBlank="1" type="list">
      <formula1>"FEATURED - Key implementation insight,PRIMARY - Main implementation evidence,SUPPORTING - Background implementation context,EXCLUDE - Do not use"</formula1>
    </dataValidation>
    <dataValidation sqref="J274" showDropDown="0" showInputMessage="1" showErrorMessage="1" allowBlank="1" type="list">
      <formula1>"FEATURED - Key implementation insight,PRIMARY - Main implementation evidence,SUPPORTING - Background implementation context,EXCLUDE - Do not use"</formula1>
    </dataValidation>
  </dataValidation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Pricing Analysis Section</t>
        </is>
      </c>
    </row>
    <row r="2">
      <c r="A2" s="2" t="inlineStr">
        <is>
          <t>PURPOSE: Analyze pricing perceptions, competitive positioning, and cost-benefit insights from customer feedback.</t>
        </is>
      </c>
    </row>
    <row r="3">
      <c r="A3" s="6" t="inlineStr">
        <is>
          <t>📖 SECTION CONTEXT: This section focuses on pricing perceptions, competitive cost analysis, value proposition, and ROI considerations that influence purchase decisions.</t>
        </is>
      </c>
      <c r="B3" s="13" t="n"/>
      <c r="C3" s="13" t="n"/>
      <c r="D3" s="13" t="n"/>
      <c r="E3" s="13" t="n"/>
      <c r="F3" s="13" t="n"/>
      <c r="G3" s="13" t="n"/>
      <c r="H3" s="13" t="n"/>
      <c r="I3" s="13" t="n"/>
      <c r="J3" s="13" t="n"/>
      <c r="K3" s="13" t="n"/>
      <c r="L3" s="14" t="n"/>
    </row>
    <row r="4">
      <c r="A4" s="6" t="inlineStr">
        <is>
          <t>🔍 RESEARCH FOCUS: 'How do customers perceive pricing relative to competitors?' 'What drives value perception?' 'What pricing factors influence purchase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Pricing Category</t>
        </is>
      </c>
      <c r="D6" s="3" t="inlineStr">
        <is>
          <t>Cost Impact</t>
        </is>
      </c>
      <c r="E6" s="3" t="inlineStr">
        <is>
          <t>Quote Text</t>
        </is>
      </c>
      <c r="F6" s="3" t="inlineStr">
        <is>
          <t>Company</t>
        </is>
      </c>
      <c r="G6" s="3" t="inlineStr">
        <is>
          <t>Interviewee</t>
        </is>
      </c>
      <c r="H6" s="3" t="inlineStr">
        <is>
          <t>Sentiment</t>
        </is>
      </c>
      <c r="I6" s="3" t="inlineStr">
        <is>
          <t>Impact Score</t>
        </is>
      </c>
      <c r="J6" s="3" t="inlineStr">
        <is>
          <t>Competitive Context</t>
        </is>
      </c>
      <c r="K6" s="3" t="inlineStr">
        <is>
          <t>Pricing Decision</t>
        </is>
      </c>
      <c r="L6" s="3" t="inlineStr">
        <is>
          <t>Analyst Notes</t>
        </is>
      </c>
      <c r="M6" s="3" t="inlineStr">
        <is>
          <t>Theme Origin</t>
        </is>
      </c>
    </row>
    <row r="9">
      <c r="A9" s="3" t="inlineStr">
        <is>
          <t>PRICING ANALYSIS SUMMARY:</t>
        </is>
      </c>
    </row>
    <row r="10">
      <c r="A10" t="inlineStr">
        <is>
          <t>Total Pricing Themes: 0</t>
        </is>
      </c>
      <c r="D10" t="inlineStr">
        <is>
          <t>Validated Themes: [Count after review]</t>
        </is>
      </c>
      <c r="G10" t="inlineStr">
        <is>
          <t>Featured Quotes: [Count]</t>
        </is>
      </c>
    </row>
  </sheetData>
  <mergeCells count="4">
    <mergeCell ref="A3:L3"/>
    <mergeCell ref="A2:L2"/>
    <mergeCell ref="A1:L1"/>
    <mergeCell ref="A4:L4"/>
  </mergeCell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25.7109375" customWidth="1" min="1" max="1"/>
    <col width="15.7109375" customWidth="1" min="2" max="4"/>
    <col width="20.7109375" customWidth="1" min="5" max="5"/>
    <col width="60.7109375" customWidth="1" min="6" max="6"/>
    <col width="20.7109375" customWidth="1" min="7" max="7"/>
  </cols>
  <sheetData>
    <row r="1">
      <c r="A1" s="1" t="inlineStr">
        <is>
          <t>Win-Loss Report Section Planning Dashboard</t>
        </is>
      </c>
    </row>
    <row r="2">
      <c r="A2" s="2" t="inlineStr">
        <is>
          <t>OVERVIEW: This dashboard shows how themes will be distributed across report sections. Use this to ensure balanced coverage and strong narratives for each section.</t>
        </is>
      </c>
    </row>
    <row r="4">
      <c r="A4" s="3" t="inlineStr">
        <is>
          <t>Report Section</t>
        </is>
      </c>
      <c r="B4" s="3" t="inlineStr">
        <is>
          <t>Featured Themes</t>
        </is>
      </c>
      <c r="C4" s="3" t="inlineStr">
        <is>
          <t>Include Themes</t>
        </is>
      </c>
      <c r="D4" s="3" t="inlineStr">
        <is>
          <t>Total Themes</t>
        </is>
      </c>
      <c r="E4" s="3" t="inlineStr">
        <is>
          <t>Question Coverage</t>
        </is>
      </c>
      <c r="F4" s="3" t="inlineStr">
        <is>
          <t>Key Themes Preview</t>
        </is>
      </c>
      <c r="G4" s="3" t="inlineStr">
        <is>
          <t>Strength Assessment</t>
        </is>
      </c>
    </row>
    <row r="5">
      <c r="A5" s="6" t="inlineStr">
        <is>
          <t>Section 2: Why You Win</t>
        </is>
      </c>
      <c r="B5" s="5" t="n">
        <v>0</v>
      </c>
      <c r="C5" s="5" t="n">
        <v>10</v>
      </c>
      <c r="D5" s="5" t="n">
        <v>10</v>
      </c>
      <c r="E5" s="6" t="inlineStr">
        <is>
          <t>To Be Determined</t>
        </is>
      </c>
      <c r="F5" s="6" t="inlineStr">
        <is>
          <t>What Strength; What Strength</t>
        </is>
      </c>
      <c r="G5" s="6" t="inlineStr">
        <is>
          <t>MODERATE - Needs Curation</t>
        </is>
      </c>
    </row>
    <row r="6">
      <c r="A6" s="6" t="inlineStr">
        <is>
          <t>Section 3: Why You Lose</t>
        </is>
      </c>
      <c r="B6" s="5" t="n">
        <v>0</v>
      </c>
      <c r="C6" s="5" t="n">
        <v>10</v>
      </c>
      <c r="D6" s="5" t="n">
        <v>10</v>
      </c>
      <c r="E6" s="6" t="inlineStr">
        <is>
          <t>To Be Determined</t>
        </is>
      </c>
      <c r="F6" s="6" t="inlineStr">
        <is>
          <t>Win: Weakness; What Weakness</t>
        </is>
      </c>
      <c r="G6" s="6" t="inlineStr">
        <is>
          <t>MODERATE - Needs Curation</t>
        </is>
      </c>
    </row>
    <row r="7">
      <c r="A7" s="6" t="inlineStr">
        <is>
          <t>Section 4: Market Opportunities</t>
        </is>
      </c>
      <c r="B7" s="5" t="n">
        <v>0</v>
      </c>
      <c r="C7" s="5" t="n">
        <v>6</v>
      </c>
      <c r="D7" s="5" t="n">
        <v>6</v>
      </c>
      <c r="E7" s="6" t="inlineStr">
        <is>
          <t>To Be Determined</t>
        </is>
      </c>
      <c r="F7" s="6" t="inlineStr">
        <is>
          <t>I Investigation_Needed; What Opportunity</t>
        </is>
      </c>
      <c r="G7" s="6" t="inlineStr">
        <is>
          <t>MODERATE - Needs Curation</t>
        </is>
      </c>
    </row>
    <row r="8">
      <c r="A8" s="6" t="inlineStr">
        <is>
          <t>Section 5: Competitive Intelligence</t>
        </is>
      </c>
      <c r="B8" s="5" t="n">
        <v>0</v>
      </c>
      <c r="C8" s="5" t="n">
        <v>1</v>
      </c>
      <c r="D8" s="5" t="n">
        <v>1</v>
      </c>
      <c r="E8" s="6" t="inlineStr">
        <is>
          <t>To Be Determined</t>
        </is>
      </c>
      <c r="F8" s="6" t="inlineStr">
        <is>
          <t>What Investigation_Needed</t>
        </is>
      </c>
      <c r="G8" s="6" t="inlineStr">
        <is>
          <t>WEAK - Limited Evidence</t>
        </is>
      </c>
    </row>
    <row r="9">
      <c r="A9" s="6" t="inlineStr">
        <is>
          <t>Section 6: Implementation Insights</t>
        </is>
      </c>
      <c r="B9" s="5" t="n">
        <v>0</v>
      </c>
      <c r="C9" s="5" t="n">
        <v>0</v>
      </c>
      <c r="D9" s="5" t="n">
        <v>0</v>
      </c>
      <c r="E9" s="6" t="inlineStr">
        <is>
          <t>To Be Determined</t>
        </is>
      </c>
      <c r="F9" s="6" t="inlineStr">
        <is>
          <t>No themes assigned</t>
        </is>
      </c>
      <c r="G9" s="6" t="inlineStr">
        <is>
          <t>MISSING - No Themes</t>
        </is>
      </c>
    </row>
    <row r="12">
      <c r="A12" s="3" t="inlineStr">
        <is>
          <t>REPORT SUMMARY:</t>
        </is>
      </c>
    </row>
    <row r="13">
      <c r="A13" t="inlineStr">
        <is>
          <t>Total Featured Themes: 0</t>
        </is>
      </c>
      <c r="D13" t="inlineStr">
        <is>
          <t>Total Include Themes: 27</t>
        </is>
      </c>
      <c r="G13" t="inlineStr">
        <is>
          <t>Grand Total: 27</t>
        </is>
      </c>
    </row>
  </sheetData>
  <mergeCells count="2">
    <mergeCell ref="A2:G2"/>
    <mergeCell ref="A1:G1"/>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H205"/>
  <sheetViews>
    <sheetView workbookViewId="0">
      <selection activeCell="A1" sqref="A1"/>
    </sheetView>
  </sheetViews>
  <sheetFormatPr baseColWidth="8" defaultRowHeight="15"/>
  <cols>
    <col width="15.7109375" customWidth="1" min="1" max="1"/>
    <col width="20.7109375" customWidth="1" min="2" max="2"/>
    <col width="15.7109375" customWidth="1" min="3" max="3"/>
    <col width="20.7109375" customWidth="1" min="4" max="4"/>
    <col width="50.7109375" customWidth="1" min="5" max="5"/>
    <col width="60.7109375" customWidth="1" min="6" max="6"/>
    <col width="12.7109375" customWidth="1" min="7" max="8"/>
  </cols>
  <sheetData>
    <row r="1">
      <c r="A1" s="1" t="inlineStr">
        <is>
          <t>Raw Interview Data Reference</t>
        </is>
      </c>
    </row>
    <row r="3">
      <c r="A3" s="3" t="inlineStr">
        <is>
          <t>Response ID</t>
        </is>
      </c>
      <c r="B3" s="3" t="inlineStr">
        <is>
          <t>Company</t>
        </is>
      </c>
      <c r="C3" s="3" t="inlineStr">
        <is>
          <t>Interviewee</t>
        </is>
      </c>
      <c r="D3" s="3" t="inlineStr">
        <is>
          <t>Subject</t>
        </is>
      </c>
      <c r="E3" s="3" t="inlineStr">
        <is>
          <t>Original Question</t>
        </is>
      </c>
      <c r="F3" s="3" t="inlineStr">
        <is>
          <t>Verbatim Response</t>
        </is>
      </c>
      <c r="G3" s="3" t="inlineStr">
        <is>
          <t>Sentiment</t>
        </is>
      </c>
      <c r="H3" s="3" t="inlineStr">
        <is>
          <t>Impact Score</t>
        </is>
      </c>
    </row>
    <row r="4">
      <c r="A4" t="inlineStr">
        <is>
          <t>Barnes Trial Group_Jordan Williams_5_2</t>
        </is>
      </c>
      <c r="B4" t="inlineStr">
        <is>
          <t>Barnes Trial Group</t>
        </is>
      </c>
      <c r="C4" t="inlineStr">
        <is>
          <t>Jordan Williams</t>
        </is>
      </c>
      <c r="D4" t="inlineStr">
        <is>
          <t>Competitive Analysis</t>
        </is>
      </c>
      <c r="E4" s="6" t="inlineStr">
        <is>
          <t>Do you think that they are good for a specific use case perhaps like what do they build towards?</t>
        </is>
      </c>
      <c r="F4"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4" t="inlineStr">
        <is>
          <t>Negative</t>
        </is>
      </c>
      <c r="H4" s="5" t="n">
        <v>4</v>
      </c>
    </row>
    <row r="5">
      <c r="A5" t="inlineStr">
        <is>
          <t>Barnes Trial Group_Jordan Williams_2_2</t>
        </is>
      </c>
      <c r="B5" t="inlineStr">
        <is>
          <t>Barnes Trial Group</t>
        </is>
      </c>
      <c r="C5" t="inlineStr">
        <is>
          <t>Jordan Williams</t>
        </is>
      </c>
      <c r="D5" t="inlineStr">
        <is>
          <t>Competitive Analysis</t>
        </is>
      </c>
      <c r="E5" s="6" t="inlineStr">
        <is>
          <t>What led you to consider Supio and what other options did you evaluate?</t>
        </is>
      </c>
      <c r="F5"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5" t="inlineStr">
        <is>
          <t>Negative</t>
        </is>
      </c>
      <c r="H5" s="5" t="n">
        <v>4</v>
      </c>
    </row>
    <row r="6">
      <c r="A6" t="inlineStr">
        <is>
          <t>Mix Sanders Thompson_Michael Rhodes_4_5</t>
        </is>
      </c>
      <c r="B6" t="inlineStr">
        <is>
          <t>Mix Sanders Thompson</t>
        </is>
      </c>
      <c r="C6" t="inlineStr">
        <is>
          <t>Michael Rhodes</t>
        </is>
      </c>
      <c r="D6" t="inlineStr">
        <is>
          <t>Competitive Analysis</t>
        </is>
      </c>
      <c r="E6" s="6" t="inlineStr">
        <is>
          <t>Does it have to do perhaps with. It's like a legal or a lawyer tool versus a paralegal tool?</t>
        </is>
      </c>
      <c r="F6"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6" t="inlineStr">
        <is>
          <t>Negative</t>
        </is>
      </c>
      <c r="H6" s="5" t="n">
        <v>4</v>
      </c>
    </row>
    <row r="7">
      <c r="A7" t="inlineStr">
        <is>
          <t>Mix Sanders Thompson_Michael Rhodes_3_7</t>
        </is>
      </c>
      <c r="B7" t="inlineStr">
        <is>
          <t>Mix Sanders Thompson</t>
        </is>
      </c>
      <c r="C7" t="inlineStr">
        <is>
          <t>Michael Rhodes</t>
        </is>
      </c>
      <c r="D7" t="inlineStr">
        <is>
          <t>Competitive Analysis</t>
        </is>
      </c>
      <c r="E7" s="6" t="inlineStr">
        <is>
          <t>Can you tell me a little bit more about Westlaw? Why is that kind of a different feel or cost, association or value to you when it comes to paying for new AI tools?</t>
        </is>
      </c>
      <c r="F7"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7" t="inlineStr">
        <is>
          <t>Negative</t>
        </is>
      </c>
      <c r="H7" s="5" t="n">
        <v>4</v>
      </c>
    </row>
    <row r="8">
      <c r="A8" t="inlineStr">
        <is>
          <t>The Hurt Boss_Jeremy E. Citron_4_1</t>
        </is>
      </c>
      <c r="B8" t="inlineStr">
        <is>
          <t>The Hurt Boss</t>
        </is>
      </c>
      <c r="C8" t="inlineStr">
        <is>
          <t>Jeremy E. Citron</t>
        </is>
      </c>
      <c r="D8" t="inlineStr">
        <is>
          <t>Competitive Analysis</t>
        </is>
      </c>
      <c r="E8" s="6" t="inlineStr">
        <is>
          <t>What were the first impressions of who was the strongest and why?</t>
        </is>
      </c>
      <c r="F8"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8" t="inlineStr">
        <is>
          <t>Mixed</t>
        </is>
      </c>
      <c r="H8" s="5" t="n">
        <v>3</v>
      </c>
    </row>
    <row r="9">
      <c r="A9" t="inlineStr">
        <is>
          <t>MacDonald Law Professional_Margie Smith_6_6</t>
        </is>
      </c>
      <c r="B9" t="inlineStr">
        <is>
          <t>MacDonald Law Professional</t>
        </is>
      </c>
      <c r="C9" t="inlineStr">
        <is>
          <t>Margie Smith</t>
        </is>
      </c>
      <c r="D9" t="inlineStr">
        <is>
          <t>Vendor Comparison</t>
        </is>
      </c>
      <c r="E9" s="6" t="inlineStr">
        <is>
          <t>Were there any other vendors that you looked at besides Filevine and Supio?</t>
        </is>
      </c>
      <c r="F9" s="6" t="inlineStr">
        <is>
          <t>Those are the ones that I was a part of. I don't know if the lawyers have looked at more of them. Sure, yeah, those were the ones that I was, I was a deeper part of. If they had done, maybe it would have only been preliminary for the earlier ones.</t>
        </is>
      </c>
      <c r="G9" t="inlineStr">
        <is>
          <t>Neutral</t>
        </is>
      </c>
      <c r="H9" s="5" t="n">
        <v>3</v>
      </c>
    </row>
    <row r="10">
      <c r="A10" t="inlineStr">
        <is>
          <t>MacDonald Law Professional_Margie Smith_5_2</t>
        </is>
      </c>
      <c r="B10" t="inlineStr">
        <is>
          <t>MacDonald Law Professional</t>
        </is>
      </c>
      <c r="C10" t="inlineStr">
        <is>
          <t>Margie Smith</t>
        </is>
      </c>
      <c r="D10" t="inlineStr">
        <is>
          <t>Competitive Analysis</t>
        </is>
      </c>
      <c r="E10" s="6" t="inlineStr">
        <is>
          <t>UNKNOWN</t>
        </is>
      </c>
      <c r="F1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0" t="inlineStr">
        <is>
          <t>Neutral</t>
        </is>
      </c>
      <c r="H10" s="5" t="n">
        <v>3</v>
      </c>
    </row>
    <row r="11">
      <c r="A11" t="inlineStr">
        <is>
          <t>MacDonald Law Professional_Margie Smith_2_2</t>
        </is>
      </c>
      <c r="B11" t="inlineStr">
        <is>
          <t>MacDonald Law Professional</t>
        </is>
      </c>
      <c r="C11" t="inlineStr">
        <is>
          <t>Margie Smith</t>
        </is>
      </c>
      <c r="D11" t="inlineStr">
        <is>
          <t>Competitive Analysis</t>
        </is>
      </c>
      <c r="E11" s="6" t="inlineStr">
        <is>
          <t>What other vendors did you evaluate?</t>
        </is>
      </c>
      <c r="F11"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1" t="inlineStr">
        <is>
          <t>Neutral</t>
        </is>
      </c>
      <c r="H11" s="5" t="n">
        <v>3</v>
      </c>
    </row>
    <row r="12">
      <c r="A12" t="inlineStr">
        <is>
          <t>Rittgers Rittgers &amp; Nakajima_Bridget Smith_2_2</t>
        </is>
      </c>
      <c r="B12" t="inlineStr">
        <is>
          <t>Rittgers Rittgers &amp; Nakajima</t>
        </is>
      </c>
      <c r="C12" t="inlineStr">
        <is>
          <t>Bridget Smith</t>
        </is>
      </c>
      <c r="D12" t="inlineStr">
        <is>
          <t>Competitive Analysis</t>
        </is>
      </c>
      <c r="E12" s="6" t="inlineStr">
        <is>
          <t>Who was your favorite out of the initial panel and why?</t>
        </is>
      </c>
      <c r="F12"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2" t="inlineStr">
        <is>
          <t>Mixed</t>
        </is>
      </c>
      <c r="H12" s="5" t="n">
        <v>4</v>
      </c>
    </row>
    <row r="13">
      <c r="A13" t="inlineStr">
        <is>
          <t>The Jeffcoat Firm_Jessica Lockhart_5_2</t>
        </is>
      </c>
      <c r="B13" t="inlineStr">
        <is>
          <t>The Jeffcoat Firm</t>
        </is>
      </c>
      <c r="C13" t="inlineStr">
        <is>
          <t>Jessica Lockhart</t>
        </is>
      </c>
      <c r="D13" t="inlineStr">
        <is>
          <t>Competitive Analysis</t>
        </is>
      </c>
      <c r="E13" s="6" t="inlineStr">
        <is>
          <t>Can you give me like the one sentence overview of each of them?</t>
        </is>
      </c>
      <c r="F13"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3" t="inlineStr">
        <is>
          <t>Neutral</t>
        </is>
      </c>
      <c r="H13" s="5" t="n">
        <v>2</v>
      </c>
    </row>
    <row r="14">
      <c r="A14" t="inlineStr">
        <is>
          <t>The Jeffcoat Firm_Jessica Lockhart_2_1</t>
        </is>
      </c>
      <c r="B14" t="inlineStr">
        <is>
          <t>The Jeffcoat Firm</t>
        </is>
      </c>
      <c r="C14" t="inlineStr">
        <is>
          <t>Jessica Lockhart</t>
        </is>
      </c>
      <c r="D14" t="inlineStr">
        <is>
          <t>Competitive Analysis</t>
        </is>
      </c>
      <c r="E14" s="6" t="inlineStr">
        <is>
          <t>What is your approach to evaluating new vendors in the AI space?</t>
        </is>
      </c>
      <c r="F14"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4" t="inlineStr">
        <is>
          <t>Neutral</t>
        </is>
      </c>
      <c r="H14" s="5" t="n">
        <v>3</v>
      </c>
    </row>
    <row r="15">
      <c r="A15" t="inlineStr">
        <is>
          <t>Wm Keith Dozier_Melissa Jorgensen_2_2</t>
        </is>
      </c>
      <c r="B15" t="inlineStr">
        <is>
          <t>Wm Keith Dozier</t>
        </is>
      </c>
      <c r="C15" t="inlineStr">
        <is>
          <t>Melissa Jorgensen</t>
        </is>
      </c>
      <c r="D15" t="inlineStr">
        <is>
          <t>Competitive Analysis</t>
        </is>
      </c>
      <c r="E15" s="6" t="inlineStr">
        <is>
          <t>Did you evaluate any other tools that had similar capabilities?</t>
        </is>
      </c>
      <c r="F15"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15" t="inlineStr">
        <is>
          <t>Neutral</t>
        </is>
      </c>
      <c r="H15" s="5" t="n">
        <v>3</v>
      </c>
    </row>
    <row r="16">
      <c r="A16" t="inlineStr">
        <is>
          <t>Rebenack Aronow &amp; Mascolo_Elyssa Goldstein_3_2</t>
        </is>
      </c>
      <c r="B16" t="inlineStr">
        <is>
          <t>Rebenack Aronow &amp; Mascolo</t>
        </is>
      </c>
      <c r="C16" t="inlineStr">
        <is>
          <t>Elyssa Goldstein</t>
        </is>
      </c>
      <c r="D16" t="inlineStr">
        <is>
          <t>Competitive Analysis</t>
        </is>
      </c>
      <c r="E16" s="6" t="inlineStr">
        <is>
          <t>Were there others that were close to Filevine and Supio that you looked at?</t>
        </is>
      </c>
      <c r="F16"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16" t="inlineStr">
        <is>
          <t>Neutral</t>
        </is>
      </c>
      <c r="H16" s="5" t="n">
        <v>3</v>
      </c>
    </row>
    <row r="17">
      <c r="A17" t="inlineStr">
        <is>
          <t>Rebenack Aronow &amp; Mascolo_Elyssa Goldstein_2_4</t>
        </is>
      </c>
      <c r="B17" t="inlineStr">
        <is>
          <t>Rebenack Aronow &amp; Mascolo</t>
        </is>
      </c>
      <c r="C17" t="inlineStr">
        <is>
          <t>Elyssa Goldstein</t>
        </is>
      </c>
      <c r="D17" t="inlineStr">
        <is>
          <t>Competitive Analysis</t>
        </is>
      </c>
      <c r="E17" s="6" t="inlineStr">
        <is>
          <t>Who else did you evaluate?</t>
        </is>
      </c>
      <c r="F17"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17" t="inlineStr">
        <is>
          <t>Mixed</t>
        </is>
      </c>
      <c r="H17" s="5" t="n">
        <v>4</v>
      </c>
    </row>
    <row r="18">
      <c r="A18" t="inlineStr">
        <is>
          <t>Wells Call Clark Bennett &amp; Clawson_Benjamin Scott_4_5</t>
        </is>
      </c>
      <c r="B18" t="inlineStr">
        <is>
          <t>Wells Call Clark Bennett &amp; Clawson</t>
        </is>
      </c>
      <c r="C18" t="inlineStr">
        <is>
          <t>Benjamin Scott</t>
        </is>
      </c>
      <c r="D18" t="inlineStr">
        <is>
          <t>Product Features</t>
        </is>
      </c>
      <c r="E18" s="6" t="inlineStr">
        <is>
          <t>Well maybe if you didn't see Supio, I would love to hear on the Eve side. Well, and the feature, the functionalities, anything that excited you or weaknesses you wish you had access to or capabilities of?</t>
        </is>
      </c>
      <c r="F18"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8" t="inlineStr">
        <is>
          <t>Neutral</t>
        </is>
      </c>
      <c r="H18" s="5" t="n">
        <v>3</v>
      </c>
    </row>
    <row r="19">
      <c r="A19" t="inlineStr">
        <is>
          <t>Mix Sanders Thompson_Michael Rhodes_2_6</t>
        </is>
      </c>
      <c r="B19" t="inlineStr">
        <is>
          <t>Mix Sanders Thompson</t>
        </is>
      </c>
      <c r="C19" t="inlineStr">
        <is>
          <t>Michael Rhodes</t>
        </is>
      </c>
      <c r="D19" t="inlineStr">
        <is>
          <t>Competitive Analysis</t>
        </is>
      </c>
      <c r="E19" s="6" t="inlineStr">
        <is>
          <t>UNKNOWN</t>
        </is>
      </c>
      <c r="F19"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9" t="inlineStr">
        <is>
          <t>Neutral</t>
        </is>
      </c>
      <c r="H19" s="5" t="n">
        <v>2</v>
      </c>
    </row>
    <row r="20">
      <c r="A20" t="inlineStr">
        <is>
          <t>Mix Sanders Thompson_Michael Rhodes_1_7</t>
        </is>
      </c>
      <c r="B20" t="inlineStr">
        <is>
          <t>Mix Sanders Thompson</t>
        </is>
      </c>
      <c r="C20" t="inlineStr">
        <is>
          <t>Michael Rhodes</t>
        </is>
      </c>
      <c r="D20" t="inlineStr">
        <is>
          <t>Competitive Analysis</t>
        </is>
      </c>
      <c r="E20" s="6" t="inlineStr">
        <is>
          <t>Did you see anybody else in the space that you checked out?</t>
        </is>
      </c>
      <c r="F20"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 t="inlineStr">
        <is>
          <t>Neutral</t>
        </is>
      </c>
      <c r="H20" s="5" t="n">
        <v>3</v>
      </c>
    </row>
    <row r="21">
      <c r="A21" t="inlineStr">
        <is>
          <t>Wyatt Injury Law Pllc_Justin Wyatt_1_5</t>
        </is>
      </c>
      <c r="B21" t="inlineStr">
        <is>
          <t>Wyatt Injury Law Pllc</t>
        </is>
      </c>
      <c r="C21" t="inlineStr">
        <is>
          <t>Justin Wyatt</t>
        </is>
      </c>
      <c r="D21" t="inlineStr">
        <is>
          <t>Competitive Analysis</t>
        </is>
      </c>
      <c r="E21" s="6" t="inlineStr">
        <is>
          <t>Did you evaluate any other vendors who are trying to solve the same problem?</t>
        </is>
      </c>
      <c r="F21" s="6" t="inlineStr">
        <is>
          <t>Litify. There's another one. I can't remember who it is. I think I took about three or four. Even Up was one for sure I talked to.</t>
        </is>
      </c>
      <c r="G21" t="inlineStr">
        <is>
          <t>Neutral</t>
        </is>
      </c>
      <c r="H21" s="5" t="n">
        <v>2</v>
      </c>
    </row>
    <row r="22">
      <c r="A22" t="inlineStr">
        <is>
          <t>Devaughn James_Lisa Benson_2_4</t>
        </is>
      </c>
      <c r="B22" t="inlineStr">
        <is>
          <t>Devaughn James</t>
        </is>
      </c>
      <c r="C22" t="inlineStr">
        <is>
          <t>Lisa Benson</t>
        </is>
      </c>
      <c r="D22" t="inlineStr">
        <is>
          <t>Competitive Analysis</t>
        </is>
      </c>
      <c r="E22" s="6" t="inlineStr">
        <is>
          <t>In the comparison with EvenUp on the non-AI side, outside of price, was there any strengths or weaknesses comparison to the two that you could share?</t>
        </is>
      </c>
      <c r="F22"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2" t="inlineStr">
        <is>
          <t>Mixed</t>
        </is>
      </c>
      <c r="H22" s="5" t="n">
        <v>3</v>
      </c>
    </row>
    <row r="23">
      <c r="A23" t="inlineStr">
        <is>
          <t>Devaughn James_Lisa Benson_2_2</t>
        </is>
      </c>
      <c r="B23" t="inlineStr">
        <is>
          <t>Devaughn James</t>
        </is>
      </c>
      <c r="C23" t="inlineStr">
        <is>
          <t>Lisa Benson</t>
        </is>
      </c>
      <c r="D23" t="inlineStr">
        <is>
          <t>Competitive Analysis</t>
        </is>
      </c>
      <c r="E23" s="6" t="inlineStr">
        <is>
          <t>Did you look at any other competitors?</t>
        </is>
      </c>
      <c r="F23"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3" t="inlineStr">
        <is>
          <t>Mixed</t>
        </is>
      </c>
      <c r="H23" s="5" t="n">
        <v>4</v>
      </c>
    </row>
    <row r="24">
      <c r="A24" t="inlineStr">
        <is>
          <t>Ventura Law_Cathy Rafael_3_6</t>
        </is>
      </c>
      <c r="B24" t="inlineStr">
        <is>
          <t>Ventura Law</t>
        </is>
      </c>
      <c r="C24" t="inlineStr">
        <is>
          <t>Cathy Rafael</t>
        </is>
      </c>
      <c r="D24" t="inlineStr">
        <is>
          <t>Competitive Analysis</t>
        </is>
      </c>
      <c r="E24" s="6" t="inlineStr">
        <is>
          <t>What competitor do you consider the closest in value?</t>
        </is>
      </c>
      <c r="F24"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4" t="inlineStr">
        <is>
          <t>Mixed</t>
        </is>
      </c>
      <c r="H24" s="5" t="n">
        <v>3</v>
      </c>
    </row>
    <row r="25">
      <c r="A25" t="inlineStr">
        <is>
          <t>MacDonald Law Professional_Margie Smith_5_4</t>
        </is>
      </c>
      <c r="B25" t="inlineStr">
        <is>
          <t>MacDonald Law Professional</t>
        </is>
      </c>
      <c r="C25" t="inlineStr">
        <is>
          <t>Margie Smith</t>
        </is>
      </c>
      <c r="D25" t="inlineStr">
        <is>
          <t>Implementation Process</t>
        </is>
      </c>
      <c r="E25" s="6" t="inlineStr">
        <is>
          <t>Can you tell me more about the implementation?</t>
        </is>
      </c>
      <c r="F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25" t="inlineStr">
        <is>
          <t>Positive</t>
        </is>
      </c>
      <c r="H25" s="5" t="n">
        <v>5</v>
      </c>
    </row>
    <row r="26">
      <c r="A26" t="inlineStr">
        <is>
          <t>Rittgers Rittgers &amp; Nakajima_Bridget Smith_2_3</t>
        </is>
      </c>
      <c r="B26" t="inlineStr">
        <is>
          <t>Rittgers Rittgers &amp; Nakajima</t>
        </is>
      </c>
      <c r="C26" t="inlineStr">
        <is>
          <t>Bridget Smith</t>
        </is>
      </c>
      <c r="D26" t="inlineStr">
        <is>
          <t>Implementation Process</t>
        </is>
      </c>
      <c r="E26" s="6" t="inlineStr">
        <is>
          <t>UNKNOWN</t>
        </is>
      </c>
      <c r="F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26" t="inlineStr">
        <is>
          <t>Positive</t>
        </is>
      </c>
      <c r="H26" s="5" t="n">
        <v>4</v>
      </c>
    </row>
    <row r="27">
      <c r="A27" t="inlineStr">
        <is>
          <t>Devaughn James_Lisa Benson_5_1</t>
        </is>
      </c>
      <c r="B27" t="inlineStr">
        <is>
          <t>Devaughn James</t>
        </is>
      </c>
      <c r="C27" t="inlineStr">
        <is>
          <t>Lisa Benson</t>
        </is>
      </c>
      <c r="D27" t="inlineStr">
        <is>
          <t>Implementation Process</t>
        </is>
      </c>
      <c r="E27" s="6" t="inlineStr">
        <is>
          <t>Do you have any feedback on the implementation? What got it a four rating?</t>
        </is>
      </c>
      <c r="F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27" t="inlineStr">
        <is>
          <t>Positive</t>
        </is>
      </c>
      <c r="H27" s="5" t="n">
        <v>4</v>
      </c>
    </row>
    <row r="28">
      <c r="A28" t="inlineStr">
        <is>
          <t>Devaughn James_Lisa Benson_1_4</t>
        </is>
      </c>
      <c r="B28" t="inlineStr">
        <is>
          <t>Devaughn James</t>
        </is>
      </c>
      <c r="C28" t="inlineStr">
        <is>
          <t>Lisa Benson</t>
        </is>
      </c>
      <c r="D28" t="inlineStr">
        <is>
          <t>Implementation Process</t>
        </is>
      </c>
      <c r="E28" s="6" t="inlineStr">
        <is>
          <t>Who was involved in evaluating this tool?</t>
        </is>
      </c>
      <c r="F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28" t="inlineStr">
        <is>
          <t>Positive</t>
        </is>
      </c>
      <c r="H28" s="5" t="n">
        <v>4</v>
      </c>
    </row>
    <row r="29">
      <c r="A29" t="inlineStr">
        <is>
          <t>The Hurt Boss_Jeremy E. Citron_8_3</t>
        </is>
      </c>
      <c r="B29" t="inlineStr">
        <is>
          <t>The Hurt Boss</t>
        </is>
      </c>
      <c r="C29" t="inlineStr">
        <is>
          <t>Jeremy E. Citron</t>
        </is>
      </c>
      <c r="D29" t="inlineStr">
        <is>
          <t>Implementation Process</t>
        </is>
      </c>
      <c r="E29" s="6" t="inlineStr">
        <is>
          <t>Is there anything that you wish the tools did that none of them did today that would make your life or your paralegals life easier?</t>
        </is>
      </c>
      <c r="F29" s="6" t="inlineStr">
        <is>
          <t>When we were using recording software and stuff like that, call Rails, they start going through multiple switches and somewhere along the lines, you know.</t>
        </is>
      </c>
      <c r="G29" t="inlineStr">
        <is>
          <t>Negative</t>
        </is>
      </c>
      <c r="H29" s="5" t="n">
        <v>4</v>
      </c>
    </row>
    <row r="30">
      <c r="A30" t="inlineStr">
        <is>
          <t>Barnes Trial Group_Jordan Williams_4_2</t>
        </is>
      </c>
      <c r="B30" t="inlineStr">
        <is>
          <t>Barnes Trial Group</t>
        </is>
      </c>
      <c r="C30" t="inlineStr">
        <is>
          <t>Jordan Williams</t>
        </is>
      </c>
      <c r="D30" t="inlineStr">
        <is>
          <t>Implementation Process</t>
        </is>
      </c>
      <c r="E30" s="6" t="inlineStr">
        <is>
          <t>What challenges did you face during setup?</t>
        </is>
      </c>
      <c r="F30"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0" t="inlineStr">
        <is>
          <t>Negative</t>
        </is>
      </c>
      <c r="H30" s="5" t="n">
        <v>4</v>
      </c>
    </row>
    <row r="31">
      <c r="A31" t="inlineStr">
        <is>
          <t>Barnes Trial Group_Jordan Williams_3_1</t>
        </is>
      </c>
      <c r="B31" t="inlineStr">
        <is>
          <t>Barnes Trial Group</t>
        </is>
      </c>
      <c r="C31" t="inlineStr">
        <is>
          <t>Jordan Williams</t>
        </is>
      </c>
      <c r="D31" t="inlineStr">
        <is>
          <t>Implementation Process</t>
        </is>
      </c>
      <c r="E31" s="6" t="inlineStr">
        <is>
          <t>What challenges did you face during setup?</t>
        </is>
      </c>
      <c r="F3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1" t="inlineStr">
        <is>
          <t>Negative</t>
        </is>
      </c>
      <c r="H31" s="5" t="n">
        <v>4</v>
      </c>
    </row>
    <row r="32">
      <c r="A32" t="inlineStr">
        <is>
          <t>Barnes Trial Group_Jordan Williams_2_3</t>
        </is>
      </c>
      <c r="B32" t="inlineStr">
        <is>
          <t>Barnes Trial Group</t>
        </is>
      </c>
      <c r="C32" t="inlineStr">
        <is>
          <t>Jordan Williams</t>
        </is>
      </c>
      <c r="D32" t="inlineStr">
        <is>
          <t>Implementation Process</t>
        </is>
      </c>
      <c r="E32" s="6" t="inlineStr">
        <is>
          <t>What were the key factors that influenced your final decision on the software?</t>
        </is>
      </c>
      <c r="F3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2" t="inlineStr">
        <is>
          <t>Negative</t>
        </is>
      </c>
      <c r="H32" s="5" t="n">
        <v>4</v>
      </c>
    </row>
    <row r="33">
      <c r="A33" t="inlineStr">
        <is>
          <t>Wells Call Clark Bennett &amp; Clawson_Benjamin Scott_7_4</t>
        </is>
      </c>
      <c r="B33" t="inlineStr">
        <is>
          <t>Wells Call Clark Bennett &amp; Clawson</t>
        </is>
      </c>
      <c r="C33" t="inlineStr">
        <is>
          <t>Benjamin Scott</t>
        </is>
      </c>
      <c r="D33" t="inlineStr">
        <is>
          <t>Implementation Process</t>
        </is>
      </c>
      <c r="E33" s="6" t="inlineStr">
        <is>
          <t>What challenges do you face with the case by case pricing model?</t>
        </is>
      </c>
      <c r="F33"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3" t="inlineStr">
        <is>
          <t>Negative</t>
        </is>
      </c>
      <c r="H33" s="5" t="n">
        <v>4</v>
      </c>
    </row>
    <row r="34">
      <c r="A34" t="inlineStr">
        <is>
          <t>Wyatt Injury Law Pllc_Justin Wyatt_1_7</t>
        </is>
      </c>
      <c r="B34" t="inlineStr">
        <is>
          <t>Wyatt Injury Law Pllc</t>
        </is>
      </c>
      <c r="C34" t="inlineStr">
        <is>
          <t>Justin Wyatt</t>
        </is>
      </c>
      <c r="D34" t="inlineStr">
        <is>
          <t>Implementation Process</t>
        </is>
      </c>
      <c r="E34" s="6" t="inlineStr">
        <is>
          <t>Did you end up going with any of these technologies?</t>
        </is>
      </c>
      <c r="F34" s="6" t="inlineStr">
        <is>
          <t>Even Up, as of last week. Hasn't even onboarded yet.</t>
        </is>
      </c>
      <c r="G34" t="inlineStr">
        <is>
          <t>Negative</t>
        </is>
      </c>
      <c r="H34" s="5" t="n">
        <v>4</v>
      </c>
    </row>
    <row r="35">
      <c r="A35" t="inlineStr">
        <is>
          <t>Rittgers Rittgers &amp; Nakajima_Bridget Smith_3_3</t>
        </is>
      </c>
      <c r="B35" t="inlineStr">
        <is>
          <t>Rittgers Rittgers &amp; Nakajima</t>
        </is>
      </c>
      <c r="C35" t="inlineStr">
        <is>
          <t>Bridget Smith</t>
        </is>
      </c>
      <c r="D35" t="inlineStr">
        <is>
          <t>Implementation Process</t>
        </is>
      </c>
      <c r="E35" s="6" t="inlineStr">
        <is>
          <t>What's not working about it now?</t>
        </is>
      </c>
      <c r="F35"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5" t="inlineStr">
        <is>
          <t>Negative</t>
        </is>
      </c>
      <c r="H35" s="5" t="n">
        <v>4</v>
      </c>
    </row>
    <row r="36">
      <c r="A36" t="inlineStr">
        <is>
          <t>Curcio Law_Julia Martinez_4_2</t>
        </is>
      </c>
      <c r="B36" t="inlineStr">
        <is>
          <t>Curcio Law</t>
        </is>
      </c>
      <c r="C36" t="inlineStr">
        <is>
          <t>Julia Martinez</t>
        </is>
      </c>
      <c r="D36" t="inlineStr">
        <is>
          <t>Concerns and Skepticism</t>
        </is>
      </c>
      <c r="E36" s="6" t="inlineStr">
        <is>
          <t>When you were evaluating it, what concerns did you have or skepticism or perceived weaknesses or anything that you thought wasn't a strength for Sepio?</t>
        </is>
      </c>
      <c r="F3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36" t="inlineStr">
        <is>
          <t>Positive</t>
        </is>
      </c>
      <c r="H36" s="5" t="n">
        <v>4</v>
      </c>
    </row>
    <row r="37">
      <c r="A37" t="inlineStr">
        <is>
          <t>Curcio Law_Julia Martinez_2_5</t>
        </is>
      </c>
      <c r="B37" t="inlineStr">
        <is>
          <t>Curcio Law</t>
        </is>
      </c>
      <c r="C37" t="inlineStr">
        <is>
          <t>Julia Martinez</t>
        </is>
      </c>
      <c r="D37" t="inlineStr">
        <is>
          <t>Vendor Evaluation</t>
        </is>
      </c>
      <c r="E37" s="6" t="inlineStr">
        <is>
          <t>Would you say that Mr. Curcio is heading to that meeting looking for a tool like this, or just discovered it and found it could be useful?</t>
        </is>
      </c>
      <c r="F37"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37" t="inlineStr">
        <is>
          <t>Positive</t>
        </is>
      </c>
      <c r="H37" s="5" t="n">
        <v>4</v>
      </c>
    </row>
    <row r="38">
      <c r="A38" t="inlineStr">
        <is>
          <t>Curcio Law_Julia Martinez_1_1</t>
        </is>
      </c>
      <c r="B38" t="inlineStr">
        <is>
          <t>Curcio Law</t>
        </is>
      </c>
      <c r="C38" t="inlineStr">
        <is>
          <t>Julia Martinez</t>
        </is>
      </c>
      <c r="D38" t="inlineStr">
        <is>
          <t>Company Overview</t>
        </is>
      </c>
      <c r="E38" s="6" t="inlineStr">
        <is>
          <t>Can you introduce your role and tell me a little bit about Curcio Law?</t>
        </is>
      </c>
      <c r="F38"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38" t="inlineStr">
        <is>
          <t>Positive</t>
        </is>
      </c>
      <c r="H38" s="5" t="n">
        <v>4</v>
      </c>
    </row>
    <row r="39">
      <c r="A39" t="inlineStr">
        <is>
          <t>MacDonald Law Professional_Margie Smith_6_7</t>
        </is>
      </c>
      <c r="B39" t="inlineStr">
        <is>
          <t>MacDonald Law Professional</t>
        </is>
      </c>
      <c r="C39" t="inlineStr">
        <is>
          <t>Margie Smith</t>
        </is>
      </c>
      <c r="D39" t="inlineStr">
        <is>
          <t>Vendor Discovery</t>
        </is>
      </c>
      <c r="E39" s="6" t="inlineStr">
        <is>
          <t>How did you find out about Supio?</t>
        </is>
      </c>
      <c r="F39"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39" t="inlineStr">
        <is>
          <t>Positive</t>
        </is>
      </c>
      <c r="H39" s="5" t="n">
        <v>4</v>
      </c>
    </row>
    <row r="40">
      <c r="A40" t="inlineStr">
        <is>
          <t>MacDonald Law Professional_Margie Smith_1_2</t>
        </is>
      </c>
      <c r="B40" t="inlineStr">
        <is>
          <t>MacDonald Law Professional</t>
        </is>
      </c>
      <c r="C40" t="inlineStr">
        <is>
          <t>Margie Smith</t>
        </is>
      </c>
      <c r="D40" t="inlineStr">
        <is>
          <t>Motivation for Evaluation</t>
        </is>
      </c>
      <c r="E40" s="6" t="inlineStr">
        <is>
          <t>What originally prompted your firm to evaluate a solution like sepio?</t>
        </is>
      </c>
      <c r="F40" s="6" t="inlineStr">
        <is>
          <t>We've been looking at different AI things. And I believe it was another firm that had used copio that told us about it, that were impressed with how things were going and told us about it. And so that's when we started looking into it.</t>
        </is>
      </c>
      <c r="G40" t="inlineStr">
        <is>
          <t>Positive</t>
        </is>
      </c>
      <c r="H40" s="5" t="n">
        <v>4</v>
      </c>
    </row>
    <row r="41">
      <c r="A41" t="inlineStr">
        <is>
          <t>Rittgers Rittgers &amp; Nakajima_Bridget Smith_6_2</t>
        </is>
      </c>
      <c r="B41" t="inlineStr">
        <is>
          <t>Rittgers Rittgers &amp; Nakajima</t>
        </is>
      </c>
      <c r="C41" t="inlineStr">
        <is>
          <t>Bridget Smith</t>
        </is>
      </c>
      <c r="D41" t="inlineStr">
        <is>
          <t>Vendor Engagement</t>
        </is>
      </c>
      <c r="E41" s="6" t="inlineStr">
        <is>
          <t>Do you see any other vendors sponsoring learning and education in a way that you think is effective?</t>
        </is>
      </c>
      <c r="F41"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41" t="inlineStr">
        <is>
          <t>Positive</t>
        </is>
      </c>
      <c r="H41" s="5" t="n">
        <v>4</v>
      </c>
    </row>
    <row r="42">
      <c r="A42" t="inlineStr">
        <is>
          <t>Wm Keith Dozier_Melissa Jorgensen_2_4</t>
        </is>
      </c>
      <c r="B42" t="inlineStr">
        <is>
          <t>Wm Keith Dozier</t>
        </is>
      </c>
      <c r="C42" t="inlineStr">
        <is>
          <t>Melissa Jorgensen</t>
        </is>
      </c>
      <c r="D42" t="inlineStr">
        <is>
          <t>Decision Making</t>
        </is>
      </c>
      <c r="E42" s="6" t="inlineStr">
        <is>
          <t>What happened between that first meeting and going ahead that gave you enough confidence to move ahead?</t>
        </is>
      </c>
      <c r="F42"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42" t="inlineStr">
        <is>
          <t>Positive</t>
        </is>
      </c>
      <c r="H42" s="5" t="n">
        <v>4</v>
      </c>
    </row>
    <row r="43">
      <c r="A43" t="inlineStr">
        <is>
          <t>Rebenack Aronow &amp; Mascolo_Elyssa Goldstein_1_6</t>
        </is>
      </c>
      <c r="B43" t="inlineStr">
        <is>
          <t>Rebenack Aronow &amp; Mascolo</t>
        </is>
      </c>
      <c r="C43" t="inlineStr">
        <is>
          <t>Elyssa Goldstein</t>
        </is>
      </c>
      <c r="D43" t="inlineStr">
        <is>
          <t>Initial Impressions</t>
        </is>
      </c>
      <c r="E43" s="6" t="inlineStr">
        <is>
          <t>What was the initial impression of the software considering you're going from managing it in-house? In the range from complete acceptance to complete resistance, how did you and the company perceive it to start?</t>
        </is>
      </c>
      <c r="F4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43" t="inlineStr">
        <is>
          <t>Positive</t>
        </is>
      </c>
      <c r="H43" s="5" t="n">
        <v>4</v>
      </c>
    </row>
    <row r="44">
      <c r="A44" t="inlineStr">
        <is>
          <t>Rebenack Aronow &amp; Mascolo_Elyssa Goldstein_1_4</t>
        </is>
      </c>
      <c r="B44" t="inlineStr">
        <is>
          <t>Rebenack Aronow &amp; Mascolo</t>
        </is>
      </c>
      <c r="C44" t="inlineStr">
        <is>
          <t>Elyssa Goldstein</t>
        </is>
      </c>
      <c r="D44" t="inlineStr">
        <is>
          <t>Industry Conferences</t>
        </is>
      </c>
      <c r="E44" s="6" t="inlineStr">
        <is>
          <t>Can you list out what you consider to be the conferences that you go to or your team goes to that you really value learning from?</t>
        </is>
      </c>
      <c r="F44"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44" t="inlineStr">
        <is>
          <t>Positive</t>
        </is>
      </c>
      <c r="H44" s="5" t="n">
        <v>4</v>
      </c>
    </row>
    <row r="45">
      <c r="A45" t="inlineStr">
        <is>
          <t>Rebenack Aronow &amp; Mascolo_Elyssa Goldstein_1_3</t>
        </is>
      </c>
      <c r="B45" t="inlineStr">
        <is>
          <t>Rebenack Aronow &amp; Mascolo</t>
        </is>
      </c>
      <c r="C45" t="inlineStr">
        <is>
          <t>Elyssa Goldstein</t>
        </is>
      </c>
      <c r="D45" t="inlineStr">
        <is>
          <t>Vendor Engagement</t>
        </is>
      </c>
      <c r="E45" s="6" t="inlineStr">
        <is>
          <t>Can you tell me about the first instance of you connecting with them? Was it them reaching out to you or you reaching out to them?</t>
        </is>
      </c>
      <c r="F45"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45" t="inlineStr">
        <is>
          <t>Positive</t>
        </is>
      </c>
      <c r="H45" s="5" t="n">
        <v>4</v>
      </c>
    </row>
    <row r="46">
      <c r="A46" t="inlineStr">
        <is>
          <t>Devaughn James_Lisa Benson_5_4</t>
        </is>
      </c>
      <c r="B46" t="inlineStr">
        <is>
          <t>Devaughn James</t>
        </is>
      </c>
      <c r="C46" t="inlineStr">
        <is>
          <t>Lisa Benson</t>
        </is>
      </c>
      <c r="D46" t="inlineStr">
        <is>
          <t>Competitive Analysis</t>
        </is>
      </c>
      <c r="E46" s="6" t="inlineStr">
        <is>
          <t>Is there anything that I didn't ask you about related to Supio or the competitors that you think they'd benefit from learning from?</t>
        </is>
      </c>
      <c r="F4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46" t="inlineStr">
        <is>
          <t>Positive</t>
        </is>
      </c>
      <c r="H46" s="5" t="n">
        <v>4</v>
      </c>
    </row>
    <row r="47">
      <c r="A47" t="inlineStr">
        <is>
          <t>Devaughn James_Lisa Benson_1_3</t>
        </is>
      </c>
      <c r="B47" t="inlineStr">
        <is>
          <t>Devaughn James</t>
        </is>
      </c>
      <c r="C47" t="inlineStr">
        <is>
          <t>Lisa Benson</t>
        </is>
      </c>
      <c r="D47" t="inlineStr">
        <is>
          <t>Business Impact</t>
        </is>
      </c>
      <c r="E47" s="6" t="inlineStr">
        <is>
          <t>What specifically was exciting to him about it?</t>
        </is>
      </c>
      <c r="F47"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47" t="inlineStr">
        <is>
          <t>Positive</t>
        </is>
      </c>
      <c r="H47" s="5" t="n">
        <v>4</v>
      </c>
    </row>
    <row r="48">
      <c r="A48" t="inlineStr">
        <is>
          <t>Devaughn James_Lisa Benson_1_1</t>
        </is>
      </c>
      <c r="B48" t="inlineStr">
        <is>
          <t>Devaughn James</t>
        </is>
      </c>
      <c r="C48" t="inlineStr">
        <is>
          <t>Lisa Benson</t>
        </is>
      </c>
      <c r="D48" t="inlineStr">
        <is>
          <t>Decision Making</t>
        </is>
      </c>
      <c r="E48" s="6" t="inlineStr">
        <is>
          <t>What prompted your company to evaluate solutions like Supio?</t>
        </is>
      </c>
      <c r="F48"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48" t="inlineStr">
        <is>
          <t>Positive</t>
        </is>
      </c>
      <c r="H48" s="5" t="n">
        <v>4</v>
      </c>
    </row>
    <row r="49">
      <c r="A49" t="inlineStr">
        <is>
          <t>Barnes Trial Group_Jordan Williams_2_4</t>
        </is>
      </c>
      <c r="B49" t="inlineStr">
        <is>
          <t>Barnes Trial Group</t>
        </is>
      </c>
      <c r="C49" t="inlineStr">
        <is>
          <t>Jordan Williams</t>
        </is>
      </c>
      <c r="D49" t="inlineStr">
        <is>
          <t>Business Impact</t>
        </is>
      </c>
      <c r="E49" s="6" t="inlineStr">
        <is>
          <t>What were your main concerns with Supio during the evaluation process?</t>
        </is>
      </c>
      <c r="F49"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9" t="inlineStr">
        <is>
          <t>Negative</t>
        </is>
      </c>
      <c r="H49" s="5" t="n">
        <v>4</v>
      </c>
    </row>
    <row r="50">
      <c r="A50" t="inlineStr">
        <is>
          <t>The Jeffcoat Firm_Jessica Lockhart_1_4</t>
        </is>
      </c>
      <c r="B50" t="inlineStr">
        <is>
          <t>The Jeffcoat Firm</t>
        </is>
      </c>
      <c r="C50" t="inlineStr">
        <is>
          <t>Jessica Lockhart</t>
        </is>
      </c>
      <c r="D50" t="inlineStr">
        <is>
          <t>Current Tools</t>
        </is>
      </c>
      <c r="E50" s="6" t="inlineStr">
        <is>
          <t>Did you end up choosing to go with a tool like no tool at all?</t>
        </is>
      </c>
      <c r="F50"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50" t="inlineStr">
        <is>
          <t>Negative</t>
        </is>
      </c>
      <c r="H50" s="5" t="n">
        <v>4</v>
      </c>
    </row>
    <row r="51">
      <c r="A51" t="inlineStr">
        <is>
          <t>Wells Call Clark Bennett &amp; Clawson_Benjamin Scott_1_4</t>
        </is>
      </c>
      <c r="B51" t="inlineStr">
        <is>
          <t>Wells Call Clark Bennett &amp; Clawson</t>
        </is>
      </c>
      <c r="C51" t="inlineStr">
        <is>
          <t>Benjamin Scott</t>
        </is>
      </c>
      <c r="D51" t="inlineStr">
        <is>
          <t>Awareness of Supio</t>
        </is>
      </c>
      <c r="E51" s="6" t="inlineStr">
        <is>
          <t>Had you heard of Supio before you got to that event?</t>
        </is>
      </c>
      <c r="F51" s="6" t="inlineStr">
        <is>
          <t>I hadn't. That was the first time I've heard of them.</t>
        </is>
      </c>
      <c r="G51" t="inlineStr">
        <is>
          <t>Negative</t>
        </is>
      </c>
      <c r="H51" s="5" t="n">
        <v>4</v>
      </c>
    </row>
    <row r="52">
      <c r="A52" t="inlineStr">
        <is>
          <t>Mix Sanders Thompson_Michael Rhodes_5_7</t>
        </is>
      </c>
      <c r="B52" t="inlineStr">
        <is>
          <t>Mix Sanders Thompson</t>
        </is>
      </c>
      <c r="C52" t="inlineStr">
        <is>
          <t>Michael Rhodes</t>
        </is>
      </c>
      <c r="D52" t="inlineStr">
        <is>
          <t>Business Impact</t>
        </is>
      </c>
      <c r="E52" s="6" t="inlineStr">
        <is>
          <t>What are the costs associated with vendors?</t>
        </is>
      </c>
      <c r="F52"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52" t="inlineStr">
        <is>
          <t>Negative</t>
        </is>
      </c>
      <c r="H52" s="5" t="n">
        <v>4</v>
      </c>
    </row>
    <row r="53">
      <c r="A53" t="inlineStr">
        <is>
          <t>Mix Sanders Thompson_Michael Rhodes_4_6</t>
        </is>
      </c>
      <c r="B53" t="inlineStr">
        <is>
          <t>Mix Sanders Thompson</t>
        </is>
      </c>
      <c r="C53" t="inlineStr">
        <is>
          <t>Michael Rhodes</t>
        </is>
      </c>
      <c r="D53" t="inlineStr">
        <is>
          <t>Vendor Reliability</t>
        </is>
      </c>
      <c r="E53" s="6" t="inlineStr">
        <is>
          <t>If you were the CEO of Supio, what would you do to better serve companies like yourself?</t>
        </is>
      </c>
      <c r="F53"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53" t="inlineStr">
        <is>
          <t>Negative</t>
        </is>
      </c>
      <c r="H53" s="5" t="n">
        <v>4</v>
      </c>
    </row>
    <row r="54">
      <c r="A54" t="inlineStr">
        <is>
          <t>Mix Sanders Thompson_Michael Rhodes_2_1</t>
        </is>
      </c>
      <c r="B54" t="inlineStr">
        <is>
          <t>Mix Sanders Thompson</t>
        </is>
      </c>
      <c r="C54" t="inlineStr">
        <is>
          <t>Michael Rhodes</t>
        </is>
      </c>
      <c r="D54" t="inlineStr">
        <is>
          <t>Business Impact</t>
        </is>
      </c>
      <c r="E54" s="6" t="inlineStr">
        <is>
          <t>Was that a key driver not going forward with Supio?</t>
        </is>
      </c>
      <c r="F54" s="6" t="inlineStr">
        <is>
          <t>Was that a key driver not going forward with Supio? Yeah, mostly that we just do defense work. Well, I do some plaintiff's work, but yeah, I think the fit of it.</t>
        </is>
      </c>
      <c r="G54" t="inlineStr">
        <is>
          <t>Negative</t>
        </is>
      </c>
      <c r="H54" s="5" t="n">
        <v>4</v>
      </c>
    </row>
    <row r="55">
      <c r="A55" t="inlineStr">
        <is>
          <t>MacDonald Law Professional_Margie Smith_4_3</t>
        </is>
      </c>
      <c r="B55" t="inlineStr">
        <is>
          <t>MacDonald Law Professional</t>
        </is>
      </c>
      <c r="C55" t="inlineStr">
        <is>
          <t>Margie Smith</t>
        </is>
      </c>
      <c r="D55" t="inlineStr">
        <is>
          <t>Business Impact</t>
        </is>
      </c>
      <c r="E55" s="6" t="inlineStr">
        <is>
          <t>How did your initial usage of credits work out?</t>
        </is>
      </c>
      <c r="F55"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55" t="inlineStr">
        <is>
          <t>Positive</t>
        </is>
      </c>
      <c r="H55" s="5" t="n">
        <v>4</v>
      </c>
    </row>
    <row r="56">
      <c r="A56" t="inlineStr">
        <is>
          <t>Wm Keith Dozier_Melissa Jorgensen_5_1</t>
        </is>
      </c>
      <c r="B56" t="inlineStr">
        <is>
          <t>Wm Keith Dozier</t>
        </is>
      </c>
      <c r="C56" t="inlineStr">
        <is>
          <t>Melissa Jorgensen</t>
        </is>
      </c>
      <c r="D56" t="inlineStr">
        <is>
          <t>Pricing and Cost</t>
        </is>
      </c>
      <c r="E56" s="6" t="inlineStr">
        <is>
          <t>How would you rate Supio's pricing in relation to the value offered?</t>
        </is>
      </c>
      <c r="F56" s="6" t="inlineStr">
        <is>
          <t>Supio's pricing was competitive and aligned with the value offered. I'd say three.</t>
        </is>
      </c>
      <c r="G56" t="inlineStr">
        <is>
          <t>Positive</t>
        </is>
      </c>
      <c r="H56" s="5" t="n">
        <v>4</v>
      </c>
    </row>
    <row r="57">
      <c r="A57" t="inlineStr">
        <is>
          <t>Wm Keith Dozier_Melissa Jorgensen_3_1</t>
        </is>
      </c>
      <c r="B57" t="inlineStr">
        <is>
          <t>Wm Keith Dozier</t>
        </is>
      </c>
      <c r="C57" t="inlineStr">
        <is>
          <t>Melissa Jorgensen</t>
        </is>
      </c>
      <c r="D57" t="inlineStr">
        <is>
          <t>Pricing and Cost</t>
        </is>
      </c>
      <c r="E57" s="6" t="inlineStr">
        <is>
          <t>Can you tell me more about the pricing and packaging?</t>
        </is>
      </c>
      <c r="F57" s="6" t="inlineStr">
        <is>
          <t>We thought it was worth it. Because we could recoup that cost with one case. So I think it was just good timing. I think if we didn't have that one case, we might still be like, do we want it? Do we not want it type thing.</t>
        </is>
      </c>
      <c r="G57" t="inlineStr">
        <is>
          <t>Positive</t>
        </is>
      </c>
      <c r="H57" s="5" t="n">
        <v>4</v>
      </c>
    </row>
    <row r="58">
      <c r="A58" t="inlineStr">
        <is>
          <t>Rebenack Aronow &amp; Mascolo_Elyssa Goldstein_2_5</t>
        </is>
      </c>
      <c r="B58" t="inlineStr">
        <is>
          <t>Rebenack Aronow &amp; Mascolo</t>
        </is>
      </c>
      <c r="C58" t="inlineStr">
        <is>
          <t>Elyssa Goldstein</t>
        </is>
      </c>
      <c r="D58" t="inlineStr">
        <is>
          <t>Pricing and Cost</t>
        </is>
      </c>
      <c r="E58" s="6" t="inlineStr">
        <is>
          <t>You mentioned something about the pricing structure that was really important. Could you expand on that?</t>
        </is>
      </c>
      <c r="F58"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58" t="inlineStr">
        <is>
          <t>Positive</t>
        </is>
      </c>
      <c r="H58" s="5" t="n">
        <v>4</v>
      </c>
    </row>
    <row r="59">
      <c r="A59" t="inlineStr">
        <is>
          <t>The Hurt Boss_Jeremy E. Citron_7_1</t>
        </is>
      </c>
      <c r="B59" t="inlineStr">
        <is>
          <t>The Hurt Boss</t>
        </is>
      </c>
      <c r="C59" t="inlineStr">
        <is>
          <t>Jeremy E. Citron</t>
        </is>
      </c>
      <c r="D59" t="inlineStr">
        <is>
          <t>Pricing and Cost</t>
        </is>
      </c>
      <c r="E59" s="6" t="inlineStr">
        <is>
          <t>Did all of the three vendors trying to get you to sign long term annual contracts or were any of them more usage based?</t>
        </is>
      </c>
      <c r="F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59" t="inlineStr">
        <is>
          <t>Negative</t>
        </is>
      </c>
      <c r="H59" s="5" t="n">
        <v>4</v>
      </c>
    </row>
    <row r="60">
      <c r="A60" t="inlineStr">
        <is>
          <t>The Hurt Boss_Jeremy E. Citron_6_7</t>
        </is>
      </c>
      <c r="B60" t="inlineStr">
        <is>
          <t>The Hurt Boss</t>
        </is>
      </c>
      <c r="C60" t="inlineStr">
        <is>
          <t>Jeremy E. Citron</t>
        </is>
      </c>
      <c r="D60" t="inlineStr">
        <is>
          <t>Pricing and Cost</t>
        </is>
      </c>
      <c r="E60" s="6" t="inlineStr">
        <is>
          <t>What are your thoughts on flat fee pricing?</t>
        </is>
      </c>
      <c r="F60" s="6" t="inlineStr">
        <is>
          <t>And if your product is good enough, you should be able to stand behind the flat fee and not worry about it.</t>
        </is>
      </c>
      <c r="G60" t="inlineStr">
        <is>
          <t>Negative</t>
        </is>
      </c>
      <c r="H60" s="5" t="n">
        <v>4</v>
      </c>
    </row>
    <row r="61">
      <c r="A61" t="inlineStr">
        <is>
          <t>The Hurt Boss_Jeremy E. Citron_6_6</t>
        </is>
      </c>
      <c r="B61" t="inlineStr">
        <is>
          <t>The Hurt Boss</t>
        </is>
      </c>
      <c r="C61" t="inlineStr">
        <is>
          <t>Jeremy E. Citron</t>
        </is>
      </c>
      <c r="D61" t="inlineStr">
        <is>
          <t>Pricing and Cost</t>
        </is>
      </c>
      <c r="E61" s="6" t="inlineStr">
        <is>
          <t>How did Eve structure their pricing?</t>
        </is>
      </c>
      <c r="F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61" t="inlineStr">
        <is>
          <t>Negative</t>
        </is>
      </c>
      <c r="H61" s="5" t="n">
        <v>4</v>
      </c>
    </row>
    <row r="62">
      <c r="A62" t="inlineStr">
        <is>
          <t>The Hurt Boss_Jeremy E. Citron_6_5</t>
        </is>
      </c>
      <c r="B62" t="inlineStr">
        <is>
          <t>The Hurt Boss</t>
        </is>
      </c>
      <c r="C62" t="inlineStr">
        <is>
          <t>Jeremy E. Citron</t>
        </is>
      </c>
      <c r="D62" t="inlineStr">
        <is>
          <t>Pricing and Cost</t>
        </is>
      </c>
      <c r="E62" s="6" t="inlineStr">
        <is>
          <t>What pricing structure do you prefer?</t>
        </is>
      </c>
      <c r="F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62" t="inlineStr">
        <is>
          <t>Negative</t>
        </is>
      </c>
      <c r="H62" s="5" t="n">
        <v>4</v>
      </c>
    </row>
    <row r="63">
      <c r="A63" t="inlineStr">
        <is>
          <t>The Hurt Boss_Jeremy E. Citron_6_4</t>
        </is>
      </c>
      <c r="B63" t="inlineStr">
        <is>
          <t>The Hurt Boss</t>
        </is>
      </c>
      <c r="C63" t="inlineStr">
        <is>
          <t>Jeremy E. Citron</t>
        </is>
      </c>
      <c r="D63" t="inlineStr">
        <is>
          <t>Pricing and Cost</t>
        </is>
      </c>
      <c r="E63" s="6" t="inlineStr">
        <is>
          <t>Was the pricing structured the same way or were they structured in different ways and was anyway preferable for you?</t>
        </is>
      </c>
      <c r="F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63" t="inlineStr">
        <is>
          <t>Negative</t>
        </is>
      </c>
      <c r="H63" s="5" t="n">
        <v>4</v>
      </c>
    </row>
    <row r="64">
      <c r="A64" t="inlineStr">
        <is>
          <t>The Hurt Boss_Jeremy E. Citron_6_2</t>
        </is>
      </c>
      <c r="B64" t="inlineStr">
        <is>
          <t>The Hurt Boss</t>
        </is>
      </c>
      <c r="C64" t="inlineStr">
        <is>
          <t>Jeremy E. Citron</t>
        </is>
      </c>
      <c r="D64" t="inlineStr">
        <is>
          <t>Pricing and Cost</t>
        </is>
      </c>
      <c r="E64" s="6" t="inlineStr">
        <is>
          <t>Did you look at pricing or packaging from even up or Scipio or just for Eve?</t>
        </is>
      </c>
      <c r="F64" s="6" t="inlineStr">
        <is>
          <t>We. The pricing question in all the first calls, because if it's not going to work, there's no point in getting to the second call. You're wasting everybody's time.</t>
        </is>
      </c>
      <c r="G64" t="inlineStr">
        <is>
          <t>Negative</t>
        </is>
      </c>
      <c r="H64" s="5" t="n">
        <v>5</v>
      </c>
    </row>
    <row r="65">
      <c r="A65" t="inlineStr">
        <is>
          <t>The Jeffcoat Firm_Jessica Lockhart_8_3</t>
        </is>
      </c>
      <c r="B65" t="inlineStr">
        <is>
          <t>The Jeffcoat Firm</t>
        </is>
      </c>
      <c r="C65" t="inlineStr">
        <is>
          <t>Jessica Lockhart</t>
        </is>
      </c>
      <c r="D65" t="inlineStr">
        <is>
          <t>Pricing and Cost</t>
        </is>
      </c>
      <c r="E65" s="6" t="inlineStr">
        <is>
          <t>Do you pay upfront with like an annual commitment or is it ongoing?</t>
        </is>
      </c>
      <c r="F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65" t="inlineStr">
        <is>
          <t>Negative</t>
        </is>
      </c>
      <c r="H65" s="5" t="n">
        <v>4</v>
      </c>
    </row>
    <row r="66">
      <c r="A66" t="inlineStr">
        <is>
          <t>The Jeffcoat Firm_Jessica Lockhart_3_2</t>
        </is>
      </c>
      <c r="B66" t="inlineStr">
        <is>
          <t>The Jeffcoat Firm</t>
        </is>
      </c>
      <c r="C66" t="inlineStr">
        <is>
          <t>Jessica Lockhart</t>
        </is>
      </c>
      <c r="D66" t="inlineStr">
        <is>
          <t>Pricing and Cost</t>
        </is>
      </c>
      <c r="E66" s="6" t="inlineStr">
        <is>
          <t>How is the cost structured for you at Even Up?</t>
        </is>
      </c>
      <c r="F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66" t="inlineStr">
        <is>
          <t>Negative</t>
        </is>
      </c>
      <c r="H66" s="5" t="n">
        <v>4</v>
      </c>
    </row>
    <row r="67">
      <c r="A67" t="inlineStr">
        <is>
          <t>Rocky Mcelhaney Law Firm_Tiffany Gary_1_7</t>
        </is>
      </c>
      <c r="B67" t="inlineStr">
        <is>
          <t>Rocky Mcelhaney Law Firm</t>
        </is>
      </c>
      <c r="C67" t="inlineStr">
        <is>
          <t>Tiffany Gary</t>
        </is>
      </c>
      <c r="D67" t="inlineStr">
        <is>
          <t>Competitive Analysis</t>
        </is>
      </c>
      <c r="E67" s="6" t="inlineStr">
        <is>
          <t>What stood out in the comparison between Supio and competitors?</t>
        </is>
      </c>
      <c r="F67" s="6" t="inlineStr">
        <is>
          <t>I don't think so. In terms of the offerings on the actual program were very similar. Just the way that they were priced out and managed by each company were different.</t>
        </is>
      </c>
      <c r="G67" t="inlineStr">
        <is>
          <t>Negative</t>
        </is>
      </c>
      <c r="H67" s="5" t="n">
        <v>4</v>
      </c>
    </row>
    <row r="68">
      <c r="A68" t="inlineStr">
        <is>
          <t>Wells Call Clark Bennett &amp; Clawson_Benjamin Scott_7_3</t>
        </is>
      </c>
      <c r="B68" t="inlineStr">
        <is>
          <t>Wells Call Clark Bennett &amp; Clawson</t>
        </is>
      </c>
      <c r="C68" t="inlineStr">
        <is>
          <t>Benjamin Scott</t>
        </is>
      </c>
      <c r="D68" t="inlineStr">
        <is>
          <t>Pricing and Cost</t>
        </is>
      </c>
      <c r="E68" s="6" t="inlineStr">
        <is>
          <t>Did any pricing models resonate with you as the clearest or easiest?</t>
        </is>
      </c>
      <c r="F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68" t="inlineStr">
        <is>
          <t>Negative</t>
        </is>
      </c>
      <c r="H68" s="5" t="n">
        <v>4</v>
      </c>
    </row>
    <row r="69">
      <c r="A69" t="inlineStr">
        <is>
          <t>Wells Call Clark Bennett &amp; Clawson_Benjamin Scott_6_7</t>
        </is>
      </c>
      <c r="B69" t="inlineStr">
        <is>
          <t>Wells Call Clark Bennett &amp; Clawson</t>
        </is>
      </c>
      <c r="C69" t="inlineStr">
        <is>
          <t>Benjamin Scott</t>
        </is>
      </c>
      <c r="D69" t="inlineStr">
        <is>
          <t>Pricing and Cost</t>
        </is>
      </c>
      <c r="E69" s="6" t="inlineStr">
        <is>
          <t>How long ago was that?</t>
        </is>
      </c>
      <c r="F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69" t="inlineStr">
        <is>
          <t>Negative</t>
        </is>
      </c>
      <c r="H69" s="5" t="n">
        <v>4</v>
      </c>
    </row>
    <row r="70">
      <c r="A70" t="inlineStr">
        <is>
          <t>Wells Call Clark Bennett &amp; Clawson_Benjamin Scott_3_2</t>
        </is>
      </c>
      <c r="B70" t="inlineStr">
        <is>
          <t>Wells Call Clark Bennett &amp; Clawson</t>
        </is>
      </c>
      <c r="C70" t="inlineStr">
        <is>
          <t>Benjamin Scott</t>
        </is>
      </c>
      <c r="D70" t="inlineStr">
        <is>
          <t>Pricing and Cost</t>
        </is>
      </c>
      <c r="E70" s="6" t="inlineStr">
        <is>
          <t>Would you say it was a cost decision, a functionality decision, or just didn't drive enough value? Where in the world of sticking with Claude versus using an independent tool, Supio or not, how do you kind of land at that decision and how do you see it going forward?</t>
        </is>
      </c>
      <c r="F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70" t="inlineStr">
        <is>
          <t>Negative</t>
        </is>
      </c>
      <c r="H70" s="5" t="n">
        <v>4</v>
      </c>
    </row>
    <row r="71">
      <c r="A71" t="inlineStr">
        <is>
          <t>Mix Sanders Thompson_Michael Rhodes_3_2</t>
        </is>
      </c>
      <c r="B71" t="inlineStr">
        <is>
          <t>Mix Sanders Thompson</t>
        </is>
      </c>
      <c r="C71" t="inlineStr">
        <is>
          <t>Michael Rhodes</t>
        </is>
      </c>
      <c r="D71" t="inlineStr">
        <is>
          <t>Pricing and Cost</t>
        </is>
      </c>
      <c r="E71" s="6" t="inlineStr">
        <is>
          <t>Was it because of the pricing structure?</t>
        </is>
      </c>
      <c r="F71" s="6" t="inlineStr">
        <is>
          <t>Yeah, well, just the fit of it. The pricing structure and fit. Right. Like, it might not make economic sense to do it that way from the defense side.</t>
        </is>
      </c>
      <c r="G71" t="inlineStr">
        <is>
          <t>Negative</t>
        </is>
      </c>
      <c r="H71" s="5" t="n">
        <v>4</v>
      </c>
    </row>
    <row r="72">
      <c r="A72" t="inlineStr">
        <is>
          <t>Mix Sanders Thompson_Michael Rhodes_2_3</t>
        </is>
      </c>
      <c r="B72" t="inlineStr">
        <is>
          <t>Mix Sanders Thompson</t>
        </is>
      </c>
      <c r="C72" t="inlineStr">
        <is>
          <t>Michael Rhodes</t>
        </is>
      </c>
      <c r="D72" t="inlineStr">
        <is>
          <t>Vendor Reliability</t>
        </is>
      </c>
      <c r="E72" s="6" t="inlineStr">
        <is>
          <t>But you have like a built in margin on top of the paralegals work. Right. You pay them x an hour, you charge somebody else why an hour?</t>
        </is>
      </c>
      <c r="F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72" t="inlineStr">
        <is>
          <t>Negative</t>
        </is>
      </c>
      <c r="H72" s="5" t="n">
        <v>4</v>
      </c>
    </row>
    <row r="73">
      <c r="A73" t="inlineStr">
        <is>
          <t>Mix Sanders Thompson_Michael Rhodes_2_2</t>
        </is>
      </c>
      <c r="B73" t="inlineStr">
        <is>
          <t>Mix Sanders Thompson</t>
        </is>
      </c>
      <c r="C73" t="inlineStr">
        <is>
          <t>Michael Rhodes</t>
        </is>
      </c>
      <c r="D73" t="inlineStr">
        <is>
          <t>Pricing and Cost</t>
        </is>
      </c>
      <c r="E73" s="6" t="inlineStr">
        <is>
          <t>Even though you can pass on the costs, the costs are lower than the paralegal hours, is that right?</t>
        </is>
      </c>
      <c r="F73" s="6" t="inlineStr">
        <is>
          <t>Even though you can pass on the costs, the costs are lower than the paralegal hours, is that right? Yeah, right. Like the paralegal. We would make money with the. It's tricky because sometimes you have to pay the paralegals too.</t>
        </is>
      </c>
      <c r="G73" t="inlineStr">
        <is>
          <t>Negative</t>
        </is>
      </c>
      <c r="H73" s="5" t="n">
        <v>4</v>
      </c>
    </row>
    <row r="74">
      <c r="A74" t="inlineStr">
        <is>
          <t>Mix Sanders Thompson_Michael Rhodes_1_10</t>
        </is>
      </c>
      <c r="B74" t="inlineStr">
        <is>
          <t>Mix Sanders Thompson</t>
        </is>
      </c>
      <c r="C74" t="inlineStr">
        <is>
          <t>Michael Rhodes</t>
        </is>
      </c>
      <c r="D74" t="inlineStr">
        <is>
          <t>Cost Considerations</t>
        </is>
      </c>
      <c r="E74" s="6" t="inlineStr">
        <is>
          <t>Even though you can pass on the costs, the costs are lower than the paralegal hours, is that right?</t>
        </is>
      </c>
      <c r="F74" s="6" t="inlineStr">
        <is>
          <t>Yeah, right. Like the paralegal. We would make money with the. It's tricky because sometimes you have to pay the paralegals too.</t>
        </is>
      </c>
      <c r="G74" t="inlineStr">
        <is>
          <t>Negative</t>
        </is>
      </c>
      <c r="H74" s="5" t="n">
        <v>4</v>
      </c>
    </row>
    <row r="75">
      <c r="A75" t="inlineStr">
        <is>
          <t>Wyatt Injury Law Pllc_Justin Wyatt_2_2</t>
        </is>
      </c>
      <c r="B75" t="inlineStr">
        <is>
          <t>Wyatt Injury Law Pllc</t>
        </is>
      </c>
      <c r="C75" t="inlineStr">
        <is>
          <t>Justin Wyatt</t>
        </is>
      </c>
      <c r="D75" t="inlineStr">
        <is>
          <t>Business Impact</t>
        </is>
      </c>
      <c r="E75" s="6" t="inlineStr">
        <is>
          <t>If you were the CEO of Supio, what would you prioritize first to better serve a company like yours?</t>
        </is>
      </c>
      <c r="F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75" t="inlineStr">
        <is>
          <t>Negative</t>
        </is>
      </c>
      <c r="H75" s="5" t="n">
        <v>4</v>
      </c>
    </row>
    <row r="76">
      <c r="A76" t="inlineStr">
        <is>
          <t>Wyatt Injury Law Pllc_Justin Wyatt_1_12</t>
        </is>
      </c>
      <c r="B76" t="inlineStr">
        <is>
          <t>Wyatt Injury Law Pllc</t>
        </is>
      </c>
      <c r="C76" t="inlineStr">
        <is>
          <t>Justin Wyatt</t>
        </is>
      </c>
      <c r="D76" t="inlineStr">
        <is>
          <t>Sales Experience</t>
        </is>
      </c>
      <c r="E76" s="6" t="inlineStr">
        <is>
          <t>Was there any feedback, positive or negative, on the sales engagement?</t>
        </is>
      </c>
      <c r="F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76" t="inlineStr">
        <is>
          <t>Negative</t>
        </is>
      </c>
      <c r="H76" s="5" t="n">
        <v>4</v>
      </c>
    </row>
    <row r="77">
      <c r="A77" t="inlineStr">
        <is>
          <t>Wyatt Injury Law Pllc_Justin Wyatt_1_10</t>
        </is>
      </c>
      <c r="B77" t="inlineStr">
        <is>
          <t>Wyatt Injury Law Pllc</t>
        </is>
      </c>
      <c r="C77" t="inlineStr">
        <is>
          <t>Justin Wyatt</t>
        </is>
      </c>
      <c r="D77" t="inlineStr">
        <is>
          <t>Pricing and Cost</t>
        </is>
      </c>
      <c r="E77" s="6" t="inlineStr">
        <is>
          <t>On a scale of 1-5 where 1 is strongly disagree and 5 is strongly agree, how would you rate: "Supio's pricing was competitive and aligned with the value it offered"?</t>
        </is>
      </c>
      <c r="F77" s="6" t="inlineStr">
        <is>
          <t>One. Strongly disagree. I thought they were very expensive and not competitive to the others that I looked at.</t>
        </is>
      </c>
      <c r="G77" t="inlineStr">
        <is>
          <t>Negative</t>
        </is>
      </c>
      <c r="H77" s="5" t="n">
        <v>5</v>
      </c>
    </row>
    <row r="78">
      <c r="A78" t="inlineStr">
        <is>
          <t>Wyatt Injury Law Pllc_Justin Wyatt_1_6</t>
        </is>
      </c>
      <c r="B78" t="inlineStr">
        <is>
          <t>Wyatt Injury Law Pllc</t>
        </is>
      </c>
      <c r="C78" t="inlineStr">
        <is>
          <t>Justin Wyatt</t>
        </is>
      </c>
      <c r="D78" t="inlineStr">
        <is>
          <t>Competitive Analysis</t>
        </is>
      </c>
      <c r="E78" s="6" t="inlineStr">
        <is>
          <t>Can you share how Supio compared strengths and weaknesses to these competitors?</t>
        </is>
      </c>
      <c r="F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78" t="inlineStr">
        <is>
          <t>Negative</t>
        </is>
      </c>
      <c r="H78" s="5" t="n">
        <v>4</v>
      </c>
    </row>
    <row r="79">
      <c r="A79" t="inlineStr">
        <is>
          <t>Wyatt Injury Law Pllc_Justin Wyatt_1_3</t>
        </is>
      </c>
      <c r="B79" t="inlineStr">
        <is>
          <t>Wyatt Injury Law Pllc</t>
        </is>
      </c>
      <c r="C79" t="inlineStr">
        <is>
          <t>Justin Wyatt</t>
        </is>
      </c>
      <c r="D79" t="inlineStr">
        <is>
          <t>Pricing and Cost</t>
        </is>
      </c>
      <c r="E79" s="6" t="inlineStr">
        <is>
          <t>Did you have any key criteria that were important to you when evaluating?</t>
        </is>
      </c>
      <c r="F79" s="6" t="inlineStr">
        <is>
          <t>Cost, obviously, and what it could do and the product, the deliverable that would be providing.</t>
        </is>
      </c>
      <c r="G79" t="inlineStr">
        <is>
          <t>Negative</t>
        </is>
      </c>
      <c r="H79" s="5" t="n">
        <v>4</v>
      </c>
    </row>
    <row r="80">
      <c r="A80" t="inlineStr">
        <is>
          <t>Ventura Law_Cathy Rafael_4_4</t>
        </is>
      </c>
      <c r="B80" t="inlineStr">
        <is>
          <t>Ventura Law</t>
        </is>
      </c>
      <c r="C80" t="inlineStr">
        <is>
          <t>Cathy Rafael</t>
        </is>
      </c>
      <c r="D80" t="inlineStr">
        <is>
          <t>Business Impact</t>
        </is>
      </c>
      <c r="E80" s="6" t="inlineStr">
        <is>
          <t>Is there anything I haven't asked you about that I should have?</t>
        </is>
      </c>
      <c r="F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80" t="inlineStr">
        <is>
          <t>Negative</t>
        </is>
      </c>
      <c r="H80" s="5" t="n">
        <v>4</v>
      </c>
    </row>
    <row r="81">
      <c r="A81" t="inlineStr">
        <is>
          <t>Ventura Law_Cathy Rafael_4_3</t>
        </is>
      </c>
      <c r="B81" t="inlineStr">
        <is>
          <t>Ventura Law</t>
        </is>
      </c>
      <c r="C81" t="inlineStr">
        <is>
          <t>Cathy Rafael</t>
        </is>
      </c>
      <c r="D81" t="inlineStr">
        <is>
          <t>Pricing and Cost</t>
        </is>
      </c>
      <c r="E81" s="6" t="inlineStr">
        <is>
          <t>If you were the CEO of Supio, what would you prioritize to better serve someone like Ventura Law?</t>
        </is>
      </c>
      <c r="F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81" t="inlineStr">
        <is>
          <t>Negative</t>
        </is>
      </c>
      <c r="H81" s="5" t="n">
        <v>4</v>
      </c>
    </row>
    <row r="82">
      <c r="A82" t="inlineStr">
        <is>
          <t>Ventura Law_Cathy Rafael_4_2</t>
        </is>
      </c>
      <c r="B82" t="inlineStr">
        <is>
          <t>Ventura Law</t>
        </is>
      </c>
      <c r="C82" t="inlineStr">
        <is>
          <t>Cathy Rafael</t>
        </is>
      </c>
      <c r="D82" t="inlineStr">
        <is>
          <t>Business Impact</t>
        </is>
      </c>
      <c r="E82" s="6" t="inlineStr">
        <is>
          <t>If Supio created their own case management software or partnered with another one that wasn't Neos, would it be worth switching?</t>
        </is>
      </c>
      <c r="F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82" t="inlineStr">
        <is>
          <t>Negative</t>
        </is>
      </c>
      <c r="H82" s="5" t="n">
        <v>5</v>
      </c>
    </row>
    <row r="83">
      <c r="A83" t="inlineStr">
        <is>
          <t>Ventura Law_Cathy Rafael_2_5</t>
        </is>
      </c>
      <c r="B83" t="inlineStr">
        <is>
          <t>Ventura Law</t>
        </is>
      </c>
      <c r="C83" t="inlineStr">
        <is>
          <t>Cathy Rafael</t>
        </is>
      </c>
      <c r="D83" t="inlineStr">
        <is>
          <t>Pricing and Cost</t>
        </is>
      </c>
      <c r="E83" s="6" t="inlineStr">
        <is>
          <t>Regarding price, is it just that the number is too high or is it about the pricing structure?</t>
        </is>
      </c>
      <c r="F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83" t="inlineStr">
        <is>
          <t>Negative</t>
        </is>
      </c>
      <c r="H83" s="5" t="n">
        <v>4</v>
      </c>
    </row>
    <row r="84">
      <c r="A84" t="inlineStr">
        <is>
          <t>Ventura Law_Cathy Rafael_1_4</t>
        </is>
      </c>
      <c r="B84" t="inlineStr">
        <is>
          <t>Ventura Law</t>
        </is>
      </c>
      <c r="C84" t="inlineStr">
        <is>
          <t>Cathy Rafael</t>
        </is>
      </c>
      <c r="D84" t="inlineStr">
        <is>
          <t>Pricing and Cost</t>
        </is>
      </c>
      <c r="E84" s="6" t="inlineStr">
        <is>
          <t>What are the other key reasons?</t>
        </is>
      </c>
      <c r="F84" s="6" t="inlineStr">
        <is>
          <t>Cost. It would cost me more than the case management software that we use.</t>
        </is>
      </c>
      <c r="G84" t="inlineStr">
        <is>
          <t>Negative</t>
        </is>
      </c>
      <c r="H84" s="5" t="n">
        <v>5</v>
      </c>
    </row>
    <row r="85">
      <c r="A85" t="inlineStr">
        <is>
          <t>Ventura Law_Cathy Rafael_1_3</t>
        </is>
      </c>
      <c r="B85" t="inlineStr">
        <is>
          <t>Ventura Law</t>
        </is>
      </c>
      <c r="C85" t="inlineStr">
        <is>
          <t>Cathy Rafael</t>
        </is>
      </c>
      <c r="D85" t="inlineStr">
        <is>
          <t>Business Impact</t>
        </is>
      </c>
      <c r="E85" s="6" t="inlineStr">
        <is>
          <t>You've been tracking them for a couple years. How would you describe the pain point and how important that is to solve?</t>
        </is>
      </c>
      <c r="F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85" t="inlineStr">
        <is>
          <t>Negative</t>
        </is>
      </c>
      <c r="H85" s="5" t="n">
        <v>4</v>
      </c>
    </row>
    <row r="86">
      <c r="A86" t="inlineStr">
        <is>
          <t>The Hurt Boss_Jeremy E. Citron_6_3</t>
        </is>
      </c>
      <c r="B86" t="inlineStr">
        <is>
          <t>The Hurt Boss</t>
        </is>
      </c>
      <c r="C86" t="inlineStr">
        <is>
          <t>Jeremy E. Citron</t>
        </is>
      </c>
      <c r="D86" t="inlineStr">
        <is>
          <t>Pricing and Cost</t>
        </is>
      </c>
      <c r="E86" s="6" t="inlineStr">
        <is>
          <t>How does your pricing compare to other vendors?</t>
        </is>
      </c>
      <c r="F86" s="6" t="inlineStr">
        <is>
          <t>So, you know, I'll just be frank with you. Gu's pricing is competitive with everybody else's. Your. Your pricing is competitive with Even up. And Eve's pricing was a little bit better than both of y', all, but it's in the same ballpark.</t>
        </is>
      </c>
      <c r="G86" t="inlineStr">
        <is>
          <t>Neutral</t>
        </is>
      </c>
      <c r="H86" s="5" t="n">
        <v>3</v>
      </c>
    </row>
    <row r="87">
      <c r="A87" t="inlineStr">
        <is>
          <t>MacDonald Law Professional_Margie Smith_4_2</t>
        </is>
      </c>
      <c r="B87" t="inlineStr">
        <is>
          <t>MacDonald Law Professional</t>
        </is>
      </c>
      <c r="C87" t="inlineStr">
        <is>
          <t>Margie Smith</t>
        </is>
      </c>
      <c r="D87" t="inlineStr">
        <is>
          <t>Pricing and Cost</t>
        </is>
      </c>
      <c r="E87" s="6" t="inlineStr">
        <is>
          <t>What would make the pricing score higher?</t>
        </is>
      </c>
      <c r="F87"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7" t="inlineStr">
        <is>
          <t>Mixed</t>
        </is>
      </c>
      <c r="H87" s="5" t="n">
        <v>3</v>
      </c>
    </row>
    <row r="88">
      <c r="A88" t="inlineStr">
        <is>
          <t>The Jeffcoat Firm_Jessica Lockhart_8_5</t>
        </is>
      </c>
      <c r="B88" t="inlineStr">
        <is>
          <t>The Jeffcoat Firm</t>
        </is>
      </c>
      <c r="C88" t="inlineStr">
        <is>
          <t>Jessica Lockhart</t>
        </is>
      </c>
      <c r="D88" t="inlineStr">
        <is>
          <t>Pricing and Cost</t>
        </is>
      </c>
      <c r="E88" s="6" t="inlineStr">
        <is>
          <t>So you think in a year if you were to switch because of accuracy or speed, it would also make a big difference if that was a per use trial?</t>
        </is>
      </c>
      <c r="F88"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8" t="inlineStr">
        <is>
          <t>Neutral</t>
        </is>
      </c>
      <c r="H88" s="5" t="n">
        <v>3</v>
      </c>
    </row>
    <row r="89">
      <c r="A89" t="inlineStr">
        <is>
          <t>Wm Keith Dozier_Melissa Jorgensen_4_3</t>
        </is>
      </c>
      <c r="B89" t="inlineStr">
        <is>
          <t>Wm Keith Dozier</t>
        </is>
      </c>
      <c r="C89" t="inlineStr">
        <is>
          <t>Melissa Jorgensen</t>
        </is>
      </c>
      <c r="D89" t="inlineStr">
        <is>
          <t>Pricing and Cost</t>
        </is>
      </c>
      <c r="E89" s="6" t="inlineStr">
        <is>
          <t>UNKNOWN</t>
        </is>
      </c>
      <c r="F89" s="6" t="inlineStr">
        <is>
          <t>I don't know that. I don't know, because that's a key question.</t>
        </is>
      </c>
      <c r="G89" t="inlineStr">
        <is>
          <t>Neutral</t>
        </is>
      </c>
      <c r="H89" s="5" t="n">
        <v>3</v>
      </c>
    </row>
    <row r="90">
      <c r="A90" t="inlineStr">
        <is>
          <t>Wm Keith Dozier_Melissa Jorgensen_4_1</t>
        </is>
      </c>
      <c r="B90" t="inlineStr">
        <is>
          <t>Wm Keith Dozier</t>
        </is>
      </c>
      <c r="C90" t="inlineStr">
        <is>
          <t>Melissa Jorgensen</t>
        </is>
      </c>
      <c r="D90" t="inlineStr">
        <is>
          <t>Pricing and Cost</t>
        </is>
      </c>
      <c r="E90" s="6" t="inlineStr">
        <is>
          <t>What are your thoughts on the pricing structure?</t>
        </is>
      </c>
      <c r="F90"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0" t="inlineStr">
        <is>
          <t>Mixed</t>
        </is>
      </c>
      <c r="H90" s="5" t="n">
        <v>3</v>
      </c>
    </row>
    <row r="91">
      <c r="A91" t="inlineStr">
        <is>
          <t>Wm Keith Dozier_Melissa Jorgensen_3_3</t>
        </is>
      </c>
      <c r="B91" t="inlineStr">
        <is>
          <t>Wm Keith Dozier</t>
        </is>
      </c>
      <c r="C91" t="inlineStr">
        <is>
          <t>Melissa Jorgensen</t>
        </is>
      </c>
      <c r="D91" t="inlineStr">
        <is>
          <t>Pricing and Cost</t>
        </is>
      </c>
      <c r="E91" s="6" t="inlineStr">
        <is>
          <t>Would you say that the pricing is unclear? And how would you have preferred to pay it?</t>
        </is>
      </c>
      <c r="F91"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1" t="inlineStr">
        <is>
          <t>Neutral</t>
        </is>
      </c>
      <c r="H91" s="5" t="n">
        <v>3</v>
      </c>
    </row>
    <row r="92">
      <c r="A92" t="inlineStr">
        <is>
          <t>Wm Keith Dozier_Melissa Jorgensen_3_2</t>
        </is>
      </c>
      <c r="B92" t="inlineStr">
        <is>
          <t>Wm Keith Dozier</t>
        </is>
      </c>
      <c r="C92" t="inlineStr">
        <is>
          <t>Melissa Jorgensen</t>
        </is>
      </c>
      <c r="D92" t="inlineStr">
        <is>
          <t>Pricing and Cost</t>
        </is>
      </c>
      <c r="E92" s="6" t="inlineStr">
        <is>
          <t>Can you tell me more about the pricing and packaging?</t>
        </is>
      </c>
      <c r="F92"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92" t="inlineStr">
        <is>
          <t>Mixed</t>
        </is>
      </c>
      <c r="H92" s="5" t="n">
        <v>3</v>
      </c>
    </row>
    <row r="93">
      <c r="A93" t="inlineStr">
        <is>
          <t>Rebenack Aronow &amp; Mascolo_Elyssa Goldstein_3_3</t>
        </is>
      </c>
      <c r="B93" t="inlineStr">
        <is>
          <t>Rebenack Aronow &amp; Mascolo</t>
        </is>
      </c>
      <c r="C93" t="inlineStr">
        <is>
          <t>Elyssa Goldstein</t>
        </is>
      </c>
      <c r="D93" t="inlineStr">
        <is>
          <t>Pricing and Cost</t>
        </is>
      </c>
      <c r="E93" s="6" t="inlineStr">
        <is>
          <t>Was there anything specific about EvenUp that you can recall or found in your files?</t>
        </is>
      </c>
      <c r="F93"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93" t="inlineStr">
        <is>
          <t>Mixed</t>
        </is>
      </c>
      <c r="H93" s="5" t="n">
        <v>3</v>
      </c>
    </row>
    <row r="94">
      <c r="A94" t="inlineStr">
        <is>
          <t>Rebenack Aronow &amp; Mascolo_Elyssa Goldstein_2_6</t>
        </is>
      </c>
      <c r="B94" t="inlineStr">
        <is>
          <t>Rebenack Aronow &amp; Mascolo</t>
        </is>
      </c>
      <c r="C94" t="inlineStr">
        <is>
          <t>Elyssa Goldstein</t>
        </is>
      </c>
      <c r="D94" t="inlineStr">
        <is>
          <t>Business Impact</t>
        </is>
      </c>
      <c r="E94" s="6" t="inlineStr">
        <is>
          <t>UNKNOWN</t>
        </is>
      </c>
      <c r="F94"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94" t="inlineStr">
        <is>
          <t>Neutral</t>
        </is>
      </c>
      <c r="H94" s="5" t="n">
        <v>3</v>
      </c>
    </row>
    <row r="95">
      <c r="A95" t="inlineStr">
        <is>
          <t>Wells Call Clark Bennett &amp; Clawson_Benjamin Scott_2_4</t>
        </is>
      </c>
      <c r="B95" t="inlineStr">
        <is>
          <t>Wells Call Clark Bennett &amp; Clawson</t>
        </is>
      </c>
      <c r="C95" t="inlineStr">
        <is>
          <t>Benjamin Scott</t>
        </is>
      </c>
      <c r="D95" t="inlineStr">
        <is>
          <t>Value Assessment</t>
        </is>
      </c>
      <c r="E95" s="6" t="inlineStr">
        <is>
          <t>There's a few different approaches to these problems using AI in the legal space and medical records of those. What stood out to you as being the most valuable of things like, oh, this is an area that would be worth our time investing in?</t>
        </is>
      </c>
      <c r="F95"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95" t="inlineStr">
        <is>
          <t>Neutral</t>
        </is>
      </c>
      <c r="H95" s="5" t="n">
        <v>3</v>
      </c>
    </row>
    <row r="96">
      <c r="A96" t="inlineStr">
        <is>
          <t>Mix Sanders Thompson_Michael Rhodes_2_5</t>
        </is>
      </c>
      <c r="B96" t="inlineStr">
        <is>
          <t>Mix Sanders Thompson</t>
        </is>
      </c>
      <c r="C96" t="inlineStr">
        <is>
          <t>Michael Rhodes</t>
        </is>
      </c>
      <c r="D96" t="inlineStr">
        <is>
          <t>Implementation Process</t>
        </is>
      </c>
      <c r="E96" s="6" t="inlineStr">
        <is>
          <t>Any concerns or blockers you'd see in using it as they pitched it to you?</t>
        </is>
      </c>
      <c r="F96"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96" t="inlineStr">
        <is>
          <t>Neutral</t>
        </is>
      </c>
      <c r="H96" s="5" t="n">
        <v>3</v>
      </c>
    </row>
    <row r="97">
      <c r="A97" t="inlineStr">
        <is>
          <t>Devaughn James_Lisa Benson_2_3</t>
        </is>
      </c>
      <c r="B97" t="inlineStr">
        <is>
          <t>Devaughn James</t>
        </is>
      </c>
      <c r="C97" t="inlineStr">
        <is>
          <t>Lisa Benson</t>
        </is>
      </c>
      <c r="D97" t="inlineStr">
        <is>
          <t>Pricing and Cost</t>
        </is>
      </c>
      <c r="E97" s="6" t="inlineStr">
        <is>
          <t>Do you remember if it was, how comparable it was, if it was double, was it 50% more?</t>
        </is>
      </c>
      <c r="F97"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7" t="inlineStr">
        <is>
          <t>Mixed</t>
        </is>
      </c>
      <c r="H97" s="5" t="n">
        <v>3</v>
      </c>
    </row>
    <row r="98">
      <c r="A98" t="inlineStr">
        <is>
          <t>Curcio Law_Julia Martinez_4_6</t>
        </is>
      </c>
      <c r="B98" t="inlineStr">
        <is>
          <t>Curcio Law</t>
        </is>
      </c>
      <c r="C98" t="inlineStr">
        <is>
          <t>Julia Martinez</t>
        </is>
      </c>
      <c r="D98" t="inlineStr">
        <is>
          <t>Technical Requirements</t>
        </is>
      </c>
      <c r="E98" s="6" t="inlineStr">
        <is>
          <t>The platform appeared robust and reliable and aligned with our technical requirements. What is your assessment?</t>
        </is>
      </c>
      <c r="F98" s="6" t="inlineStr">
        <is>
          <t>So bar yester. So I give that a five at the moment.</t>
        </is>
      </c>
      <c r="G98" t="inlineStr">
        <is>
          <t>Positive</t>
        </is>
      </c>
      <c r="H98" s="5" t="n">
        <v>5</v>
      </c>
    </row>
    <row r="99">
      <c r="A99" t="inlineStr">
        <is>
          <t>Curcio Law_Julia Martinez_3_5</t>
        </is>
      </c>
      <c r="B99" t="inlineStr">
        <is>
          <t>Curcio Law</t>
        </is>
      </c>
      <c r="C99" t="inlineStr">
        <is>
          <t>Julia Martinez</t>
        </is>
      </c>
      <c r="D99" t="inlineStr">
        <is>
          <t>Product Features</t>
        </is>
      </c>
      <c r="E99" s="6" t="inlineStr">
        <is>
          <t>What did you perceive as Supio's biggest strengths?</t>
        </is>
      </c>
      <c r="F99"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99" t="inlineStr">
        <is>
          <t>Positive</t>
        </is>
      </c>
      <c r="H99" s="5" t="n">
        <v>5</v>
      </c>
    </row>
    <row r="100">
      <c r="A100" t="inlineStr">
        <is>
          <t>Curcio Law_Julia Martinez_3_2</t>
        </is>
      </c>
      <c r="B100" t="inlineStr">
        <is>
          <t>Curcio Law</t>
        </is>
      </c>
      <c r="C100" t="inlineStr">
        <is>
          <t>Julia Martinez</t>
        </is>
      </c>
      <c r="D100" t="inlineStr">
        <is>
          <t>Product Features</t>
        </is>
      </c>
      <c r="E100" s="6" t="inlineStr">
        <is>
          <t>What are the benefits you see from using the AI tool?</t>
        </is>
      </c>
      <c r="F100"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00" t="inlineStr">
        <is>
          <t>Positive</t>
        </is>
      </c>
      <c r="H100" s="5" t="n">
        <v>4</v>
      </c>
    </row>
    <row r="101">
      <c r="A101" t="inlineStr">
        <is>
          <t>MacDonald Law Professional_Margie Smith_6_5</t>
        </is>
      </c>
      <c r="B101" t="inlineStr">
        <is>
          <t>MacDonald Law Professional</t>
        </is>
      </c>
      <c r="C101" t="inlineStr">
        <is>
          <t>Margie Smith</t>
        </is>
      </c>
      <c r="D101" t="inlineStr">
        <is>
          <t>Business Improvement Suggestions</t>
        </is>
      </c>
      <c r="E101" s="6" t="inlineStr">
        <is>
          <t>What do you think the most important things Supio could do to improve?</t>
        </is>
      </c>
      <c r="F101" s="6" t="inlineStr">
        <is>
          <t>No, I think, I think they need to really hold on to the fact that they've got the human element. I think that's what makes them different from the ones that I've seen. But no, otherwise it's been great and very impressive.</t>
        </is>
      </c>
      <c r="G101" t="inlineStr">
        <is>
          <t>Positive</t>
        </is>
      </c>
      <c r="H101" s="5" t="n">
        <v>4</v>
      </c>
    </row>
    <row r="102">
      <c r="A102" t="inlineStr">
        <is>
          <t>MacDonald Law Professional_Margie Smith_3_1</t>
        </is>
      </c>
      <c r="B102" t="inlineStr">
        <is>
          <t>MacDonald Law Professional</t>
        </is>
      </c>
      <c r="C102" t="inlineStr">
        <is>
          <t>Margie Smith</t>
        </is>
      </c>
      <c r="D102" t="inlineStr">
        <is>
          <t>Product Features</t>
        </is>
      </c>
      <c r="E102" s="6" t="inlineStr">
        <is>
          <t>What was a selling feature for you when evaluating the product?</t>
        </is>
      </c>
      <c r="F102"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102" t="inlineStr">
        <is>
          <t>Positive</t>
        </is>
      </c>
      <c r="H102" s="5" t="n">
        <v>5</v>
      </c>
    </row>
    <row r="103">
      <c r="A103" t="inlineStr">
        <is>
          <t>MacDonald Law Professional_Margie Smith_1_3</t>
        </is>
      </c>
      <c r="B103" t="inlineStr">
        <is>
          <t>MacDonald Law Professional</t>
        </is>
      </c>
      <c r="C103" t="inlineStr">
        <is>
          <t>Margie Smith</t>
        </is>
      </c>
      <c r="D103" t="inlineStr">
        <is>
          <t>Specific Problems</t>
        </is>
      </c>
      <c r="E103" s="6" t="inlineStr">
        <is>
          <t>Were you just motivated by efficiency or was there a specific problem you're trying to solve or something else?</t>
        </is>
      </c>
      <c r="F103"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03" t="inlineStr">
        <is>
          <t>Positive</t>
        </is>
      </c>
      <c r="H103" s="5" t="n">
        <v>4</v>
      </c>
    </row>
    <row r="104">
      <c r="A104" t="inlineStr">
        <is>
          <t>Wm Keith Dozier_Melissa Jorgensen_5_3</t>
        </is>
      </c>
      <c r="B104" t="inlineStr">
        <is>
          <t>Wm Keith Dozier</t>
        </is>
      </c>
      <c r="C104" t="inlineStr">
        <is>
          <t>Melissa Jorgensen</t>
        </is>
      </c>
      <c r="D104" t="inlineStr">
        <is>
          <t>Product Features</t>
        </is>
      </c>
      <c r="E104" s="6" t="inlineStr">
        <is>
          <t>How well do Supio's product and service meet your requirements?</t>
        </is>
      </c>
      <c r="F104" s="6" t="inlineStr">
        <is>
          <t>Supio's product and service offer the key features and capabilities we needed to meet our requirements. I would say three on that, too.</t>
        </is>
      </c>
      <c r="G104" t="inlineStr">
        <is>
          <t>Positive</t>
        </is>
      </c>
      <c r="H104" s="5" t="n">
        <v>5</v>
      </c>
    </row>
    <row r="105">
      <c r="A105" t="inlineStr">
        <is>
          <t>Wm Keith Dozier_Melissa Jorgensen_5_2</t>
        </is>
      </c>
      <c r="B105" t="inlineStr">
        <is>
          <t>Wm Keith Dozier</t>
        </is>
      </c>
      <c r="C105" t="inlineStr">
        <is>
          <t>Melissa Jorgensen</t>
        </is>
      </c>
      <c r="D105" t="inlineStr">
        <is>
          <t>Company Values and Culture</t>
        </is>
      </c>
      <c r="E105" s="6" t="inlineStr">
        <is>
          <t>How do you feel about Supio's values and culture fitting with your organization?</t>
        </is>
      </c>
      <c r="F105" s="6" t="inlineStr">
        <is>
          <t>Supio's values, culture overall approach were a good fit for our organization. I'd say three.</t>
        </is>
      </c>
      <c r="G105" t="inlineStr">
        <is>
          <t>Positive</t>
        </is>
      </c>
      <c r="H105" s="5" t="n">
        <v>4</v>
      </c>
    </row>
    <row r="106">
      <c r="A106" t="inlineStr">
        <is>
          <t>Rebenack Aronow &amp; Mascolo_Elyssa Goldstein_4_1</t>
        </is>
      </c>
      <c r="B106" t="inlineStr">
        <is>
          <t>Rebenack Aronow &amp; Mascolo</t>
        </is>
      </c>
      <c r="C106" t="inlineStr">
        <is>
          <t>Elyssa Goldstein</t>
        </is>
      </c>
      <c r="D106" t="inlineStr">
        <is>
          <t>Product Features</t>
        </is>
      </c>
      <c r="E106" s="6" t="inlineStr">
        <is>
          <t>Would you expand on what you think they do well, those strengths that earned that score?</t>
        </is>
      </c>
      <c r="F106"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06" t="inlineStr">
        <is>
          <t>Positive</t>
        </is>
      </c>
      <c r="H106" s="5" t="n">
        <v>5</v>
      </c>
    </row>
    <row r="107">
      <c r="A107" t="inlineStr">
        <is>
          <t>Rebenack Aronow &amp; Mascolo_Elyssa Goldstein_3_9</t>
        </is>
      </c>
      <c r="B107" t="inlineStr">
        <is>
          <t>Rebenack Aronow &amp; Mascolo</t>
        </is>
      </c>
      <c r="C107" t="inlineStr">
        <is>
          <t>Elyssa Goldstein</t>
        </is>
      </c>
      <c r="D107" t="inlineStr">
        <is>
          <t>Product Features</t>
        </is>
      </c>
      <c r="E107" s="6" t="inlineStr">
        <is>
          <t>Would you expand on what you think they do well, those strengths that earned that score?</t>
        </is>
      </c>
      <c r="F10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107" t="inlineStr">
        <is>
          <t>Positive</t>
        </is>
      </c>
      <c r="H107" s="5" t="n">
        <v>5</v>
      </c>
    </row>
    <row r="108">
      <c r="A108" t="inlineStr">
        <is>
          <t>Rebenack Aronow &amp; Mascolo_Elyssa Goldstein_1_2</t>
        </is>
      </c>
      <c r="B108" t="inlineStr">
        <is>
          <t>Rebenack Aronow &amp; Mascolo</t>
        </is>
      </c>
      <c r="C108" t="inlineStr">
        <is>
          <t>Elyssa Goldstein</t>
        </is>
      </c>
      <c r="D108" t="inlineStr">
        <is>
          <t>Job Satisfaction</t>
        </is>
      </c>
      <c r="E108" s="6" t="inlineStr">
        <is>
          <t>UNKNOWN</t>
        </is>
      </c>
      <c r="F108" s="6" t="inlineStr">
        <is>
          <t>Yes, indeed. I'm lucky—most people hopefully kind of maybe like their job, but I legitimately love it, so I'm lucky.</t>
        </is>
      </c>
      <c r="G108" t="inlineStr">
        <is>
          <t>Positive</t>
        </is>
      </c>
      <c r="H108" s="5" t="n">
        <v>5</v>
      </c>
    </row>
    <row r="109">
      <c r="A109" t="inlineStr">
        <is>
          <t>Rebenack Aronow &amp; Mascolo_Elyssa Goldstein_1_1</t>
        </is>
      </c>
      <c r="B109" t="inlineStr">
        <is>
          <t>Rebenack Aronow &amp; Mascolo</t>
        </is>
      </c>
      <c r="C109" t="inlineStr">
        <is>
          <t>Elyssa Goldstein</t>
        </is>
      </c>
      <c r="D109" t="inlineStr">
        <is>
          <t>Role and Responsibilities</t>
        </is>
      </c>
      <c r="E109" s="6" t="inlineStr">
        <is>
          <t>Can you tell me in your own words what your role entails at RAM Law, what your responsibilities are there?</t>
        </is>
      </c>
      <c r="F109"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09" t="inlineStr">
        <is>
          <t>Positive</t>
        </is>
      </c>
      <c r="H109" s="5" t="n">
        <v>4</v>
      </c>
    </row>
    <row r="110">
      <c r="A110" t="inlineStr">
        <is>
          <t>Devaughn James_Lisa Benson_3_2</t>
        </is>
      </c>
      <c r="B110" t="inlineStr">
        <is>
          <t>Devaughn James</t>
        </is>
      </c>
      <c r="C110" t="inlineStr">
        <is>
          <t>Lisa Benson</t>
        </is>
      </c>
      <c r="D110" t="inlineStr">
        <is>
          <t>Performance and Speed</t>
        </is>
      </c>
      <c r="E110" s="6" t="inlineStr">
        <is>
          <t>What is the current turnaround time for getting a demand back?</t>
        </is>
      </c>
      <c r="F110"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10" t="inlineStr">
        <is>
          <t>Positive</t>
        </is>
      </c>
      <c r="H110" s="5" t="n">
        <v>4</v>
      </c>
    </row>
    <row r="111">
      <c r="A111" t="inlineStr">
        <is>
          <t>Devaughn James_Lisa Benson_1_2</t>
        </is>
      </c>
      <c r="B111" t="inlineStr">
        <is>
          <t>Devaughn James</t>
        </is>
      </c>
      <c r="C111" t="inlineStr">
        <is>
          <t>Lisa Benson</t>
        </is>
      </c>
      <c r="D111" t="inlineStr">
        <is>
          <t>Business Impact</t>
        </is>
      </c>
      <c r="E111" s="6" t="inlineStr">
        <is>
          <t>What specifically was exciting to him about it?</t>
        </is>
      </c>
      <c r="F111"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11" t="inlineStr">
        <is>
          <t>Positive</t>
        </is>
      </c>
      <c r="H111" s="5" t="n">
        <v>4</v>
      </c>
    </row>
    <row r="112">
      <c r="A112" t="inlineStr">
        <is>
          <t>The Hurt Boss_Jeremy E. Citron_9_1</t>
        </is>
      </c>
      <c r="B112" t="inlineStr">
        <is>
          <t>The Hurt Boss</t>
        </is>
      </c>
      <c r="C112" t="inlineStr">
        <is>
          <t>Jeremy E. Citron</t>
        </is>
      </c>
      <c r="D112" t="inlineStr">
        <is>
          <t>Product Features</t>
        </is>
      </c>
      <c r="E112" s="6" t="inlineStr">
        <is>
          <t>Is there anything that you wish the tools did that none of them did today that would make your life or your paralegals life easier?</t>
        </is>
      </c>
      <c r="F11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12" t="inlineStr">
        <is>
          <t>Negative</t>
        </is>
      </c>
      <c r="H112" s="5" t="n">
        <v>4</v>
      </c>
    </row>
    <row r="113">
      <c r="A113" t="inlineStr">
        <is>
          <t>The Hurt Boss_Jeremy E. Citron_8_1</t>
        </is>
      </c>
      <c r="B113" t="inlineStr">
        <is>
          <t>The Hurt Boss</t>
        </is>
      </c>
      <c r="C113" t="inlineStr">
        <is>
          <t>Jeremy E. Citron</t>
        </is>
      </c>
      <c r="D113" t="inlineStr">
        <is>
          <t>Product Features</t>
        </is>
      </c>
      <c r="E113" s="6" t="inlineStr">
        <is>
          <t>What other tools are you using today? What other AI tools have you guys chosen to use?</t>
        </is>
      </c>
      <c r="F113"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3" t="inlineStr">
        <is>
          <t>Negative</t>
        </is>
      </c>
      <c r="H113" s="5" t="n">
        <v>4</v>
      </c>
    </row>
    <row r="114">
      <c r="A114" t="inlineStr">
        <is>
          <t>The Hurt Boss_Jeremy E. Citron_7_3</t>
        </is>
      </c>
      <c r="B114" t="inlineStr">
        <is>
          <t>The Hurt Boss</t>
        </is>
      </c>
      <c r="C114" t="inlineStr">
        <is>
          <t>Jeremy E. Citron</t>
        </is>
      </c>
      <c r="D114" t="inlineStr">
        <is>
          <t>Product Features</t>
        </is>
      </c>
      <c r="E114" s="6" t="inlineStr">
        <is>
          <t>Was there anything that you wish that they did to make your life easier that the companies just aren't there yet on? What would you like to see?</t>
        </is>
      </c>
      <c r="F114"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14" t="inlineStr">
        <is>
          <t>Negative</t>
        </is>
      </c>
      <c r="H114" s="5" t="n">
        <v>4</v>
      </c>
    </row>
    <row r="115">
      <c r="A115" t="inlineStr">
        <is>
          <t>The Hurt Boss_Jeremy E. Citron_5_2</t>
        </is>
      </c>
      <c r="B115" t="inlineStr">
        <is>
          <t>The Hurt Boss</t>
        </is>
      </c>
      <c r="C115" t="inlineStr">
        <is>
          <t>Jeremy E. Citron</t>
        </is>
      </c>
      <c r="D115" t="inlineStr">
        <is>
          <t>Product Features</t>
        </is>
      </c>
      <c r="E115" s="6" t="inlineStr">
        <is>
          <t>What matters to you when evaluating a product's effectiveness?</t>
        </is>
      </c>
      <c r="F115"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5" t="inlineStr">
        <is>
          <t>Negative</t>
        </is>
      </c>
      <c r="H115" s="5" t="n">
        <v>4</v>
      </c>
    </row>
    <row r="116">
      <c r="A116" t="inlineStr">
        <is>
          <t>Barnes Trial Group_Jordan Williams_7_1</t>
        </is>
      </c>
      <c r="B116" t="inlineStr">
        <is>
          <t>Barnes Trial Group</t>
        </is>
      </c>
      <c r="C116" t="inlineStr">
        <is>
          <t>Jordan Williams</t>
        </is>
      </c>
      <c r="D116" t="inlineStr">
        <is>
          <t>Community Engagement</t>
        </is>
      </c>
      <c r="E116" s="6" t="inlineStr">
        <is>
          <t>What do you see people doing well to engage with the legal ops community right at those events or through any associations or continued education?</t>
        </is>
      </c>
      <c r="F1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16" t="inlineStr">
        <is>
          <t>Negative</t>
        </is>
      </c>
      <c r="H116" s="5" t="n">
        <v>4</v>
      </c>
    </row>
    <row r="117">
      <c r="A117" t="inlineStr">
        <is>
          <t>Wells Call Clark Bennett &amp; Clawson_Benjamin Scott_5_3</t>
        </is>
      </c>
      <c r="B117" t="inlineStr">
        <is>
          <t>Wells Call Clark Bennett &amp; Clawson</t>
        </is>
      </c>
      <c r="C117" t="inlineStr">
        <is>
          <t>Benjamin Scott</t>
        </is>
      </c>
      <c r="D117" t="inlineStr">
        <is>
          <t>Company Culture</t>
        </is>
      </c>
      <c r="E117" s="6" t="inlineStr">
        <is>
          <t>How well do you think Supio’s company values, culture and approach were a good fit for your organization?</t>
        </is>
      </c>
      <c r="F117" s="6" t="inlineStr">
        <is>
          <t>Probably don't have enough to really. I didn't go delve into their values, what their company's core values are.</t>
        </is>
      </c>
      <c r="G117" t="inlineStr">
        <is>
          <t>Negative</t>
        </is>
      </c>
      <c r="H117" s="5" t="n">
        <v>4</v>
      </c>
    </row>
    <row r="118">
      <c r="A118" t="inlineStr">
        <is>
          <t>Mix Sanders Thompson_Michael Rhodes_1_3</t>
        </is>
      </c>
      <c r="B118" t="inlineStr">
        <is>
          <t>Mix Sanders Thompson</t>
        </is>
      </c>
      <c r="C118" t="inlineStr">
        <is>
          <t>Michael Rhodes</t>
        </is>
      </c>
      <c r="D118" t="inlineStr">
        <is>
          <t>Vendor Evaluation Criteria</t>
        </is>
      </c>
      <c r="E118" s="6" t="inlineStr">
        <is>
          <t>As you considered it, even as an option, was there any criteria you had for potentially purchasing?</t>
        </is>
      </c>
      <c r="F118" s="6" t="inlineStr">
        <is>
          <t>No, I don't think so. Just whether it be a fit is kind of the bigger issue.</t>
        </is>
      </c>
      <c r="G118" t="inlineStr">
        <is>
          <t>Negative</t>
        </is>
      </c>
      <c r="H118" s="5" t="n">
        <v>4</v>
      </c>
    </row>
    <row r="119">
      <c r="A119" t="inlineStr">
        <is>
          <t>Wyatt Injury Law Pllc_Justin Wyatt_2_3</t>
        </is>
      </c>
      <c r="B119" t="inlineStr">
        <is>
          <t>Wyatt Injury Law Pllc</t>
        </is>
      </c>
      <c r="C119" t="inlineStr">
        <is>
          <t>Justin Wyatt</t>
        </is>
      </c>
      <c r="D119" t="inlineStr">
        <is>
          <t>Product Features</t>
        </is>
      </c>
      <c r="E119" s="6" t="inlineStr">
        <is>
          <t>Is there anything else about the technology space or Supio that they would gain value from hearing about?</t>
        </is>
      </c>
      <c r="F119"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19" t="inlineStr">
        <is>
          <t>Negative</t>
        </is>
      </c>
      <c r="H119" s="5" t="n">
        <v>4</v>
      </c>
    </row>
    <row r="120">
      <c r="A120" t="inlineStr">
        <is>
          <t>Wyatt Injury Law Pllc_Justin Wyatt_1_4</t>
        </is>
      </c>
      <c r="B120" t="inlineStr">
        <is>
          <t>Wyatt Injury Law Pllc</t>
        </is>
      </c>
      <c r="C120" t="inlineStr">
        <is>
          <t>Justin Wyatt</t>
        </is>
      </c>
      <c r="D120" t="inlineStr">
        <is>
          <t>Team Structure</t>
        </is>
      </c>
      <c r="E120" s="6" t="inlineStr">
        <is>
          <t>How big is your team and what's the split of roles?</t>
        </is>
      </c>
      <c r="F120" s="6" t="inlineStr">
        <is>
          <t>One attorney, four to six paralegals. I have an office manager.</t>
        </is>
      </c>
      <c r="G120" t="inlineStr">
        <is>
          <t>Negative</t>
        </is>
      </c>
      <c r="H120" s="5" t="n">
        <v>4</v>
      </c>
    </row>
    <row r="121">
      <c r="A121" t="inlineStr">
        <is>
          <t>Wells Call Clark Bennett &amp; Clawson_Benjamin Scott_3_1</t>
        </is>
      </c>
      <c r="B121" t="inlineStr">
        <is>
          <t>Wells Call Clark Bennett &amp; Clawson</t>
        </is>
      </c>
      <c r="C121" t="inlineStr">
        <is>
          <t>Benjamin Scott</t>
        </is>
      </c>
      <c r="D121" t="inlineStr">
        <is>
          <t>Product Features</t>
        </is>
      </c>
      <c r="E121" s="6" t="inlineStr">
        <is>
          <t>How exactly are you using Claude or for what tasks are you using it?</t>
        </is>
      </c>
      <c r="F12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21" t="inlineStr">
        <is>
          <t>Positive</t>
        </is>
      </c>
      <c r="H121" s="5" t="n">
        <v>4</v>
      </c>
    </row>
    <row r="122">
      <c r="A122" t="inlineStr">
        <is>
          <t>Mix Sanders Thompson_Michael Rhodes_3_3</t>
        </is>
      </c>
      <c r="B122" t="inlineStr">
        <is>
          <t>Mix Sanders Thompson</t>
        </is>
      </c>
      <c r="C122" t="inlineStr">
        <is>
          <t>Michael Rhodes</t>
        </is>
      </c>
      <c r="D122" t="inlineStr">
        <is>
          <t>Product Features</t>
        </is>
      </c>
      <c r="E122" s="6" t="inlineStr">
        <is>
          <t>UNKNOWN</t>
        </is>
      </c>
      <c r="F122" s="6" t="inlineStr">
        <is>
          <t>Yeah, I didn't use it, so I just saw the presentation, I would say. Five. I was impressed with the presentation.</t>
        </is>
      </c>
      <c r="G122" t="inlineStr">
        <is>
          <t>Positive</t>
        </is>
      </c>
      <c r="H122" s="5" t="n">
        <v>2</v>
      </c>
    </row>
    <row r="123">
      <c r="A123" t="inlineStr">
        <is>
          <t>Mix Sanders Thompson_Michael Rhodes_2_4</t>
        </is>
      </c>
      <c r="B123" t="inlineStr">
        <is>
          <t>Mix Sanders Thompson</t>
        </is>
      </c>
      <c r="C123" t="inlineStr">
        <is>
          <t>Michael Rhodes</t>
        </is>
      </c>
      <c r="D123" t="inlineStr">
        <is>
          <t>Product Features</t>
        </is>
      </c>
      <c r="E123" s="6" t="inlineStr">
        <is>
          <t>What appealed to you? What would you find interesting about the product itself?</t>
        </is>
      </c>
      <c r="F123"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23" t="inlineStr">
        <is>
          <t>Positive</t>
        </is>
      </c>
      <c r="H123" s="5" t="n">
        <v>4</v>
      </c>
    </row>
    <row r="124">
      <c r="A124" t="inlineStr">
        <is>
          <t>Wyatt Injury Law Pllc_Justin Wyatt_1_2</t>
        </is>
      </c>
      <c r="B124" t="inlineStr">
        <is>
          <t>Wyatt Injury Law Pllc</t>
        </is>
      </c>
      <c r="C124" t="inlineStr">
        <is>
          <t>Justin Wyatt</t>
        </is>
      </c>
      <c r="D124" t="inlineStr">
        <is>
          <t>Product Features</t>
        </is>
      </c>
      <c r="E124" s="6" t="inlineStr">
        <is>
          <t>What made Supio stand out enough to investigate it?</t>
        </is>
      </c>
      <c r="F124" s="6" t="inlineStr">
        <is>
          <t>Because it was AI related and it indicated we could use it to be more productive and save time.</t>
        </is>
      </c>
      <c r="G124" t="inlineStr">
        <is>
          <t>Positive</t>
        </is>
      </c>
      <c r="H124" s="5" t="n">
        <v>4</v>
      </c>
    </row>
    <row r="125">
      <c r="A125" t="inlineStr">
        <is>
          <t>Ventura Law_Cathy Rafael_2_2</t>
        </is>
      </c>
      <c r="B125" t="inlineStr">
        <is>
          <t>Ventura Law</t>
        </is>
      </c>
      <c r="C125" t="inlineStr">
        <is>
          <t>Cathy Rafael</t>
        </is>
      </c>
      <c r="D125" t="inlineStr">
        <is>
          <t>Product Features</t>
        </is>
      </c>
      <c r="E125" s="6" t="inlineStr">
        <is>
          <t>What do you think they do well and where are they behind?</t>
        </is>
      </c>
      <c r="F125"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25" t="inlineStr">
        <is>
          <t>Positive</t>
        </is>
      </c>
      <c r="H125" s="5" t="n">
        <v>4</v>
      </c>
    </row>
    <row r="126">
      <c r="A126" t="inlineStr">
        <is>
          <t>Curcio Law_Julia Martinez_5_3</t>
        </is>
      </c>
      <c r="B126" t="inlineStr">
        <is>
          <t>Curcio Law</t>
        </is>
      </c>
      <c r="C126" t="inlineStr">
        <is>
          <t>Julia Martinez</t>
        </is>
      </c>
      <c r="D126" t="inlineStr">
        <is>
          <t>Sales Experience</t>
        </is>
      </c>
      <c r="E126" s="6" t="inlineStr">
        <is>
          <t>What do you think the sales team did well or where could they improve?</t>
        </is>
      </c>
      <c r="F126" s="6" t="inlineStr">
        <is>
          <t>They did a great job. The only thing I would comment on is that in the subsequent call that we had with Andreas, his wi fi guess wasn't working properly. So that was a little difficult, but aside from that, it was good.</t>
        </is>
      </c>
      <c r="G126" t="inlineStr">
        <is>
          <t>Positive</t>
        </is>
      </c>
      <c r="H126" s="5" t="n">
        <v>4</v>
      </c>
    </row>
    <row r="127">
      <c r="A127" t="inlineStr">
        <is>
          <t>MacDonald Law Professional_Margie Smith_5_5</t>
        </is>
      </c>
      <c r="B127" t="inlineStr">
        <is>
          <t>MacDonald Law Professional</t>
        </is>
      </c>
      <c r="C127" t="inlineStr">
        <is>
          <t>Margie Smith</t>
        </is>
      </c>
      <c r="D127" t="inlineStr">
        <is>
          <t>Sales Experience</t>
        </is>
      </c>
      <c r="E127" s="6" t="inlineStr">
        <is>
          <t>Is there anything that you think they did well or could improve on?</t>
        </is>
      </c>
      <c r="F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127" t="inlineStr">
        <is>
          <t>Positive</t>
        </is>
      </c>
      <c r="H127" s="5" t="n">
        <v>4</v>
      </c>
    </row>
    <row r="128">
      <c r="A128" t="inlineStr">
        <is>
          <t>Rittgers Rittgers &amp; Nakajima_Bridget Smith_7_5</t>
        </is>
      </c>
      <c r="B128" t="inlineStr">
        <is>
          <t>Rittgers Rittgers &amp; Nakajima</t>
        </is>
      </c>
      <c r="C128" t="inlineStr">
        <is>
          <t>Bridget Smith</t>
        </is>
      </c>
      <c r="D128" t="inlineStr">
        <is>
          <t>Support and Service</t>
        </is>
      </c>
      <c r="E128" s="6" t="inlineStr">
        <is>
          <t>Is there anything about Supio that you're surprised I didn't ask about or you think they would really value from learning about?</t>
        </is>
      </c>
      <c r="F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128" t="inlineStr">
        <is>
          <t>Positive</t>
        </is>
      </c>
      <c r="H128" s="5" t="n">
        <v>5</v>
      </c>
    </row>
    <row r="129">
      <c r="A129" t="inlineStr">
        <is>
          <t>Rittgers Rittgers &amp; Nakajima_Bridget Smith_4_2</t>
        </is>
      </c>
      <c r="B129" t="inlineStr">
        <is>
          <t>Rittgers Rittgers &amp; Nakajima</t>
        </is>
      </c>
      <c r="C129" t="inlineStr">
        <is>
          <t>Bridget Smith</t>
        </is>
      </c>
      <c r="D129" t="inlineStr">
        <is>
          <t>Sales Experience</t>
        </is>
      </c>
      <c r="E129" s="6" t="inlineStr">
        <is>
          <t>When you say higher level, what do you mean by that? Do you mean there were less details or do you mean that it was more strategic?</t>
        </is>
      </c>
      <c r="F129" s="6" t="inlineStr">
        <is>
          <t>I guess the way. Just the wording in general, the writing was a little bit better. The way that it put together. The injury portion of the package seemed a little bit more cohesive and better written.</t>
        </is>
      </c>
      <c r="G129" t="inlineStr">
        <is>
          <t>Positive</t>
        </is>
      </c>
      <c r="H129" s="5" t="n">
        <v>4</v>
      </c>
    </row>
    <row r="130">
      <c r="A130" t="inlineStr">
        <is>
          <t>Rittgers Rittgers &amp; Nakajima_Bridget Smith_4_1</t>
        </is>
      </c>
      <c r="B130" t="inlineStr">
        <is>
          <t>Rittgers Rittgers &amp; Nakajima</t>
        </is>
      </c>
      <c r="C130" t="inlineStr">
        <is>
          <t>Bridget Smith</t>
        </is>
      </c>
      <c r="D130" t="inlineStr">
        <is>
          <t>Sales Experience</t>
        </is>
      </c>
      <c r="E130" s="6" t="inlineStr">
        <is>
          <t>Can you walk me through your perspective of that experience, how it was for you, positive and negative, where it could improve?</t>
        </is>
      </c>
      <c r="F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130" t="inlineStr">
        <is>
          <t>Positive</t>
        </is>
      </c>
      <c r="H130" s="5" t="n">
        <v>4</v>
      </c>
    </row>
    <row r="131">
      <c r="A131" t="inlineStr">
        <is>
          <t>Wm Keith Dozier_Melissa Jorgensen_6_2</t>
        </is>
      </c>
      <c r="B131" t="inlineStr">
        <is>
          <t>Wm Keith Dozier</t>
        </is>
      </c>
      <c r="C131" t="inlineStr">
        <is>
          <t>Melissa Jorgensen</t>
        </is>
      </c>
      <c r="D131" t="inlineStr">
        <is>
          <t>Sales Experience</t>
        </is>
      </c>
      <c r="E131" s="6" t="inlineStr">
        <is>
          <t>So it was they matched your urgency and heard your need?</t>
        </is>
      </c>
      <c r="F131" s="6" t="inlineStr">
        <is>
          <t>So it was they matched your urgency and heard your need? Mhm.</t>
        </is>
      </c>
      <c r="G131" t="inlineStr">
        <is>
          <t>Positive</t>
        </is>
      </c>
      <c r="H131" s="5" t="n">
        <v>4</v>
      </c>
    </row>
    <row r="132">
      <c r="A132" t="inlineStr">
        <is>
          <t>Wm Keith Dozier_Melissa Jorgensen_6_1</t>
        </is>
      </c>
      <c r="B132" t="inlineStr">
        <is>
          <t>Wm Keith Dozier</t>
        </is>
      </c>
      <c r="C132" t="inlineStr">
        <is>
          <t>Melissa Jorgensen</t>
        </is>
      </c>
      <c r="D132" t="inlineStr">
        <is>
          <t>Sales Experience</t>
        </is>
      </c>
      <c r="E132" s="6" t="inlineStr">
        <is>
          <t>Can you expand on your positive sales experience?</t>
        </is>
      </c>
      <c r="F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2" t="inlineStr">
        <is>
          <t>Positive</t>
        </is>
      </c>
      <c r="H132" s="5" t="n">
        <v>4</v>
      </c>
    </row>
    <row r="133">
      <c r="A133" t="inlineStr">
        <is>
          <t>Wm Keith Dozier_Melissa Jorgensen_5_8</t>
        </is>
      </c>
      <c r="B133" t="inlineStr">
        <is>
          <t>Wm Keith Dozier</t>
        </is>
      </c>
      <c r="C133" t="inlineStr">
        <is>
          <t>Melissa Jorgensen</t>
        </is>
      </c>
      <c r="D133" t="inlineStr">
        <is>
          <t>Sales Experience</t>
        </is>
      </c>
      <c r="E133" s="6" t="inlineStr">
        <is>
          <t>You mentioned that you had a positive sales experience. Can you expand on that?</t>
        </is>
      </c>
      <c r="F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3" t="inlineStr">
        <is>
          <t>Positive</t>
        </is>
      </c>
      <c r="H133" s="5" t="n">
        <v>5</v>
      </c>
    </row>
    <row r="134">
      <c r="A134" t="inlineStr">
        <is>
          <t>Wm Keith Dozier_Melissa Jorgensen_5_4</t>
        </is>
      </c>
      <c r="B134" t="inlineStr">
        <is>
          <t>Wm Keith Dozier</t>
        </is>
      </c>
      <c r="C134" t="inlineStr">
        <is>
          <t>Melissa Jorgensen</t>
        </is>
      </c>
      <c r="D134" t="inlineStr">
        <is>
          <t>Sales Experience</t>
        </is>
      </c>
      <c r="E134" s="6" t="inlineStr">
        <is>
          <t>How would you rate the sales team's communication regarding the implementation process?</t>
        </is>
      </c>
      <c r="F134" s="6" t="inlineStr">
        <is>
          <t>Supio's sales team effectively communicated the implementation process and their ability to deliver a smooth onboarding experience. You know, I'd say four on that because the person who sold it to us was great.</t>
        </is>
      </c>
      <c r="G134" t="inlineStr">
        <is>
          <t>Positive</t>
        </is>
      </c>
      <c r="H134" s="5" t="n">
        <v>4</v>
      </c>
    </row>
    <row r="135">
      <c r="A135" t="inlineStr">
        <is>
          <t>Wm Keith Dozier_Melissa Jorgensen_4_6</t>
        </is>
      </c>
      <c r="B135" t="inlineStr">
        <is>
          <t>Wm Keith Dozier</t>
        </is>
      </c>
      <c r="C135" t="inlineStr">
        <is>
          <t>Melissa Jorgensen</t>
        </is>
      </c>
      <c r="D135" t="inlineStr">
        <is>
          <t>Sales Experience</t>
        </is>
      </c>
      <c r="E135" s="6" t="inlineStr">
        <is>
          <t>UNKNOWN</t>
        </is>
      </c>
      <c r="F135" s="6" t="inlineStr">
        <is>
          <t>You know, I'd say four on that because the person who sold it to us was great.</t>
        </is>
      </c>
      <c r="G135" t="inlineStr">
        <is>
          <t>Positive</t>
        </is>
      </c>
      <c r="H135" s="5" t="n">
        <v>4</v>
      </c>
    </row>
    <row r="136">
      <c r="A136" t="inlineStr">
        <is>
          <t>Wm Keith Dozier_Melissa Jorgensen_1_5</t>
        </is>
      </c>
      <c r="B136" t="inlineStr">
        <is>
          <t>Wm Keith Dozier</t>
        </is>
      </c>
      <c r="C136" t="inlineStr">
        <is>
          <t>Melissa Jorgensen</t>
        </is>
      </c>
      <c r="D136" t="inlineStr">
        <is>
          <t>Business Impact</t>
        </is>
      </c>
      <c r="E136" s="6" t="inlineStr">
        <is>
          <t>What do you think the main benefit to you is?</t>
        </is>
      </c>
      <c r="F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136" t="inlineStr">
        <is>
          <t>Positive</t>
        </is>
      </c>
      <c r="H136" s="5" t="n">
        <v>4</v>
      </c>
    </row>
    <row r="137">
      <c r="A137" t="inlineStr">
        <is>
          <t>Devaughn James_Lisa Benson_5_2</t>
        </is>
      </c>
      <c r="B137" t="inlineStr">
        <is>
          <t>Devaughn James</t>
        </is>
      </c>
      <c r="C137" t="inlineStr">
        <is>
          <t>Lisa Benson</t>
        </is>
      </c>
      <c r="D137" t="inlineStr">
        <is>
          <t>Sales Experience</t>
        </is>
      </c>
      <c r="E137" s="6" t="inlineStr">
        <is>
          <t>How about this sales experience? I don't know how involved you were along the way beforehand, but do you have any feedback on what they did well or areas they can improve as before you purchased them?</t>
        </is>
      </c>
      <c r="F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137" t="inlineStr">
        <is>
          <t>Positive</t>
        </is>
      </c>
      <c r="H137" s="5" t="n">
        <v>4</v>
      </c>
    </row>
    <row r="138">
      <c r="A138" t="inlineStr">
        <is>
          <t>The Jeffcoat Firm_Jessica Lockhart_2_2</t>
        </is>
      </c>
      <c r="B138" t="inlineStr">
        <is>
          <t>The Jeffcoat Firm</t>
        </is>
      </c>
      <c r="C138" t="inlineStr">
        <is>
          <t>Jessica Lockhart</t>
        </is>
      </c>
      <c r="D138" t="inlineStr">
        <is>
          <t>Sales Experience</t>
        </is>
      </c>
      <c r="E138" s="6" t="inlineStr">
        <is>
          <t>What was your engagement like with Supio, and how did it compare to your experience with Even Up?</t>
        </is>
      </c>
      <c r="F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138" t="inlineStr">
        <is>
          <t>Positive</t>
        </is>
      </c>
      <c r="H138" s="5" t="n">
        <v>3</v>
      </c>
    </row>
    <row r="139">
      <c r="A139" t="inlineStr">
        <is>
          <t>Rocky Mcelhaney Law Firm_Tiffany Gary_2_4</t>
        </is>
      </c>
      <c r="B139" t="inlineStr">
        <is>
          <t>Rocky Mcelhaney Law Firm</t>
        </is>
      </c>
      <c r="C139" t="inlineStr">
        <is>
          <t>Tiffany Gary</t>
        </is>
      </c>
      <c r="D139" t="inlineStr">
        <is>
          <t>Sales Experience</t>
        </is>
      </c>
      <c r="E139" s="6" t="inlineStr">
        <is>
          <t>What made your experience with Supio's sales team positive?</t>
        </is>
      </c>
      <c r="F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139" t="inlineStr">
        <is>
          <t>Positive</t>
        </is>
      </c>
      <c r="H139" s="5" t="n">
        <v>3</v>
      </c>
    </row>
    <row r="140">
      <c r="A140" t="inlineStr">
        <is>
          <t>Devaughn James_Lisa Benson_4_3</t>
        </is>
      </c>
      <c r="B140" t="inlineStr">
        <is>
          <t>Devaughn James</t>
        </is>
      </c>
      <c r="C140" t="inlineStr">
        <is>
          <t>Lisa Benson</t>
        </is>
      </c>
      <c r="D140" t="inlineStr">
        <is>
          <t>Support and Service</t>
        </is>
      </c>
      <c r="E140" s="6" t="inlineStr">
        <is>
          <t>Do you have any feedback on service and support? If you see those things and you reach out to the team, can you share what the experience is like?</t>
        </is>
      </c>
      <c r="F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140" t="inlineStr">
        <is>
          <t>Positive</t>
        </is>
      </c>
      <c r="H140" s="5" t="n">
        <v>4</v>
      </c>
    </row>
    <row r="141">
      <c r="A141" t="inlineStr">
        <is>
          <t>MacDonald Law Professional_Margie Smith_2_3</t>
        </is>
      </c>
      <c r="B141" t="inlineStr">
        <is>
          <t>MacDonald Law Professional</t>
        </is>
      </c>
      <c r="C141" t="inlineStr">
        <is>
          <t>Margie Smith</t>
        </is>
      </c>
      <c r="D141" t="inlineStr">
        <is>
          <t>Product Features</t>
        </is>
      </c>
      <c r="E141" s="6" t="inlineStr">
        <is>
          <t>UNKNOWN</t>
        </is>
      </c>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t="inlineStr">
        <is>
          <t>Positive</t>
        </is>
      </c>
      <c r="H141" s="5" t="n">
        <v>4</v>
      </c>
    </row>
    <row r="142">
      <c r="A142" t="inlineStr">
        <is>
          <t>The Jeffcoat Firm_Jessica Lockhart_4_1</t>
        </is>
      </c>
      <c r="B142" t="inlineStr">
        <is>
          <t>The Jeffcoat Firm</t>
        </is>
      </c>
      <c r="C142" t="inlineStr">
        <is>
          <t>Jessica Lockhart</t>
        </is>
      </c>
      <c r="D142" t="inlineStr">
        <is>
          <t>Customer Engagement</t>
        </is>
      </c>
      <c r="E142" s="6" t="inlineStr">
        <is>
          <t>Where do you think Even up stands out besides cost things that they do exceptionally well?</t>
        </is>
      </c>
      <c r="F142"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2" t="inlineStr">
        <is>
          <t>Positive</t>
        </is>
      </c>
      <c r="H142" s="5" t="n">
        <v>4</v>
      </c>
    </row>
    <row r="143">
      <c r="A143" t="inlineStr">
        <is>
          <t>MacDonald Law Professional_Margie Smith_1_4</t>
        </is>
      </c>
      <c r="B143" t="inlineStr">
        <is>
          <t>MacDonald Law Professional</t>
        </is>
      </c>
      <c r="C143" t="inlineStr">
        <is>
          <t>Margie Smith</t>
        </is>
      </c>
      <c r="D143" t="inlineStr">
        <is>
          <t>Key Criteria</t>
        </is>
      </c>
      <c r="E143" s="6" t="inlineStr">
        <is>
          <t>On the medical chronology side, what were the key criteria you were using as you talked to different providers?</t>
        </is>
      </c>
      <c r="F143"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3" t="inlineStr">
        <is>
          <t>Positive</t>
        </is>
      </c>
      <c r="H143" s="5" t="n">
        <v>4</v>
      </c>
    </row>
    <row r="144">
      <c r="A144" t="inlineStr">
        <is>
          <t>Rittgers Rittgers &amp; Nakajima_Bridget Smith_6_4</t>
        </is>
      </c>
      <c r="B144" t="inlineStr">
        <is>
          <t>Rittgers Rittgers &amp; Nakajima</t>
        </is>
      </c>
      <c r="C144" t="inlineStr">
        <is>
          <t>Bridget Smith</t>
        </is>
      </c>
      <c r="D144" t="inlineStr">
        <is>
          <t>Business Improvement Suggestions</t>
        </is>
      </c>
      <c r="E144" s="6" t="inlineStr">
        <is>
          <t>If you were CEO or COO of Supio, what would you do to better serve a client like yourself?</t>
        </is>
      </c>
      <c r="F144"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4" t="inlineStr">
        <is>
          <t>Positive</t>
        </is>
      </c>
      <c r="H144" s="5" t="n">
        <v>4</v>
      </c>
    </row>
    <row r="145">
      <c r="A145" t="inlineStr">
        <is>
          <t>Rittgers Rittgers &amp; Nakajima_Bridget Smith_2_4</t>
        </is>
      </c>
      <c r="B145" t="inlineStr">
        <is>
          <t>Rittgers Rittgers &amp; Nakajima</t>
        </is>
      </c>
      <c r="C145" t="inlineStr">
        <is>
          <t>Bridget Smith</t>
        </is>
      </c>
      <c r="D145" t="inlineStr">
        <is>
          <t>Adoption Challenges</t>
        </is>
      </c>
      <c r="E145" s="6" t="inlineStr">
        <is>
          <t>How did Supio earn your trust?</t>
        </is>
      </c>
      <c r="F145"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145" t="inlineStr">
        <is>
          <t>Positive</t>
        </is>
      </c>
      <c r="H145" s="5" t="n">
        <v>4</v>
      </c>
    </row>
    <row r="146">
      <c r="A146" t="inlineStr">
        <is>
          <t>The Hurt Boss_Jeremy E. Citron_9_3</t>
        </is>
      </c>
      <c r="B146" t="inlineStr">
        <is>
          <t>The Hurt Boss</t>
        </is>
      </c>
      <c r="C146" t="inlineStr">
        <is>
          <t>Jeremy E. Citron</t>
        </is>
      </c>
      <c r="D146" t="inlineStr">
        <is>
          <t>User Experience</t>
        </is>
      </c>
      <c r="E146" s="6" t="inlineStr">
        <is>
          <t>Is there anything that we haven't asked about that you kind of expected I would have based on your experience with these tools?</t>
        </is>
      </c>
      <c r="F146" s="6" t="inlineStr">
        <is>
          <t>Oh, but look, here's the deal. Like, this is not. Like this isn't rocket science, what everybody's doing. Right. And so I will tell you the most frustrating thing, the most frustrating experience is limited access to your product to see it.</t>
        </is>
      </c>
      <c r="G146" t="inlineStr">
        <is>
          <t>Negative</t>
        </is>
      </c>
      <c r="H146" s="5" t="n">
        <v>4</v>
      </c>
    </row>
    <row r="147">
      <c r="A147" t="inlineStr">
        <is>
          <t>The Hurt Boss_Jeremy E. Citron_8_2</t>
        </is>
      </c>
      <c r="B147" t="inlineStr">
        <is>
          <t>The Hurt Boss</t>
        </is>
      </c>
      <c r="C147" t="inlineStr">
        <is>
          <t>Jeremy E. Citron</t>
        </is>
      </c>
      <c r="D147" t="inlineStr">
        <is>
          <t>Integration Challenges</t>
        </is>
      </c>
      <c r="E147" s="6" t="inlineStr">
        <is>
          <t>Do you use any other AI tools? Like do you use the Thomson Reuters AI tool or what's your case management software?</t>
        </is>
      </c>
      <c r="F147" s="6" t="inlineStr">
        <is>
          <t>Really not. I can't understand you. I don't know if it's like, like I said, it's the buffering or the connection or there's something that. It sounds like it's reverberating, but I can't really understand you.</t>
        </is>
      </c>
      <c r="G147" t="inlineStr">
        <is>
          <t>Negative</t>
        </is>
      </c>
      <c r="H147" s="5" t="n">
        <v>5</v>
      </c>
    </row>
    <row r="148">
      <c r="A148" t="inlineStr">
        <is>
          <t>Barnes Trial Group_Jordan Williams_2_1</t>
        </is>
      </c>
      <c r="B148" t="inlineStr">
        <is>
          <t>Barnes Trial Group</t>
        </is>
      </c>
      <c r="C148" t="inlineStr">
        <is>
          <t>Jordan Williams</t>
        </is>
      </c>
      <c r="D148" t="inlineStr">
        <is>
          <t>Decision Making</t>
        </is>
      </c>
      <c r="E148" s="6" t="inlineStr">
        <is>
          <t>Is it your role to evaluate, investigate new softwares like Supio? Does it come from kind of all around the firm and you're the final decision. How does that flow of decision making work?</t>
        </is>
      </c>
      <c r="F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48" t="inlineStr">
        <is>
          <t>Negative</t>
        </is>
      </c>
      <c r="H148" s="5" t="n">
        <v>3</v>
      </c>
    </row>
    <row r="149">
      <c r="A149" t="inlineStr">
        <is>
          <t>Wells Call Clark Bennett &amp; Clawson_Benjamin Scott_6_6</t>
        </is>
      </c>
      <c r="B149" t="inlineStr">
        <is>
          <t>Wells Call Clark Bennett &amp; Clawson</t>
        </is>
      </c>
      <c r="C149" t="inlineStr">
        <is>
          <t>Benjamin Scott</t>
        </is>
      </c>
      <c r="D149" t="inlineStr">
        <is>
          <t>Product Features</t>
        </is>
      </c>
      <c r="E149" s="6" t="inlineStr">
        <is>
          <t>UNKNOWN</t>
        </is>
      </c>
      <c r="F149" s="6" t="inlineStr">
        <is>
          <t>Yeah, I tried it, but I probably tried it in its infancy. It was pretty terrible when I first tried it out.</t>
        </is>
      </c>
      <c r="G149" t="inlineStr">
        <is>
          <t>Negative</t>
        </is>
      </c>
      <c r="H149" s="5" t="n">
        <v>4</v>
      </c>
    </row>
    <row r="150">
      <c r="A150" t="inlineStr">
        <is>
          <t>Wells Call Clark Bennett &amp; Clawson_Benjamin Scott_4_3</t>
        </is>
      </c>
      <c r="B150" t="inlineStr">
        <is>
          <t>Wells Call Clark Bennett &amp; Clawson</t>
        </is>
      </c>
      <c r="C150" t="inlineStr">
        <is>
          <t>Benjamin Scott</t>
        </is>
      </c>
      <c r="D150" t="inlineStr">
        <is>
          <t>Product Features</t>
        </is>
      </c>
      <c r="E150" s="6" t="inlineStr">
        <is>
          <t>Price aside, can you share any strengths or weaknesses you saw with the functionality, things you were maybe excited by or gaps that you were worried about?</t>
        </is>
      </c>
      <c r="F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50" t="inlineStr">
        <is>
          <t>Negative</t>
        </is>
      </c>
      <c r="H150" s="5" t="n">
        <v>4</v>
      </c>
    </row>
    <row r="151">
      <c r="A151" t="inlineStr">
        <is>
          <t>Wells Call Clark Bennett &amp; Clawson_Benjamin Scott_1_6</t>
        </is>
      </c>
      <c r="B151" t="inlineStr">
        <is>
          <t>Wells Call Clark Bennett &amp; Clawson</t>
        </is>
      </c>
      <c r="C151" t="inlineStr">
        <is>
          <t>Benjamin Scott</t>
        </is>
      </c>
      <c r="D151" t="inlineStr">
        <is>
          <t>Criteria for Tool Evaluation</t>
        </is>
      </c>
      <c r="E151" s="6" t="inlineStr">
        <is>
          <t>As you went, did you walk away with an idea of any key criteria that if you're going to hire a tool like this, that they had to be X, Y, or Z?</t>
        </is>
      </c>
      <c r="F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51" t="inlineStr">
        <is>
          <t>Negative</t>
        </is>
      </c>
      <c r="H151" s="5" t="n">
        <v>4</v>
      </c>
    </row>
    <row r="152">
      <c r="A152" t="inlineStr">
        <is>
          <t>Mix Sanders Thompson_Michael Rhodes_4_4</t>
        </is>
      </c>
      <c r="B152" t="inlineStr">
        <is>
          <t>Mix Sanders Thompson</t>
        </is>
      </c>
      <c r="C152" t="inlineStr">
        <is>
          <t>Michael Rhodes</t>
        </is>
      </c>
      <c r="D152" t="inlineStr">
        <is>
          <t>Performance and Speed</t>
        </is>
      </c>
      <c r="E152" s="6" t="inlineStr">
        <is>
          <t>Does it not have the same concern that it makes you faster and there's less billable hours?</t>
        </is>
      </c>
      <c r="F152" s="6" t="inlineStr">
        <is>
          <t>Yeah, it's a good question because he's still probably write it out and you still have to fact check the AI. So they might draft you a memo or brief, but you still have to go in there and look at all the cases anyway.</t>
        </is>
      </c>
      <c r="G152" t="inlineStr">
        <is>
          <t>Negative</t>
        </is>
      </c>
      <c r="H152" s="5" t="n">
        <v>4</v>
      </c>
    </row>
    <row r="153">
      <c r="A153" t="inlineStr">
        <is>
          <t>Ventura Law_Cathy Rafael_2_3</t>
        </is>
      </c>
      <c r="B153" t="inlineStr">
        <is>
          <t>Ventura Law</t>
        </is>
      </c>
      <c r="C153" t="inlineStr">
        <is>
          <t>Cathy Rafael</t>
        </is>
      </c>
      <c r="D153" t="inlineStr">
        <is>
          <t>Pricing and Cost</t>
        </is>
      </c>
      <c r="E153" s="6" t="inlineStr">
        <is>
          <t>If you had this technology for complex litigation, how would it have helped?</t>
        </is>
      </c>
      <c r="F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53" t="inlineStr">
        <is>
          <t>Negative</t>
        </is>
      </c>
      <c r="H153" s="5" t="n">
        <v>5</v>
      </c>
    </row>
    <row r="154">
      <c r="A154" t="inlineStr">
        <is>
          <t>Ventura Law_Cathy Rafael_1_6</t>
        </is>
      </c>
      <c r="B154" t="inlineStr">
        <is>
          <t>Ventura Law</t>
        </is>
      </c>
      <c r="C154" t="inlineStr">
        <is>
          <t>Cathy Rafael</t>
        </is>
      </c>
      <c r="D154" t="inlineStr">
        <is>
          <t>Adoption Challenges</t>
        </is>
      </c>
      <c r="E154" s="6" t="inlineStr">
        <is>
          <t>Why do you think there are adoption challenges?</t>
        </is>
      </c>
      <c r="F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54" t="inlineStr">
        <is>
          <t>Negative</t>
        </is>
      </c>
      <c r="H154" s="5" t="n">
        <v>4</v>
      </c>
    </row>
    <row r="155">
      <c r="A155" t="inlineStr">
        <is>
          <t>The Hurt Boss_Jeremy E. Citron_9_4</t>
        </is>
      </c>
      <c r="B155" t="inlineStr">
        <is>
          <t>The Hurt Boss</t>
        </is>
      </c>
      <c r="C155" t="inlineStr">
        <is>
          <t>Jeremy E. Citron</t>
        </is>
      </c>
      <c r="D155" t="inlineStr">
        <is>
          <t>User Experience</t>
        </is>
      </c>
      <c r="E155" s="6" t="inlineStr">
        <is>
          <t>What do you think about the ability to access the product during evaluations?</t>
        </is>
      </c>
      <c r="F155"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155" t="inlineStr">
        <is>
          <t>Neutral</t>
        </is>
      </c>
      <c r="H155" s="5" t="n">
        <v>2</v>
      </c>
    </row>
    <row r="156">
      <c r="A156" t="inlineStr">
        <is>
          <t>MacDonald Law Professional_Margie Smith_3_8</t>
        </is>
      </c>
      <c r="B156" t="inlineStr">
        <is>
          <t>MacDonald Law Professional</t>
        </is>
      </c>
      <c r="C156" t="inlineStr">
        <is>
          <t>Margie Smith</t>
        </is>
      </c>
      <c r="D156" t="inlineStr">
        <is>
          <t>Product Features</t>
        </is>
      </c>
      <c r="E156" s="6" t="inlineStr">
        <is>
          <t>What key features and capabilities would you like to discuss further?</t>
        </is>
      </c>
      <c r="F156"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56" t="inlineStr">
        <is>
          <t>Neutral</t>
        </is>
      </c>
      <c r="H156" s="5" t="n">
        <v>3</v>
      </c>
    </row>
    <row r="157">
      <c r="A157" t="inlineStr">
        <is>
          <t>Barnes Trial Group_Jordan Williams_9_1</t>
        </is>
      </c>
      <c r="B157" t="inlineStr">
        <is>
          <t>Barnes Trial Group</t>
        </is>
      </c>
      <c r="C157" t="inlineStr">
        <is>
          <t>Jordan Williams</t>
        </is>
      </c>
      <c r="D157" t="inlineStr">
        <is>
          <t>Product Features</t>
        </is>
      </c>
      <c r="E157" s="6" t="inlineStr">
        <is>
          <t>What have we talked about that they could learn from?</t>
        </is>
      </c>
      <c r="F157"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57" t="inlineStr">
        <is>
          <t>Mixed</t>
        </is>
      </c>
      <c r="H157" s="5" t="n">
        <v>3</v>
      </c>
    </row>
    <row r="158">
      <c r="A158" t="inlineStr">
        <is>
          <t>Barnes Trial Group_Jordan Williams_6_1</t>
        </is>
      </c>
      <c r="B158" t="inlineStr">
        <is>
          <t>Barnes Trial Group</t>
        </is>
      </c>
      <c r="C158" t="inlineStr">
        <is>
          <t>Jordan Williams</t>
        </is>
      </c>
      <c r="D158" t="inlineStr">
        <is>
          <t>Product Features</t>
        </is>
      </c>
      <c r="E158" s="6" t="inlineStr">
        <is>
          <t>Do you think that they are good for a specific use case perhaps like what do they build towards?</t>
        </is>
      </c>
      <c r="F15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58" t="inlineStr">
        <is>
          <t>Mixed</t>
        </is>
      </c>
      <c r="H158" s="5" t="n">
        <v>3</v>
      </c>
    </row>
    <row r="159">
      <c r="A159" t="inlineStr">
        <is>
          <t>The Jeffcoat Firm_Jessica Lockhart_3_4</t>
        </is>
      </c>
      <c r="B159" t="inlineStr">
        <is>
          <t>The Jeffcoat Firm</t>
        </is>
      </c>
      <c r="C159" t="inlineStr">
        <is>
          <t>Jessica Lockhart</t>
        </is>
      </c>
      <c r="D159" t="inlineStr">
        <is>
          <t>Product Features</t>
        </is>
      </c>
      <c r="E159" s="6" t="inlineStr">
        <is>
          <t>Is there anything that you saw that Scipio did that Even up might not do that you thought was a positive that they should keep in mind?</t>
        </is>
      </c>
      <c r="F159"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59" t="inlineStr">
        <is>
          <t>Mixed</t>
        </is>
      </c>
      <c r="H159" s="5" t="n">
        <v>3</v>
      </c>
    </row>
    <row r="160">
      <c r="A160" t="inlineStr">
        <is>
          <t>Wm Keith Dozier_Melissa Jorgensen_1_4</t>
        </is>
      </c>
      <c r="B160" t="inlineStr">
        <is>
          <t>Wm Keith Dozier</t>
        </is>
      </c>
      <c r="C160" t="inlineStr">
        <is>
          <t>Melissa Jorgensen</t>
        </is>
      </c>
      <c r="D160" t="inlineStr">
        <is>
          <t>Product Features</t>
        </is>
      </c>
      <c r="E160" s="6" t="inlineStr">
        <is>
          <t>What types of questions are you asking it?</t>
        </is>
      </c>
      <c r="F160"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160" t="inlineStr">
        <is>
          <t>Neutral</t>
        </is>
      </c>
      <c r="H160" s="5" t="n">
        <v>3</v>
      </c>
    </row>
    <row r="161">
      <c r="A161" t="inlineStr">
        <is>
          <t>Rebenack Aronow &amp; Mascolo_Elyssa Goldstein_4_2</t>
        </is>
      </c>
      <c r="B161" t="inlineStr">
        <is>
          <t>Rebenack Aronow &amp; Mascolo</t>
        </is>
      </c>
      <c r="C161" t="inlineStr">
        <is>
          <t>Elyssa Goldstein</t>
        </is>
      </c>
      <c r="D161" t="inlineStr">
        <is>
          <t>Sales Experience</t>
        </is>
      </c>
      <c r="E161" s="6" t="inlineStr">
        <is>
          <t>Are there any areas that you wish Supio would improve or grow?</t>
        </is>
      </c>
      <c r="F161"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1" t="inlineStr">
        <is>
          <t>Mixed</t>
        </is>
      </c>
      <c r="H161" s="5" t="n">
        <v>3</v>
      </c>
    </row>
    <row r="162">
      <c r="A162" t="inlineStr">
        <is>
          <t>Wells Call Clark Bennett &amp; Clawson_Benjamin Scott_4_4</t>
        </is>
      </c>
      <c r="B162" t="inlineStr">
        <is>
          <t>Wells Call Clark Bennett &amp; Clawson</t>
        </is>
      </c>
      <c r="C162" t="inlineStr">
        <is>
          <t>Benjamin Scott</t>
        </is>
      </c>
      <c r="D162" t="inlineStr">
        <is>
          <t>Product Features</t>
        </is>
      </c>
      <c r="E162" s="6" t="inlineStr">
        <is>
          <t>Did anybody else provide you free trial periods?</t>
        </is>
      </c>
      <c r="F162"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62" t="inlineStr">
        <is>
          <t>Neutral</t>
        </is>
      </c>
      <c r="H162" s="5" t="n">
        <v>3</v>
      </c>
    </row>
    <row r="163">
      <c r="A163" t="inlineStr">
        <is>
          <t>Ventura Law_Cathy Rafael_1_8</t>
        </is>
      </c>
      <c r="B163" t="inlineStr">
        <is>
          <t>Ventura Law</t>
        </is>
      </c>
      <c r="C163" t="inlineStr">
        <is>
          <t>Cathy Rafael</t>
        </is>
      </c>
      <c r="D163" t="inlineStr">
        <is>
          <t>Product Features</t>
        </is>
      </c>
      <c r="E163" s="6" t="inlineStr">
        <is>
          <t>Are there any other nice-to-haves you'd like to see?</t>
        </is>
      </c>
      <c r="F16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63" t="inlineStr">
        <is>
          <t>Mixed</t>
        </is>
      </c>
      <c r="H163" s="5" t="n">
        <v>3</v>
      </c>
    </row>
    <row r="164">
      <c r="A164" t="inlineStr">
        <is>
          <t>Rittgers Rittgers &amp; Nakajima_Bridget Smith_5_3</t>
        </is>
      </c>
      <c r="B164" t="inlineStr">
        <is>
          <t>Rittgers Rittgers &amp; Nakajima</t>
        </is>
      </c>
      <c r="C164" t="inlineStr">
        <is>
          <t>Bridget Smith</t>
        </is>
      </c>
      <c r="D164" t="inlineStr">
        <is>
          <t>Competitive Analysis</t>
        </is>
      </c>
      <c r="E164" s="6" t="inlineStr">
        <is>
          <t>Were there any features that filevine or Eve had that Supio did not that stood out as valuable or you wish that Supio would build?</t>
        </is>
      </c>
      <c r="F164"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164" t="inlineStr">
        <is>
          <t>Positive</t>
        </is>
      </c>
      <c r="H164" s="5" t="n">
        <v>5</v>
      </c>
    </row>
    <row r="165">
      <c r="A165" t="inlineStr">
        <is>
          <t>The Hurt Boss_Jeremy E. Citron_7_4</t>
        </is>
      </c>
      <c r="B165" t="inlineStr">
        <is>
          <t>The Hurt Boss</t>
        </is>
      </c>
      <c r="C165" t="inlineStr">
        <is>
          <t>Jeremy E. Citron</t>
        </is>
      </c>
      <c r="D165" t="inlineStr">
        <is>
          <t>Support and Service</t>
        </is>
      </c>
      <c r="E165" s="6" t="inlineStr">
        <is>
          <t>What other tools are you using today? What other AI tools have you guys chosen to use?</t>
        </is>
      </c>
      <c r="F165" s="6" t="inlineStr">
        <is>
          <t>You're breaking up on me. Or being buffered. It sounds like you're in a tin can.</t>
        </is>
      </c>
      <c r="G165" t="inlineStr">
        <is>
          <t>Negative</t>
        </is>
      </c>
      <c r="H165" s="5" t="n">
        <v>4</v>
      </c>
    </row>
    <row r="166">
      <c r="A166" t="inlineStr">
        <is>
          <t>The Jeffcoat Firm_Jessica Lockhart_7_2</t>
        </is>
      </c>
      <c r="B166" t="inlineStr">
        <is>
          <t>The Jeffcoat Firm</t>
        </is>
      </c>
      <c r="C166" t="inlineStr">
        <is>
          <t>Jessica Lockhart</t>
        </is>
      </c>
      <c r="D166" t="inlineStr">
        <is>
          <t>Sales Experience</t>
        </is>
      </c>
      <c r="E166" s="6" t="inlineStr">
        <is>
          <t>Is there anything obvious you think they can improve on from Scpio?</t>
        </is>
      </c>
      <c r="F166"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66" t="inlineStr">
        <is>
          <t>Negative</t>
        </is>
      </c>
      <c r="H166" s="5" t="n">
        <v>4</v>
      </c>
    </row>
    <row r="167">
      <c r="A167" t="inlineStr">
        <is>
          <t>The Jeffcoat Firm_Jessica Lockhart_4_2</t>
        </is>
      </c>
      <c r="B167" t="inlineStr">
        <is>
          <t>The Jeffcoat Firm</t>
        </is>
      </c>
      <c r="C167" t="inlineStr">
        <is>
          <t>Jessica Lockhart</t>
        </is>
      </c>
      <c r="D167" t="inlineStr">
        <is>
          <t>Sales Experience</t>
        </is>
      </c>
      <c r="E167" s="6" t="inlineStr">
        <is>
          <t>How about with eve? What if things that you thought they do anything, they stand apart doing exceptionally well?</t>
        </is>
      </c>
      <c r="F167"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67" t="inlineStr">
        <is>
          <t>Negative</t>
        </is>
      </c>
      <c r="H167" s="5" t="n">
        <v>5</v>
      </c>
    </row>
    <row r="168">
      <c r="A168" t="inlineStr">
        <is>
          <t>The Jeffcoat Firm_Jessica Lockhart_2_3</t>
        </is>
      </c>
      <c r="B168" t="inlineStr">
        <is>
          <t>The Jeffcoat Firm</t>
        </is>
      </c>
      <c r="C168" t="inlineStr">
        <is>
          <t>Jessica Lockhart</t>
        </is>
      </c>
      <c r="D168" t="inlineStr">
        <is>
          <t>Integration Challenges</t>
        </is>
      </c>
      <c r="E168" s="6" t="inlineStr">
        <is>
          <t>What features or integrations did you find valuable in Even Up compared to Supio?</t>
        </is>
      </c>
      <c r="F168"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68" t="inlineStr">
        <is>
          <t>Negative</t>
        </is>
      </c>
      <c r="H168" s="5" t="n">
        <v>4</v>
      </c>
    </row>
    <row r="169">
      <c r="A169" t="inlineStr">
        <is>
          <t>Mix Sanders Thompson_Michael Rhodes_5_6</t>
        </is>
      </c>
      <c r="B169" t="inlineStr">
        <is>
          <t>Mix Sanders Thompson</t>
        </is>
      </c>
      <c r="C169" t="inlineStr">
        <is>
          <t>Michael Rhodes</t>
        </is>
      </c>
      <c r="D169" t="inlineStr">
        <is>
          <t>Vendor Reliability</t>
        </is>
      </c>
      <c r="E169" s="6" t="inlineStr">
        <is>
          <t>What is your role in the Washington defense trial lawyers?</t>
        </is>
      </c>
      <c r="F16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69" t="inlineStr">
        <is>
          <t>Negative</t>
        </is>
      </c>
      <c r="H169" s="5" t="n">
        <v>4</v>
      </c>
    </row>
    <row r="170">
      <c r="A170" t="inlineStr">
        <is>
          <t>Wyatt Injury Law Pllc_Justin Wyatt_1_9</t>
        </is>
      </c>
      <c r="B170" t="inlineStr">
        <is>
          <t>Wyatt Injury Law Pllc</t>
        </is>
      </c>
      <c r="C170" t="inlineStr">
        <is>
          <t>Justin Wyatt</t>
        </is>
      </c>
      <c r="D170" t="inlineStr">
        <is>
          <t>Integration Challenges</t>
        </is>
      </c>
      <c r="E170" s="6" t="inlineStr">
        <is>
          <t>What other weaknesses or concerns did you have about Supio?</t>
        </is>
      </c>
      <c r="F170"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70" t="inlineStr">
        <is>
          <t>Negative</t>
        </is>
      </c>
      <c r="H170" s="5" t="n">
        <v>4</v>
      </c>
    </row>
    <row r="171">
      <c r="A171" t="inlineStr">
        <is>
          <t>MacDonald Law Professional_Margie Smith_6_8</t>
        </is>
      </c>
      <c r="B171" t="inlineStr">
        <is>
          <t>MacDonald Law Professional</t>
        </is>
      </c>
      <c r="C171" t="inlineStr">
        <is>
          <t>Margie Smith</t>
        </is>
      </c>
      <c r="D171" t="inlineStr">
        <is>
          <t>Additional Questions</t>
        </is>
      </c>
      <c r="E171" s="6" t="inlineStr">
        <is>
          <t>Is there anything that you thought I was going to ask about regarding Supio that I haven't?</t>
        </is>
      </c>
      <c r="F171" s="6" t="inlineStr">
        <is>
          <t>Oh, good question. No, I don't think so. I think that is kind of what I was expected.</t>
        </is>
      </c>
      <c r="G171" t="inlineStr">
        <is>
          <t>Neutral</t>
        </is>
      </c>
      <c r="H171" s="5" t="n">
        <v>3</v>
      </c>
    </row>
    <row r="172">
      <c r="A172" t="inlineStr">
        <is>
          <t>The Jeffcoat Firm_Jessica Lockhart_9_1</t>
        </is>
      </c>
      <c r="B172" t="inlineStr">
        <is>
          <t>The Jeffcoat Firm</t>
        </is>
      </c>
      <c r="C172" t="inlineStr">
        <is>
          <t>Jessica Lockhart</t>
        </is>
      </c>
      <c r="D172" t="inlineStr">
        <is>
          <t>Adoption Challenges</t>
        </is>
      </c>
      <c r="E172" s="6" t="inlineStr">
        <is>
          <t>How did you overcome the adoption challenges that a lot of other law firms face?</t>
        </is>
      </c>
      <c r="F172"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72" t="inlineStr">
        <is>
          <t>Neutral</t>
        </is>
      </c>
      <c r="H172" s="5" t="n">
        <v>2</v>
      </c>
    </row>
    <row r="173">
      <c r="A173" t="inlineStr">
        <is>
          <t>The Jeffcoat Firm_Jessica Lockhart_6_2</t>
        </is>
      </c>
      <c r="B173" t="inlineStr">
        <is>
          <t>The Jeffcoat Firm</t>
        </is>
      </c>
      <c r="C173" t="inlineStr">
        <is>
          <t>Jessica Lockhart</t>
        </is>
      </c>
      <c r="D173" t="inlineStr">
        <is>
          <t>Business Impact</t>
        </is>
      </c>
      <c r="E173" s="6" t="inlineStr">
        <is>
          <t>If 12 months from now, you went with a different vendor, what do you think would be the reason for that change?</t>
        </is>
      </c>
      <c r="F173"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73" t="inlineStr">
        <is>
          <t>Mixed</t>
        </is>
      </c>
      <c r="H173" s="5" t="n">
        <v>4</v>
      </c>
    </row>
    <row r="174">
      <c r="A174" t="inlineStr">
        <is>
          <t>Rocky Mcelhaney Law Firm_Tiffany Gary_2_5</t>
        </is>
      </c>
      <c r="B174" t="inlineStr">
        <is>
          <t>Rocky Mcelhaney Law Firm</t>
        </is>
      </c>
      <c r="C174" t="inlineStr">
        <is>
          <t>Tiffany Gary</t>
        </is>
      </c>
      <c r="D174" t="inlineStr">
        <is>
          <t>Business Impact</t>
        </is>
      </c>
      <c r="E174" s="6" t="inlineStr">
        <is>
          <t>How important is human validation in AI case analysis tools to your firm?</t>
        </is>
      </c>
      <c r="F174"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74" t="inlineStr">
        <is>
          <t>Neutral</t>
        </is>
      </c>
      <c r="H174" s="5" t="n">
        <v>2</v>
      </c>
    </row>
    <row r="175">
      <c r="A175" t="inlineStr">
        <is>
          <t>Rocky Mcelhaney Law Firm_Tiffany Gary_1_6</t>
        </is>
      </c>
      <c r="B175" t="inlineStr">
        <is>
          <t>Rocky Mcelhaney Law Firm</t>
        </is>
      </c>
      <c r="C175" t="inlineStr">
        <is>
          <t>Tiffany Gary</t>
        </is>
      </c>
      <c r="D175" t="inlineStr">
        <is>
          <t>Vendor Comparison</t>
        </is>
      </c>
      <c r="E175" s="6" t="inlineStr">
        <is>
          <t>Which vendors remained in consideration that met your criteria?</t>
        </is>
      </c>
      <c r="F175"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75" t="inlineStr">
        <is>
          <t>Mixed</t>
        </is>
      </c>
      <c r="H175" s="5" t="n">
        <v>3</v>
      </c>
    </row>
    <row r="176">
      <c r="A176" t="inlineStr">
        <is>
          <t>Wells Call Clark Bennett &amp; Clawson_Benjamin Scott_8_2</t>
        </is>
      </c>
      <c r="B176" t="inlineStr">
        <is>
          <t>Wells Call Clark Bennett &amp; Clawson</t>
        </is>
      </c>
      <c r="C176" t="inlineStr">
        <is>
          <t>Benjamin Scott</t>
        </is>
      </c>
      <c r="D176" t="inlineStr">
        <is>
          <t>Future Considerations</t>
        </is>
      </c>
      <c r="E176" s="6" t="inlineStr">
        <is>
          <t>Is evaluating new tools something you do regularly, and how do you balance that with your partners?</t>
        </is>
      </c>
      <c r="F176"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76" t="inlineStr">
        <is>
          <t>Mixed</t>
        </is>
      </c>
      <c r="H176" s="5" t="n">
        <v>3</v>
      </c>
    </row>
    <row r="177">
      <c r="A177" t="inlineStr">
        <is>
          <t>Wells Call Clark Bennett &amp; Clawson_Benjamin Scott_7_5</t>
        </is>
      </c>
      <c r="B177" t="inlineStr">
        <is>
          <t>Wells Call Clark Bennett &amp; Clawson</t>
        </is>
      </c>
      <c r="C177" t="inlineStr">
        <is>
          <t>Benjamin Scott</t>
        </is>
      </c>
      <c r="D177" t="inlineStr">
        <is>
          <t>Business Impact</t>
        </is>
      </c>
      <c r="E177" s="6" t="inlineStr">
        <is>
          <t>How would you determine if you were going to use it?</t>
        </is>
      </c>
      <c r="F177"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77" t="inlineStr">
        <is>
          <t>Neutral</t>
        </is>
      </c>
      <c r="H177" s="5" t="n">
        <v>3</v>
      </c>
    </row>
    <row r="178">
      <c r="A178" t="inlineStr">
        <is>
          <t>Wells Call Clark Bennett &amp; Clawson_Benjamin Scott_4_2</t>
        </is>
      </c>
      <c r="B178" t="inlineStr">
        <is>
          <t>Wells Call Clark Bennett &amp; Clawson</t>
        </is>
      </c>
      <c r="C178" t="inlineStr">
        <is>
          <t>Benjamin Scott</t>
        </is>
      </c>
      <c r="D178" t="inlineStr">
        <is>
          <t>Sales Experience</t>
        </is>
      </c>
      <c r="E178" s="6" t="inlineStr">
        <is>
          <t>Were there any companies that did a better job helping you see the value or I guess forecasting the value into the future gave you more confidence in that?</t>
        </is>
      </c>
      <c r="F178"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78" t="inlineStr">
        <is>
          <t>Mixed</t>
        </is>
      </c>
      <c r="H178" s="5" t="n">
        <v>3</v>
      </c>
    </row>
    <row r="179">
      <c r="A179" t="inlineStr">
        <is>
          <t>Wells Call Clark Bennett &amp; Clawson_Benjamin Scott_2_3</t>
        </is>
      </c>
      <c r="B179" t="inlineStr">
        <is>
          <t>Wells Call Clark Bennett &amp; Clawson</t>
        </is>
      </c>
      <c r="C179" t="inlineStr">
        <is>
          <t>Benjamin Scott</t>
        </is>
      </c>
      <c r="D179" t="inlineStr">
        <is>
          <t>Criteria for Tool Selection</t>
        </is>
      </c>
      <c r="E179" s="6" t="inlineStr">
        <is>
          <t>As you went, did you walk away with an idea of any key criteria that if you're going to hire a tool like this, that they had to be X, Y, or Z?</t>
        </is>
      </c>
      <c r="F179"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79" t="inlineStr">
        <is>
          <t>Mixed</t>
        </is>
      </c>
      <c r="H179" s="5" t="n">
        <v>3</v>
      </c>
    </row>
    <row r="180">
      <c r="A180" t="inlineStr">
        <is>
          <t>Mix Sanders Thompson_Michael Rhodes_4_3</t>
        </is>
      </c>
      <c r="B180" t="inlineStr">
        <is>
          <t>Mix Sanders Thompson</t>
        </is>
      </c>
      <c r="C180" t="inlineStr">
        <is>
          <t>Michael Rhodes</t>
        </is>
      </c>
      <c r="D180" t="inlineStr">
        <is>
          <t>Business Impact</t>
        </is>
      </c>
      <c r="E180" s="6" t="inlineStr">
        <is>
          <t>Can you tell me a little bit more about Westlaw? Why is that kind of a different feel or cost, association or value to you when it comes to paying for new AI tools?</t>
        </is>
      </c>
      <c r="F180"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80" t="inlineStr">
        <is>
          <t>Mixed</t>
        </is>
      </c>
      <c r="H180" s="5" t="n">
        <v>3</v>
      </c>
    </row>
    <row r="181">
      <c r="A181" t="inlineStr">
        <is>
          <t>Mix Sanders Thompson_Michael Rhodes_1_9</t>
        </is>
      </c>
      <c r="B181" t="inlineStr">
        <is>
          <t>Mix Sanders Thompson</t>
        </is>
      </c>
      <c r="C181" t="inlineStr">
        <is>
          <t>Michael Rhodes</t>
        </is>
      </c>
      <c r="D181" t="inlineStr">
        <is>
          <t>Decision Factors</t>
        </is>
      </c>
      <c r="E181" s="6" t="inlineStr">
        <is>
          <t>Was that a key driver not going forward with Supio?</t>
        </is>
      </c>
      <c r="F181" s="6" t="inlineStr">
        <is>
          <t>Yeah, mostly that we just do defense work. Well, I do some plaintiff's work, but yeah, I think the fit of it.</t>
        </is>
      </c>
      <c r="G181" t="inlineStr">
        <is>
          <t>Neutral</t>
        </is>
      </c>
      <c r="H181" s="5" t="n">
        <v>2</v>
      </c>
    </row>
    <row r="182">
      <c r="A182" t="inlineStr">
        <is>
          <t>Ventura Law_Cathy Rafael_3_5</t>
        </is>
      </c>
      <c r="B182" t="inlineStr">
        <is>
          <t>Ventura Law</t>
        </is>
      </c>
      <c r="C182" t="inlineStr">
        <is>
          <t>Cathy Rafael</t>
        </is>
      </c>
      <c r="D182" t="inlineStr">
        <is>
          <t>Business Impact</t>
        </is>
      </c>
      <c r="E182" s="6" t="inlineStr">
        <is>
          <t>What benefits do you see if you were to implement this technology?</t>
        </is>
      </c>
      <c r="F182"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82" t="inlineStr">
        <is>
          <t>Mixed</t>
        </is>
      </c>
      <c r="H182" s="5" t="n">
        <v>3</v>
      </c>
    </row>
    <row r="183">
      <c r="A183" t="inlineStr">
        <is>
          <t>Ventura Law_Cathy Rafael_1_7</t>
        </is>
      </c>
      <c r="B183" t="inlineStr">
        <is>
          <t>Ventura Law</t>
        </is>
      </c>
      <c r="C183" t="inlineStr">
        <is>
          <t>Cathy Rafael</t>
        </is>
      </c>
      <c r="D183" t="inlineStr">
        <is>
          <t>Integration Challenges</t>
        </is>
      </c>
      <c r="E183" s="6" t="inlineStr">
        <is>
          <t>Regarding the integration, what exactly was the problem?</t>
        </is>
      </c>
      <c r="F183"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83" t="inlineStr">
        <is>
          <t>Mixed</t>
        </is>
      </c>
      <c r="H183" s="5" t="n">
        <v>3</v>
      </c>
    </row>
    <row r="184">
      <c r="A184" t="inlineStr">
        <is>
          <t>Wm Keith Dozier_Melissa Jorgensen_5_6</t>
        </is>
      </c>
      <c r="B184" t="inlineStr">
        <is>
          <t>Wm Keith Dozier</t>
        </is>
      </c>
      <c r="C184" t="inlineStr">
        <is>
          <t>Melissa Jorgensen</t>
        </is>
      </c>
      <c r="D184" t="inlineStr">
        <is>
          <t>Product Features</t>
        </is>
      </c>
      <c r="E184" s="6" t="inlineStr">
        <is>
          <t>You also provided a score of a three for features and capabilities meeting your requirements. How come on that one?</t>
        </is>
      </c>
      <c r="F184"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84" t="inlineStr">
        <is>
          <t>Negative</t>
        </is>
      </c>
      <c r="H184" s="5" t="n">
        <v>4</v>
      </c>
    </row>
    <row r="185">
      <c r="A185" t="inlineStr">
        <is>
          <t>Curcio Law_Julia Martinez_4_7</t>
        </is>
      </c>
      <c r="B185" t="inlineStr">
        <is>
          <t>Curcio Law</t>
        </is>
      </c>
      <c r="C185" t="inlineStr">
        <is>
          <t>Julia Martinez</t>
        </is>
      </c>
      <c r="D185" t="inlineStr">
        <is>
          <t>Product Features</t>
        </is>
      </c>
      <c r="E185" s="6" t="inlineStr">
        <is>
          <t>Were there any features that you wish that Sepio had that they perhaps didn't have?</t>
        </is>
      </c>
      <c r="F185" s="6" t="inlineStr">
        <is>
          <t>Not that I can think of. You know, perhaps once I get the training on the program and have used it for a while, then maybe I'd have a different answer to that, but for now I can't think of anything.</t>
        </is>
      </c>
      <c r="G185" t="inlineStr">
        <is>
          <t>Neutral</t>
        </is>
      </c>
      <c r="H185" s="5" t="n">
        <v>3</v>
      </c>
    </row>
    <row r="186">
      <c r="A186" t="inlineStr">
        <is>
          <t>Curcio Law_Julia Martinez_3_3</t>
        </is>
      </c>
      <c r="B186" t="inlineStr">
        <is>
          <t>Curcio Law</t>
        </is>
      </c>
      <c r="C186" t="inlineStr">
        <is>
          <t>Julia Martinez</t>
        </is>
      </c>
      <c r="D186" t="inlineStr">
        <is>
          <t>Adoption Challenges</t>
        </is>
      </c>
      <c r="E186" s="6" t="inlineStr">
        <is>
          <t>How frequently do you foresee using the AI tool?</t>
        </is>
      </c>
      <c r="F186"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86" t="inlineStr">
        <is>
          <t>Mixed</t>
        </is>
      </c>
      <c r="H186" s="5" t="n">
        <v>3</v>
      </c>
    </row>
    <row r="187">
      <c r="A187" t="inlineStr">
        <is>
          <t>MacDonald Law Professional_Margie Smith_5_3</t>
        </is>
      </c>
      <c r="B187" t="inlineStr">
        <is>
          <t>MacDonald Law Professional</t>
        </is>
      </c>
      <c r="C187" t="inlineStr">
        <is>
          <t>Margie Smith</t>
        </is>
      </c>
      <c r="D187" t="inlineStr">
        <is>
          <t>Product Features</t>
        </is>
      </c>
      <c r="E187" s="6" t="inlineStr">
        <is>
          <t>Is there a feature that you wish Subio had?</t>
        </is>
      </c>
      <c r="F187" s="6" t="inlineStr">
        <is>
          <t>Unless there was a way to upload all the emails. You know, if there was a way to link all emails and put those into a folder and use AI to be able to search, you know, to dos or conversations or anything like that, that could be something like. Could do.</t>
        </is>
      </c>
      <c r="G187" t="inlineStr">
        <is>
          <t>Neutral</t>
        </is>
      </c>
      <c r="H187" s="5" t="n">
        <v>3</v>
      </c>
    </row>
    <row r="188">
      <c r="A188" t="inlineStr">
        <is>
          <t>Barnes Trial Group_Jordan Williams_2_5</t>
        </is>
      </c>
      <c r="B188" t="inlineStr">
        <is>
          <t>Barnes Trial Group</t>
        </is>
      </c>
      <c r="C188" t="inlineStr">
        <is>
          <t>Jordan Williams</t>
        </is>
      </c>
      <c r="D188" t="inlineStr">
        <is>
          <t>Product Features</t>
        </is>
      </c>
      <c r="E188" s="6" t="inlineStr">
        <is>
          <t>What specific features did you find valuable or lacking in Supio?</t>
        </is>
      </c>
      <c r="F188"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88" t="inlineStr">
        <is>
          <t>Mixed</t>
        </is>
      </c>
      <c r="H188" s="5" t="n">
        <v>3</v>
      </c>
    </row>
    <row r="189">
      <c r="A189" t="inlineStr">
        <is>
          <t>The Jeffcoat Firm_Jessica Lockhart_7_4</t>
        </is>
      </c>
      <c r="B189" t="inlineStr">
        <is>
          <t>The Jeffcoat Firm</t>
        </is>
      </c>
      <c r="C189" t="inlineStr">
        <is>
          <t>Jessica Lockhart</t>
        </is>
      </c>
      <c r="D189" t="inlineStr">
        <is>
          <t>Future Considerations</t>
        </is>
      </c>
      <c r="E189" s="6" t="inlineStr">
        <is>
          <t>When you say list serve, it's just an email?</t>
        </is>
      </c>
      <c r="F189"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89" t="inlineStr">
        <is>
          <t>Mixed</t>
        </is>
      </c>
      <c r="H189" s="5" t="n">
        <v>3</v>
      </c>
    </row>
    <row r="190">
      <c r="A190" t="inlineStr">
        <is>
          <t>Rocky Mcelhaney Law Firm_Tiffany Gary_2_1</t>
        </is>
      </c>
      <c r="B190" t="inlineStr">
        <is>
          <t>Rocky Mcelhaney Law Firm</t>
        </is>
      </c>
      <c r="C190" t="inlineStr">
        <is>
          <t>Tiffany Gary</t>
        </is>
      </c>
      <c r="D190" t="inlineStr">
        <is>
          <t>Product Features</t>
        </is>
      </c>
      <c r="E190" s="6" t="inlineStr">
        <is>
          <t>What makes Supio's technology platform and infrastructure appear robust and reliable?</t>
        </is>
      </c>
      <c r="F190"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90" t="inlineStr">
        <is>
          <t>Positive</t>
        </is>
      </c>
      <c r="H190" s="5" t="n">
        <v>4</v>
      </c>
    </row>
    <row r="191">
      <c r="A191" t="inlineStr">
        <is>
          <t>Wm Keith Dozier_Melissa Jorgensen_6_4</t>
        </is>
      </c>
      <c r="B191" t="inlineStr">
        <is>
          <t>Wm Keith Dozier</t>
        </is>
      </c>
      <c r="C191" t="inlineStr">
        <is>
          <t>Melissa Jorgensen</t>
        </is>
      </c>
      <c r="D191" t="inlineStr">
        <is>
          <t>Product Features</t>
        </is>
      </c>
      <c r="E191" s="6" t="inlineStr">
        <is>
          <t>Is there anything that I failed to ask about your experience with Supio that is top of mind that they should know about?</t>
        </is>
      </c>
      <c r="F19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91" t="inlineStr">
        <is>
          <t>Negative</t>
        </is>
      </c>
      <c r="H191" s="5" t="n">
        <v>3</v>
      </c>
    </row>
    <row r="192">
      <c r="A192" t="inlineStr">
        <is>
          <t>Devaughn James_Lisa Benson_4_2</t>
        </is>
      </c>
      <c r="B192" t="inlineStr">
        <is>
          <t>Devaughn James</t>
        </is>
      </c>
      <c r="C192" t="inlineStr">
        <is>
          <t>Lisa Benson</t>
        </is>
      </c>
      <c r="D192" t="inlineStr">
        <is>
          <t>Business Impact</t>
        </is>
      </c>
      <c r="E192" s="6" t="inlineStr">
        <is>
          <t>Do you have any feedback on service and support? If you see those things and you reach out to the team, can you share what the experience is like?</t>
        </is>
      </c>
      <c r="F192"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92" t="inlineStr">
        <is>
          <t>Negative</t>
        </is>
      </c>
      <c r="H192" s="5" t="n">
        <v>4</v>
      </c>
    </row>
    <row r="193">
      <c r="A193" t="inlineStr">
        <is>
          <t>The Hurt Boss_Jeremy E. Citron_9_2</t>
        </is>
      </c>
      <c r="B193" t="inlineStr">
        <is>
          <t>The Hurt Boss</t>
        </is>
      </c>
      <c r="C193" t="inlineStr">
        <is>
          <t>Jeremy E. Citron</t>
        </is>
      </c>
      <c r="D193" t="inlineStr">
        <is>
          <t>Product Features</t>
        </is>
      </c>
      <c r="E193" s="6" t="inlineStr">
        <is>
          <t>What other tools are you using today?</t>
        </is>
      </c>
      <c r="F193"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93" t="inlineStr">
        <is>
          <t>Mixed</t>
        </is>
      </c>
      <c r="H193" s="5" t="n">
        <v>3</v>
      </c>
    </row>
    <row r="194">
      <c r="A194" t="inlineStr">
        <is>
          <t>Curcio Law_Julia Martinez_6_2</t>
        </is>
      </c>
      <c r="B194" t="inlineStr">
        <is>
          <t>Curcio Law</t>
        </is>
      </c>
      <c r="C194" t="inlineStr">
        <is>
          <t>Julia Martinez</t>
        </is>
      </c>
      <c r="D194" t="inlineStr">
        <is>
          <t>Product Features</t>
        </is>
      </c>
      <c r="E194" s="6" t="inlineStr">
        <is>
          <t>Is there anything that you maybe expected me to ask about Supio?</t>
        </is>
      </c>
      <c r="F194" s="6" t="inlineStr">
        <is>
          <t>I don't know. You know, like I said, after I used the program for a while, maybe I'll have a better response. But at the moment I don't know.</t>
        </is>
      </c>
      <c r="G194" t="inlineStr">
        <is>
          <t>Neutral</t>
        </is>
      </c>
      <c r="H194" s="5" t="n">
        <v>2</v>
      </c>
    </row>
    <row r="195">
      <c r="A195" t="inlineStr">
        <is>
          <t>MacDonald Law Professional_Margie Smith_7_1</t>
        </is>
      </c>
      <c r="B195" t="inlineStr">
        <is>
          <t>MacDonald Law Professional</t>
        </is>
      </c>
      <c r="C195" t="inlineStr">
        <is>
          <t>Margie Smith</t>
        </is>
      </c>
      <c r="D195" t="inlineStr">
        <is>
          <t>Product Features</t>
        </is>
      </c>
      <c r="E195" s="6" t="inlineStr">
        <is>
          <t>What other tools do you really love especially in the legal AI space if you've tried any other ones?</t>
        </is>
      </c>
      <c r="F195"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95" t="inlineStr">
        <is>
          <t>Neutral</t>
        </is>
      </c>
      <c r="H195" s="5" t="n">
        <v>3</v>
      </c>
    </row>
    <row r="196">
      <c r="A196" t="inlineStr">
        <is>
          <t>Rittgers Rittgers &amp; Nakajima_Bridget Smith_7_2</t>
        </is>
      </c>
      <c r="B196" t="inlineStr">
        <is>
          <t>Rittgers Rittgers &amp; Nakajima</t>
        </is>
      </c>
      <c r="C196" t="inlineStr">
        <is>
          <t>Bridget Smith</t>
        </is>
      </c>
      <c r="D196" t="inlineStr">
        <is>
          <t>Business Impact</t>
        </is>
      </c>
      <c r="E196" s="6" t="inlineStr">
        <is>
          <t>What does success look like for you a year from now in using Supio?</t>
        </is>
      </c>
      <c r="F19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96" t="inlineStr">
        <is>
          <t>Mixed</t>
        </is>
      </c>
      <c r="H196" s="5" t="n">
        <v>3</v>
      </c>
    </row>
    <row r="197">
      <c r="A197" t="inlineStr">
        <is>
          <t>Rittgers Rittgers &amp; Nakajima_Bridget Smith_3_2</t>
        </is>
      </c>
      <c r="B197" t="inlineStr">
        <is>
          <t>Rittgers Rittgers &amp; Nakajima</t>
        </is>
      </c>
      <c r="C197" t="inlineStr">
        <is>
          <t>Bridget Smith</t>
        </is>
      </c>
      <c r="D197" t="inlineStr">
        <is>
          <t>Vendor Reliability</t>
        </is>
      </c>
      <c r="E197" s="6" t="inlineStr">
        <is>
          <t>How did Supio earn your trust?</t>
        </is>
      </c>
      <c r="F19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97" t="inlineStr">
        <is>
          <t>Mixed</t>
        </is>
      </c>
      <c r="H197" s="5" t="n">
        <v>3</v>
      </c>
    </row>
    <row r="198">
      <c r="A198" t="inlineStr">
        <is>
          <t>Rittgers Rittgers &amp; Nakajima_Bridget Smith_1_3</t>
        </is>
      </c>
      <c r="B198" t="inlineStr">
        <is>
          <t>Rittgers Rittgers &amp; Nakajima</t>
        </is>
      </c>
      <c r="C198" t="inlineStr">
        <is>
          <t>Bridget Smith</t>
        </is>
      </c>
      <c r="D198" t="inlineStr">
        <is>
          <t>Staff Composition</t>
        </is>
      </c>
      <c r="E198" s="6" t="inlineStr">
        <is>
          <t>Is it an even split of attorneys and support staff or something different?</t>
        </is>
      </c>
      <c r="F198" s="6" t="inlineStr">
        <is>
          <t>There's a few more support staff than there is attorneys. I'd say the attorneys are probably. We're sitting right at around 20 right now, and then everybody else's support staff.</t>
        </is>
      </c>
      <c r="G198" t="inlineStr">
        <is>
          <t>Neutral</t>
        </is>
      </c>
      <c r="H198" s="5" t="n">
        <v>3</v>
      </c>
    </row>
    <row r="199">
      <c r="A199" t="inlineStr">
        <is>
          <t>Wells Call Clark Bennett &amp; Clawson_Benjamin Scott_5_8</t>
        </is>
      </c>
      <c r="B199" t="inlineStr">
        <is>
          <t>Wells Call Clark Bennett &amp; Clawson</t>
        </is>
      </c>
      <c r="C199" t="inlineStr">
        <is>
          <t>Benjamin Scott</t>
        </is>
      </c>
      <c r="D199" t="inlineStr">
        <is>
          <t>Product Features</t>
        </is>
      </c>
      <c r="E199" s="6" t="inlineStr">
        <is>
          <t>Is there anything else you wish Claude allowed you to do or was made easier for you that it doesn't have today in your AI journey?</t>
        </is>
      </c>
      <c r="F199"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99" t="inlineStr">
        <is>
          <t>Mixed</t>
        </is>
      </c>
      <c r="H199" s="5" t="n">
        <v>3</v>
      </c>
    </row>
    <row r="200">
      <c r="A200" t="inlineStr">
        <is>
          <t>Wyatt Injury Law Pllc_Justin Wyatt_1_11</t>
        </is>
      </c>
      <c r="B200" t="inlineStr">
        <is>
          <t>Wyatt Injury Law Pllc</t>
        </is>
      </c>
      <c r="C200" t="inlineStr">
        <is>
          <t>Justin Wyatt</t>
        </is>
      </c>
      <c r="D200" t="inlineStr">
        <is>
          <t>Product Features</t>
        </is>
      </c>
      <c r="E200" s="6" t="inlineStr">
        <is>
          <t>UNKNOWN</t>
        </is>
      </c>
      <c r="F200" s="6" t="inlineStr">
        <is>
          <t>Probably three to four, somewhere in that range. It looked to be pretty innovative, but it still had work to do.</t>
        </is>
      </c>
      <c r="G200" t="inlineStr">
        <is>
          <t>Mixed</t>
        </is>
      </c>
      <c r="H200" s="5" t="n">
        <v>3</v>
      </c>
    </row>
    <row r="201">
      <c r="A201" t="inlineStr">
        <is>
          <t>Devaughn James_Lisa Benson_5_3</t>
        </is>
      </c>
      <c r="B201" t="inlineStr">
        <is>
          <t>Devaughn James</t>
        </is>
      </c>
      <c r="C201" t="inlineStr">
        <is>
          <t>Lisa Benson</t>
        </is>
      </c>
      <c r="D201" t="inlineStr">
        <is>
          <t>Future Considerations</t>
        </is>
      </c>
      <c r="E201" s="6" t="inlineStr">
        <is>
          <t>If you were to be a year from now and you have chosen to switch providers for some reason, what do you think that reason would be?</t>
        </is>
      </c>
      <c r="F201"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201" t="inlineStr">
        <is>
          <t>Mixed</t>
        </is>
      </c>
      <c r="H201" s="5" t="n">
        <v>3</v>
      </c>
    </row>
    <row r="202">
      <c r="A202" t="inlineStr">
        <is>
          <t>Devaughn James_Lisa Benson_4_8</t>
        </is>
      </c>
      <c r="B202" t="inlineStr">
        <is>
          <t>Devaughn James</t>
        </is>
      </c>
      <c r="C202" t="inlineStr">
        <is>
          <t>Lisa Benson</t>
        </is>
      </c>
      <c r="D202" t="inlineStr">
        <is>
          <t>Technology</t>
        </is>
      </c>
      <c r="E202" s="6" t="inlineStr">
        <is>
          <t>Supio’s, technology platform and infrastructure appear robust, reliable, and aligned with your requirements?</t>
        </is>
      </c>
      <c r="F202" s="6" t="inlineStr">
        <is>
          <t>I would say three. I mean I think it's obviously very valuable, but just for that, like I said, some of the discrepancies in and omissions that we have seen makes it, we're starting to feel a little bit less reli feel like it's a little bit less reliable.</t>
        </is>
      </c>
      <c r="G202" t="inlineStr">
        <is>
          <t>Mixed</t>
        </is>
      </c>
      <c r="H202" s="5" t="n">
        <v>3</v>
      </c>
    </row>
    <row r="203">
      <c r="A203" t="inlineStr">
        <is>
          <t>Devaughn James_Lisa Benson_3_5</t>
        </is>
      </c>
      <c r="B203" t="inlineStr">
        <is>
          <t>Devaughn James</t>
        </is>
      </c>
      <c r="C203" t="inlineStr">
        <is>
          <t>Lisa Benson</t>
        </is>
      </c>
      <c r="D203" t="inlineStr">
        <is>
          <t>Product Features</t>
        </is>
      </c>
      <c r="E203" s="6" t="inlineStr">
        <is>
          <t>What specific features of the AI have you found valuable in your workflow?</t>
        </is>
      </c>
      <c r="F203"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203" t="inlineStr">
        <is>
          <t>Mixed</t>
        </is>
      </c>
      <c r="H203" s="5" t="n">
        <v>4</v>
      </c>
    </row>
    <row r="204">
      <c r="A204" t="inlineStr">
        <is>
          <t>Rebenack Aronow &amp; Mascolo_Elyssa Goldstein_2_3</t>
        </is>
      </c>
      <c r="B204" t="inlineStr">
        <is>
          <t>Rebenack Aronow &amp; Mascolo</t>
        </is>
      </c>
      <c r="C204" t="inlineStr">
        <is>
          <t>Elyssa Goldstein</t>
        </is>
      </c>
      <c r="D204" t="inlineStr">
        <is>
          <t>Evaluation Criteria</t>
        </is>
      </c>
      <c r="E204" s="6" t="inlineStr">
        <is>
          <t>Was there any specific criteria as you looked at these different AI tools that they had to fulfill to make it into your consideration?</t>
        </is>
      </c>
      <c r="F204"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204" t="inlineStr">
        <is>
          <t>Positive</t>
        </is>
      </c>
      <c r="H204" s="5" t="n">
        <v>4</v>
      </c>
    </row>
    <row r="205">
      <c r="A205" t="inlineStr">
        <is>
          <t>Wells Call Clark Bennett &amp; Clawson_Benjamin Scott_1_2</t>
        </is>
      </c>
      <c r="B205" t="inlineStr">
        <is>
          <t>Wells Call Clark Bennett &amp; Clawson</t>
        </is>
      </c>
      <c r="C205" t="inlineStr">
        <is>
          <t>Benjamin Scott</t>
        </is>
      </c>
      <c r="D205" t="inlineStr">
        <is>
          <t>Need for AI Solutions</t>
        </is>
      </c>
      <c r="E205" s="6" t="inlineStr">
        <is>
          <t>What prompted or triggered you to evaluate solutions like Supio?</t>
        </is>
      </c>
      <c r="F20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205" t="inlineStr">
        <is>
          <t>Positive</t>
        </is>
      </c>
      <c r="H205" s="5" t="n">
        <v>4</v>
      </c>
    </row>
  </sheetData>
  <mergeCells count="1">
    <mergeCell ref="A1:H1"/>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40.7109375" customWidth="1" min="5" max="5"/>
    <col width="25.7109375" customWidth="1" min="6" max="6"/>
  </cols>
  <sheetData>
    <row r="1">
      <c r="A1" s="1" t="inlineStr">
        <is>
          <t>🔄 Cross-Section Themes Reference</t>
        </is>
      </c>
    </row>
    <row r="2">
      <c r="A2" s="2" t="inlineStr">
        <is>
          <t>IMPORTANT: These themes appear in multiple sections. Process them ONCE in their primary section, then reference here.</t>
        </is>
      </c>
    </row>
    <row r="3">
      <c r="A3" s="6" t="inlineStr">
        <is>
          <t>📋 WORKFLOW: 1) Process theme in Primary Section 2) Mark as 'Processed' here 3) Reference in other sections without re-processing</t>
        </is>
      </c>
      <c r="B3" s="13" t="n"/>
      <c r="C3" s="13" t="n"/>
      <c r="D3" s="13" t="n"/>
      <c r="E3" s="13" t="n"/>
      <c r="F3" s="14" t="n"/>
    </row>
    <row r="5">
      <c r="A5" s="3" t="inlineStr">
        <is>
          <t>Theme ID</t>
        </is>
      </c>
      <c r="B5" s="3" t="inlineStr">
        <is>
          <t>Theme Statement</t>
        </is>
      </c>
      <c r="C5" s="3" t="inlineStr">
        <is>
          <t>Primary Section</t>
        </is>
      </c>
      <c r="D5" s="3" t="inlineStr">
        <is>
          <t>All Sections</t>
        </is>
      </c>
      <c r="E5" s="3" t="inlineStr">
        <is>
          <t>Cross-Reference Notes</t>
        </is>
      </c>
      <c r="F5" s="3" t="inlineStr">
        <is>
          <t>Processing Status</t>
        </is>
      </c>
    </row>
    <row r="6">
      <c r="A6" s="6" t="inlineStr">
        <is>
          <t>theme_001_weakness</t>
        </is>
      </c>
      <c r="B6"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t>
        </is>
      </c>
      <c r="C6" s="6" t="inlineStr">
        <is>
          <t>Loss</t>
        </is>
      </c>
      <c r="D6" s="6" t="inlineStr">
        <is>
          <t>Loss, Competitive</t>
        </is>
      </c>
      <c r="E6" s="6" t="inlineStr">
        <is>
          <t>Process in Loss section, then reference in: Competitive</t>
        </is>
      </c>
      <c r="F6" s="9" t="inlineStr">
        <is>
          <t>PENDING - Not yet processed</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t>
        </is>
      </c>
      <c r="C7" s="6" t="inlineStr">
        <is>
          <t>Loss</t>
        </is>
      </c>
      <c r="D7" s="6" t="inlineStr">
        <is>
          <t>Loss, Competitive, Implementation</t>
        </is>
      </c>
      <c r="E7" s="6" t="inlineStr">
        <is>
          <t>Process in Loss section, then reference in: Competitive, Implementation</t>
        </is>
      </c>
      <c r="F7" s="9" t="inlineStr">
        <is>
          <t>PENDING - Not yet processed</t>
        </is>
      </c>
    </row>
    <row r="8">
      <c r="A8" s="6" t="inlineStr">
        <is>
          <t>theme_003_strength</t>
        </is>
      </c>
      <c r="B8"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t>
        </is>
      </c>
      <c r="C8" s="6" t="inlineStr">
        <is>
          <t>Win</t>
        </is>
      </c>
      <c r="D8" s="6" t="inlineStr">
        <is>
          <t>Win, Competitive, Implementation</t>
        </is>
      </c>
      <c r="E8" s="6" t="inlineStr">
        <is>
          <t>Process in Win section, then reference in: Competitive, Implementation</t>
        </is>
      </c>
      <c r="F8" s="9" t="inlineStr">
        <is>
          <t>PENDING - Not yet processed</t>
        </is>
      </c>
    </row>
    <row r="9">
      <c r="A9" s="6" t="inlineStr">
        <is>
          <t>theme_004_weakness</t>
        </is>
      </c>
      <c r="B9"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t>
        </is>
      </c>
      <c r="C9" s="6" t="inlineStr">
        <is>
          <t>Loss</t>
        </is>
      </c>
      <c r="D9" s="6" t="inlineStr">
        <is>
          <t>Loss, Competitive, Implementation</t>
        </is>
      </c>
      <c r="E9" s="6" t="inlineStr">
        <is>
          <t>Process in Loss section, then reference in: Competitive, Implementation</t>
        </is>
      </c>
      <c r="F9" s="9" t="inlineStr">
        <is>
          <t>PENDING - Not yet processed</t>
        </is>
      </c>
    </row>
    <row r="10">
      <c r="A10" s="6" t="inlineStr">
        <is>
          <t>theme_005_strength</t>
        </is>
      </c>
      <c r="B10"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t>
        </is>
      </c>
      <c r="C10" s="6" t="inlineStr">
        <is>
          <t>Win</t>
        </is>
      </c>
      <c r="D10" s="6" t="inlineStr">
        <is>
          <t>Win, Competitive, Implementation</t>
        </is>
      </c>
      <c r="E10" s="6" t="inlineStr">
        <is>
          <t>Process in Win section, then reference in: Competitive, Implementation</t>
        </is>
      </c>
      <c r="F10" s="9" t="inlineStr">
        <is>
          <t>PENDING - Not yet processed</t>
        </is>
      </c>
    </row>
    <row r="11">
      <c r="A11" s="6" t="inlineStr">
        <is>
          <t>theme_006_weakness</t>
        </is>
      </c>
      <c r="B1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t>
        </is>
      </c>
      <c r="C11" s="6" t="inlineStr">
        <is>
          <t>Loss</t>
        </is>
      </c>
      <c r="D11" s="6" t="inlineStr">
        <is>
          <t>Loss, Competitive, Implementation</t>
        </is>
      </c>
      <c r="E11" s="6" t="inlineStr">
        <is>
          <t>Process in Loss section, then reference in: Competitive, Implementation</t>
        </is>
      </c>
      <c r="F11" s="9" t="inlineStr">
        <is>
          <t>PENDING - Not yet processed</t>
        </is>
      </c>
    </row>
    <row r="12">
      <c r="A12" s="6" t="inlineStr">
        <is>
          <t>theme_007_strength</t>
        </is>
      </c>
      <c r="B12"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t>
        </is>
      </c>
      <c r="C12" s="6" t="inlineStr">
        <is>
          <t>Win</t>
        </is>
      </c>
      <c r="D12" s="6" t="inlineStr">
        <is>
          <t>Win, Competitive</t>
        </is>
      </c>
      <c r="E12" s="6" t="inlineStr">
        <is>
          <t>Process in Win section, then reference in: Competitive</t>
        </is>
      </c>
      <c r="F12" s="9" t="inlineStr">
        <is>
          <t>PENDING - Not yet processed</t>
        </is>
      </c>
    </row>
    <row r="13">
      <c r="A13" s="6" t="inlineStr">
        <is>
          <t>theme_008_weakness</t>
        </is>
      </c>
      <c r="B13"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t>
        </is>
      </c>
      <c r="C13" s="6" t="inlineStr">
        <is>
          <t>Loss</t>
        </is>
      </c>
      <c r="D13" s="6" t="inlineStr">
        <is>
          <t>Loss, Competitive, Implementation</t>
        </is>
      </c>
      <c r="E13" s="6" t="inlineStr">
        <is>
          <t>Process in Loss section, then reference in: Competitive, Implementation</t>
        </is>
      </c>
      <c r="F13" s="9" t="inlineStr">
        <is>
          <t>PENDING - Not yet processed</t>
        </is>
      </c>
    </row>
    <row r="14">
      <c r="A14" s="6" t="inlineStr">
        <is>
          <t>theme_009_investigation_needed</t>
        </is>
      </c>
      <c r="B14"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t>
        </is>
      </c>
      <c r="C14" s="6" t="inlineStr">
        <is>
          <t>Loss</t>
        </is>
      </c>
      <c r="D14" s="6" t="inlineStr">
        <is>
          <t>Loss, Competitive, Implementation</t>
        </is>
      </c>
      <c r="E14" s="6" t="inlineStr">
        <is>
          <t>Process in Loss section, then reference in: Competitive, Implementation</t>
        </is>
      </c>
      <c r="F14" s="9" t="inlineStr">
        <is>
          <t>PENDING - Not yet processed</t>
        </is>
      </c>
    </row>
    <row r="15">
      <c r="A15" s="6" t="inlineStr">
        <is>
          <t>theme_010_strength</t>
        </is>
      </c>
      <c r="B15"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t>
        </is>
      </c>
      <c r="C15" s="6" t="inlineStr">
        <is>
          <t>Win</t>
        </is>
      </c>
      <c r="D15" s="6" t="inlineStr">
        <is>
          <t>Win, Competitive, Implementation</t>
        </is>
      </c>
      <c r="E15" s="6" t="inlineStr">
        <is>
          <t>Process in Win section, then reference in: Competitive, Implementation</t>
        </is>
      </c>
      <c r="F15" s="9" t="inlineStr">
        <is>
          <t>PENDING - Not yet processed</t>
        </is>
      </c>
    </row>
    <row r="16">
      <c r="A16" s="6" t="inlineStr">
        <is>
          <t>theme_011_weakness</t>
        </is>
      </c>
      <c r="B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t>
        </is>
      </c>
      <c r="C16" s="6" t="inlineStr">
        <is>
          <t>Loss</t>
        </is>
      </c>
      <c r="D16" s="6" t="inlineStr">
        <is>
          <t>Loss, Competitive, Implementation</t>
        </is>
      </c>
      <c r="E16" s="6" t="inlineStr">
        <is>
          <t>Process in Loss section, then reference in: Competitive, Implementation</t>
        </is>
      </c>
      <c r="F16" s="9" t="inlineStr">
        <is>
          <t>PENDING - Not yet processed</t>
        </is>
      </c>
    </row>
    <row r="17">
      <c r="A17" s="6" t="inlineStr">
        <is>
          <t>theme_012_opportunity</t>
        </is>
      </c>
      <c r="B17"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t>
        </is>
      </c>
      <c r="C17" s="6" t="inlineStr">
        <is>
          <t>Win</t>
        </is>
      </c>
      <c r="D17" s="6" t="inlineStr">
        <is>
          <t>Win, Competitive</t>
        </is>
      </c>
      <c r="E17" s="6" t="inlineStr">
        <is>
          <t>Process in Win section, then reference in: Competitive</t>
        </is>
      </c>
      <c r="F17" s="9" t="inlineStr">
        <is>
          <t>PENDING - Not yet processed</t>
        </is>
      </c>
    </row>
    <row r="18">
      <c r="A18" s="6" t="inlineStr">
        <is>
          <t>theme_013_strength</t>
        </is>
      </c>
      <c r="B18"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t>
        </is>
      </c>
      <c r="C18" s="6" t="inlineStr">
        <is>
          <t>Win</t>
        </is>
      </c>
      <c r="D18" s="6" t="inlineStr">
        <is>
          <t>Win, Competitive, Implementation</t>
        </is>
      </c>
      <c r="E18" s="6" t="inlineStr">
        <is>
          <t>Process in Win section, then reference in: Competitive, Implementation</t>
        </is>
      </c>
      <c r="F18" s="9" t="inlineStr">
        <is>
          <t>PENDING - Not yet processed</t>
        </is>
      </c>
    </row>
    <row r="19">
      <c r="A19" s="6" t="inlineStr">
        <is>
          <t>theme_014_strength</t>
        </is>
      </c>
      <c r="B19"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t>
        </is>
      </c>
      <c r="C19" s="6" t="inlineStr">
        <is>
          <t>Win</t>
        </is>
      </c>
      <c r="D19" s="6" t="inlineStr">
        <is>
          <t>Win, Competitive, Implementation</t>
        </is>
      </c>
      <c r="E19" s="6" t="inlineStr">
        <is>
          <t>Process in Win section, then reference in: Competitive, Implementation</t>
        </is>
      </c>
      <c r="F19" s="9" t="inlineStr">
        <is>
          <t>PENDING - Not yet processed</t>
        </is>
      </c>
    </row>
    <row r="20">
      <c r="A20" s="6" t="inlineStr">
        <is>
          <t>theme_015_strength</t>
        </is>
      </c>
      <c r="B20"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t>
        </is>
      </c>
      <c r="C20" s="6" t="inlineStr">
        <is>
          <t>Win</t>
        </is>
      </c>
      <c r="D20" s="6" t="inlineStr">
        <is>
          <t>Win, Competitive</t>
        </is>
      </c>
      <c r="E20" s="6" t="inlineStr">
        <is>
          <t>Process in Win section, then reference in: Competitive</t>
        </is>
      </c>
      <c r="F20" s="9" t="inlineStr">
        <is>
          <t>PENDING - Not yet processed</t>
        </is>
      </c>
    </row>
    <row r="21">
      <c r="A21" s="6" t="inlineStr">
        <is>
          <t>theme_016_weakness</t>
        </is>
      </c>
      <c r="B21"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t>
        </is>
      </c>
      <c r="C21" s="6" t="inlineStr">
        <is>
          <t>Loss</t>
        </is>
      </c>
      <c r="D21" s="6" t="inlineStr">
        <is>
          <t>Loss, Competitive, Implementation</t>
        </is>
      </c>
      <c r="E21" s="6" t="inlineStr">
        <is>
          <t>Process in Loss section, then reference in: Competitive, Implementation</t>
        </is>
      </c>
      <c r="F21" s="9" t="inlineStr">
        <is>
          <t>PENDING - Not yet processed</t>
        </is>
      </c>
    </row>
    <row r="22">
      <c r="A22" s="6" t="inlineStr">
        <is>
          <t>theme_017_investigation_needed</t>
        </is>
      </c>
      <c r="B22"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t>
        </is>
      </c>
      <c r="C22" s="6" t="inlineStr">
        <is>
          <t>Win</t>
        </is>
      </c>
      <c r="D22" s="6" t="inlineStr">
        <is>
          <t>Win, Competitive, Implementation</t>
        </is>
      </c>
      <c r="E22" s="6" t="inlineStr">
        <is>
          <t>Process in Win section, then reference in: Competitive, Implementation</t>
        </is>
      </c>
      <c r="F22" s="9" t="inlineStr">
        <is>
          <t>PENDING - Not yet processed</t>
        </is>
      </c>
    </row>
    <row r="23">
      <c r="A23" s="6" t="inlineStr">
        <is>
          <t>theme_018_strength</t>
        </is>
      </c>
      <c r="B23"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t>
        </is>
      </c>
      <c r="C23" s="6" t="inlineStr">
        <is>
          <t>Win</t>
        </is>
      </c>
      <c r="D23" s="6" t="inlineStr">
        <is>
          <t>Win, Competitive</t>
        </is>
      </c>
      <c r="E23" s="6" t="inlineStr">
        <is>
          <t>Process in Win section, then reference in: Competitive</t>
        </is>
      </c>
      <c r="F23" s="9" t="inlineStr">
        <is>
          <t>PENDING - Not yet processed</t>
        </is>
      </c>
    </row>
    <row r="24">
      <c r="A24" s="6" t="inlineStr">
        <is>
          <t>theme_019_weakness</t>
        </is>
      </c>
      <c r="B24"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t>
        </is>
      </c>
      <c r="C24" s="6" t="inlineStr">
        <is>
          <t>Loss</t>
        </is>
      </c>
      <c r="D24" s="6" t="inlineStr">
        <is>
          <t>Loss, Competitive, Implementation</t>
        </is>
      </c>
      <c r="E24" s="6" t="inlineStr">
        <is>
          <t>Process in Loss section, then reference in: Competitive, Implementation</t>
        </is>
      </c>
      <c r="F24" s="9" t="inlineStr">
        <is>
          <t>PENDING - Not yet processed</t>
        </is>
      </c>
    </row>
    <row r="25">
      <c r="A25" s="6" t="inlineStr">
        <is>
          <t>theme_020_investigation_needed</t>
        </is>
      </c>
      <c r="B25"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t>
        </is>
      </c>
      <c r="C25" s="6" t="inlineStr">
        <is>
          <t>Win</t>
        </is>
      </c>
      <c r="D25" s="6" t="inlineStr">
        <is>
          <t>Win, Competitive, Implementation</t>
        </is>
      </c>
      <c r="E25" s="6" t="inlineStr">
        <is>
          <t>Process in Win section, then reference in: Competitive, Implementation</t>
        </is>
      </c>
      <c r="F25" s="9" t="inlineStr">
        <is>
          <t>PENDING - Not yet processed</t>
        </is>
      </c>
    </row>
    <row r="26">
      <c r="A26" s="6" t="inlineStr">
        <is>
          <t>theme_021_weakness</t>
        </is>
      </c>
      <c r="B26"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t>
        </is>
      </c>
      <c r="C26" s="6" t="inlineStr">
        <is>
          <t>Loss</t>
        </is>
      </c>
      <c r="D26" s="6" t="inlineStr">
        <is>
          <t>Loss, Competitive, Implementation</t>
        </is>
      </c>
      <c r="E26" s="6" t="inlineStr">
        <is>
          <t>Process in Loss section, then reference in: Competitive, Implementation</t>
        </is>
      </c>
      <c r="F26" s="9" t="inlineStr">
        <is>
          <t>PENDING - Not yet processed</t>
        </is>
      </c>
    </row>
    <row r="27">
      <c r="A27" s="6" t="inlineStr">
        <is>
          <t>theme_022_investigation_needed</t>
        </is>
      </c>
      <c r="B27"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t>
        </is>
      </c>
      <c r="C27" s="6" t="inlineStr">
        <is>
          <t>Win</t>
        </is>
      </c>
      <c r="D27" s="6" t="inlineStr">
        <is>
          <t>Win, Competitive</t>
        </is>
      </c>
      <c r="E27" s="6" t="inlineStr">
        <is>
          <t>Process in Win section, then reference in: Competitive</t>
        </is>
      </c>
      <c r="F27" s="9" t="inlineStr">
        <is>
          <t>PENDING - Not yet processed</t>
        </is>
      </c>
    </row>
    <row r="28">
      <c r="A28" s="6" t="inlineStr">
        <is>
          <t>theme_023_strength</t>
        </is>
      </c>
      <c r="B28"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t>
        </is>
      </c>
      <c r="C28" s="6" t="inlineStr">
        <is>
          <t>Win</t>
        </is>
      </c>
      <c r="D28" s="6" t="inlineStr">
        <is>
          <t>Win, Competitive, Implementation</t>
        </is>
      </c>
      <c r="E28" s="6" t="inlineStr">
        <is>
          <t>Process in Win section, then reference in: Competitive, Implementation</t>
        </is>
      </c>
      <c r="F28" s="9" t="inlineStr">
        <is>
          <t>PENDING - Not yet processed</t>
        </is>
      </c>
    </row>
    <row r="29">
      <c r="A29" s="6" t="inlineStr">
        <is>
          <t>theme_024_weakness</t>
        </is>
      </c>
      <c r="B29"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t>
        </is>
      </c>
      <c r="C29" s="6" t="inlineStr">
        <is>
          <t>Loss</t>
        </is>
      </c>
      <c r="D29" s="6" t="inlineStr">
        <is>
          <t>Loss, Competitive</t>
        </is>
      </c>
      <c r="E29" s="6" t="inlineStr">
        <is>
          <t>Process in Loss section, then reference in: Competitive</t>
        </is>
      </c>
      <c r="F29" s="9" t="inlineStr">
        <is>
          <t>PENDING - Not yet processed</t>
        </is>
      </c>
    </row>
    <row r="30">
      <c r="A30" s="6" t="inlineStr">
        <is>
          <t>theme_025_investigation_needed</t>
        </is>
      </c>
      <c r="B30"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t>
        </is>
      </c>
      <c r="C30" s="6" t="inlineStr">
        <is>
          <t>Win</t>
        </is>
      </c>
      <c r="D30" s="6" t="inlineStr">
        <is>
          <t>Win, Competitive, Implementation</t>
        </is>
      </c>
      <c r="E30" s="6" t="inlineStr">
        <is>
          <t>Process in Win section, then reference in: Competitive, Implementation</t>
        </is>
      </c>
      <c r="F30" s="9" t="inlineStr">
        <is>
          <t>PENDING - Not yet processed</t>
        </is>
      </c>
    </row>
    <row r="31">
      <c r="A31" s="6" t="inlineStr">
        <is>
          <t>theme_026_strength</t>
        </is>
      </c>
      <c r="B31"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t>
        </is>
      </c>
      <c r="C31" s="6" t="inlineStr">
        <is>
          <t>Win</t>
        </is>
      </c>
      <c r="D31" s="6" t="inlineStr">
        <is>
          <t>Win, Competitive, Implementation</t>
        </is>
      </c>
      <c r="E31" s="6" t="inlineStr">
        <is>
          <t>Process in Win section, then reference in: Competitive, Implementation</t>
        </is>
      </c>
      <c r="F31" s="9" t="inlineStr">
        <is>
          <t>PENDING - Not yet processed</t>
        </is>
      </c>
    </row>
    <row r="32">
      <c r="A32" s="6" t="inlineStr">
        <is>
          <t>theme_027_weakness</t>
        </is>
      </c>
      <c r="B3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t>
        </is>
      </c>
      <c r="C32" s="6" t="inlineStr">
        <is>
          <t>Loss</t>
        </is>
      </c>
      <c r="D32" s="6" t="inlineStr">
        <is>
          <t>Loss, Competitive, Implementation</t>
        </is>
      </c>
      <c r="E32" s="6" t="inlineStr">
        <is>
          <t>Process in Loss section, then reference in: Competitive, Implementation</t>
        </is>
      </c>
      <c r="F32" s="9" t="inlineStr">
        <is>
          <t>PENDING - Not yet processed</t>
        </is>
      </c>
    </row>
    <row r="33">
      <c r="A33" s="3" t="inlineStr">
        <is>
          <t>SUMMARY: 27 cross-section themes identified</t>
        </is>
      </c>
      <c r="B33" s="6" t="inlineStr">
        <is>
          <t>Efficiency gain: Process once, reference multiple times</t>
        </is>
      </c>
    </row>
  </sheetData>
  <mergeCells count="3">
    <mergeCell ref="A3:F3"/>
    <mergeCell ref="A2:F2"/>
    <mergeCell ref="A1:F1"/>
  </mergeCells>
  <dataValidations count="27">
    <dataValidation sqref="F6" showDropDown="0" showInputMessage="1" showErrorMessage="1" allowBlank="1" type="list">
      <formula1>"PENDING - Not yet processed,PROCESSED - Complete in primary section,REFERENCED - Added to other sections"</formula1>
    </dataValidation>
    <dataValidation sqref="F7" showDropDown="0" showInputMessage="1" showErrorMessage="1" allowBlank="1" type="list">
      <formula1>"PENDING - Not yet processed,PROCESSED - Complete in primary section,REFERENCED - Added to other sections"</formula1>
    </dataValidation>
    <dataValidation sqref="F8" showDropDown="0" showInputMessage="1" showErrorMessage="1" allowBlank="1" type="list">
      <formula1>"PENDING - Not yet processed,PROCESSED - Complete in primary section,REFERENCED - Added to other sections"</formula1>
    </dataValidation>
    <dataValidation sqref="F9" showDropDown="0" showInputMessage="1" showErrorMessage="1" allowBlank="1" type="list">
      <formula1>"PENDING - Not yet processed,PROCESSED - Complete in primary section,REFERENCED - Added to other sections"</formula1>
    </dataValidation>
    <dataValidation sqref="F10" showDropDown="0" showInputMessage="1" showErrorMessage="1" allowBlank="1" type="list">
      <formula1>"PENDING - Not yet processed,PROCESSED - Complete in primary section,REFERENCED - Added to other sections"</formula1>
    </dataValidation>
    <dataValidation sqref="F11" showDropDown="0" showInputMessage="1" showErrorMessage="1" allowBlank="1" type="list">
      <formula1>"PENDING - Not yet processed,PROCESSED - Complete in primary section,REFERENCED - Added to other sections"</formula1>
    </dataValidation>
    <dataValidation sqref="F12" showDropDown="0" showInputMessage="1" showErrorMessage="1" allowBlank="1" type="list">
      <formula1>"PENDING - Not yet processed,PROCESSED - Complete in primary section,REFERENCED - Added to other sections"</formula1>
    </dataValidation>
    <dataValidation sqref="F13" showDropDown="0" showInputMessage="1" showErrorMessage="1" allowBlank="1" type="list">
      <formula1>"PENDING - Not yet processed,PROCESSED - Complete in primary section,REFERENCED - Added to other sections"</formula1>
    </dataValidation>
    <dataValidation sqref="F14" showDropDown="0" showInputMessage="1" showErrorMessage="1" allowBlank="1" type="list">
      <formula1>"PENDING - Not yet processed,PROCESSED - Complete in primary section,REFERENCED - Added to other sections"</formula1>
    </dataValidation>
    <dataValidation sqref="F15" showDropDown="0" showInputMessage="1" showErrorMessage="1" allowBlank="1" type="list">
      <formula1>"PENDING - Not yet processed,PROCESSED - Complete in primary section,REFERENCED - Added to other sections"</formula1>
    </dataValidation>
    <dataValidation sqref="F16" showDropDown="0" showInputMessage="1" showErrorMessage="1" allowBlank="1" type="list">
      <formula1>"PENDING - Not yet processed,PROCESSED - Complete in primary section,REFERENCED - Added to other sections"</formula1>
    </dataValidation>
    <dataValidation sqref="F17" showDropDown="0" showInputMessage="1" showErrorMessage="1" allowBlank="1" type="list">
      <formula1>"PENDING - Not yet processed,PROCESSED - Complete in primary section,REFERENCED - Added to other sections"</formula1>
    </dataValidation>
    <dataValidation sqref="F18" showDropDown="0" showInputMessage="1" showErrorMessage="1" allowBlank="1" type="list">
      <formula1>"PENDING - Not yet processed,PROCESSED - Complete in primary section,REFERENCED - Added to other sections"</formula1>
    </dataValidation>
    <dataValidation sqref="F19" showDropDown="0" showInputMessage="1" showErrorMessage="1" allowBlank="1" type="list">
      <formula1>"PENDING - Not yet processed,PROCESSED - Complete in primary section,REFERENCED - Added to other sections"</formula1>
    </dataValidation>
    <dataValidation sqref="F20" showDropDown="0" showInputMessage="1" showErrorMessage="1" allowBlank="1" type="list">
      <formula1>"PENDING - Not yet processed,PROCESSED - Complete in primary section,REFERENCED - Added to other sections"</formula1>
    </dataValidation>
    <dataValidation sqref="F21" showDropDown="0" showInputMessage="1" showErrorMessage="1" allowBlank="1" type="list">
      <formula1>"PENDING - Not yet processed,PROCESSED - Complete in primary section,REFERENCED - Added to other sections"</formula1>
    </dataValidation>
    <dataValidation sqref="F22" showDropDown="0" showInputMessage="1" showErrorMessage="1" allowBlank="1" type="list">
      <formula1>"PENDING - Not yet processed,PROCESSED - Complete in primary section,REFERENCED - Added to other sections"</formula1>
    </dataValidation>
    <dataValidation sqref="F23" showDropDown="0" showInputMessage="1" showErrorMessage="1" allowBlank="1" type="list">
      <formula1>"PENDING - Not yet processed,PROCESSED - Complete in primary section,REFERENCED - Added to other sections"</formula1>
    </dataValidation>
    <dataValidation sqref="F24" showDropDown="0" showInputMessage="1" showErrorMessage="1" allowBlank="1" type="list">
      <formula1>"PENDING - Not yet processed,PROCESSED - Complete in primary section,REFERENCED - Added to other sections"</formula1>
    </dataValidation>
    <dataValidation sqref="F25" showDropDown="0" showInputMessage="1" showErrorMessage="1" allowBlank="1" type="list">
      <formula1>"PENDING - Not yet processed,PROCESSED - Complete in primary section,REFERENCED - Added to other sections"</formula1>
    </dataValidation>
    <dataValidation sqref="F26" showDropDown="0" showInputMessage="1" showErrorMessage="1" allowBlank="1" type="list">
      <formula1>"PENDING - Not yet processed,PROCESSED - Complete in primary section,REFERENCED - Added to other sections"</formula1>
    </dataValidation>
    <dataValidation sqref="F27" showDropDown="0" showInputMessage="1" showErrorMessage="1" allowBlank="1" type="list">
      <formula1>"PENDING - Not yet processed,PROCESSED - Complete in primary section,REFERENCED - Added to other sections"</formula1>
    </dataValidation>
    <dataValidation sqref="F28" showDropDown="0" showInputMessage="1" showErrorMessage="1" allowBlank="1" type="list">
      <formula1>"PENDING - Not yet processed,PROCESSED - Complete in primary section,REFERENCED - Added to other sections"</formula1>
    </dataValidation>
    <dataValidation sqref="F29" showDropDown="0" showInputMessage="1" showErrorMessage="1" allowBlank="1" type="list">
      <formula1>"PENDING - Not yet processed,PROCESSED - Complete in primary section,REFERENCED - Added to other sections"</formula1>
    </dataValidation>
    <dataValidation sqref="F30" showDropDown="0" showInputMessage="1" showErrorMessage="1" allowBlank="1" type="list">
      <formula1>"PENDING - Not yet processed,PROCESSED - Complete in primary section,REFERENCED - Added to other sections"</formula1>
    </dataValidation>
    <dataValidation sqref="F31" showDropDown="0" showInputMessage="1" showErrorMessage="1" allowBlank="1" type="list">
      <formula1>"PENDING - Not yet processed,PROCESSED - Complete in primary section,REFERENCED - Added to other sections"</formula1>
    </dataValidation>
    <dataValidation sqref="F32" showDropDown="0" showInputMessage="1" showErrorMessage="1" allowBlank="1" type="list">
      <formula1>"PENDING - Not yet processed,PROCESSED - Complete in primary section,REFERENCED - Added to other sections"</formula1>
    </dataValidation>
  </dataValidation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20.7109375" customWidth="1" min="1" max="1"/>
    <col width="50.7109375" customWidth="1" min="2" max="2"/>
    <col width="15.7109375" customWidth="1" min="3" max="4"/>
    <col width="25.7109375" customWidth="1" min="5" max="5"/>
    <col width="40.7109375" customWidth="1" min="6" max="6"/>
    <col width="30.7109375" customWidth="1" min="7" max="7"/>
  </cols>
  <sheetData>
    <row r="1">
      <c r="A1" s="1" t="inlineStr">
        <is>
          <t>📋 UNIFIED REPORT BUILDER</t>
        </is>
      </c>
    </row>
    <row r="2">
      <c r="A2" s="2" t="inlineStr">
        <is>
          <t>Make decisions, see live updates, and generate report outline</t>
        </is>
      </c>
    </row>
    <row r="4">
      <c r="A4" s="6" t="inlineStr">
        <is>
          <t>1. Review themes below 2. Mark decisions 3. See live report outline 4. Copy to design team</t>
        </is>
      </c>
      <c r="B4" s="13" t="n"/>
      <c r="C4" s="13" t="n"/>
      <c r="D4" s="13" t="n"/>
      <c r="E4" s="13" t="n"/>
      <c r="F4" s="13" t="n"/>
      <c r="G4" s="14" t="n"/>
    </row>
    <row r="5">
      <c r="A5" s="3" t="inlineStr">
        <is>
          <t>📝 HOW TO USE:</t>
        </is>
      </c>
    </row>
    <row r="6">
      <c r="A6" s="3" t="inlineStr">
        <is>
          <t>Theme ID</t>
        </is>
      </c>
      <c r="B6" s="3" t="inlineStr">
        <is>
          <t>Theme Statement</t>
        </is>
      </c>
      <c r="C6" s="3" t="inlineStr">
        <is>
          <t>Section</t>
        </is>
      </c>
      <c r="D6" s="3" t="inlineStr">
        <is>
          <t>Quality Score</t>
        </is>
      </c>
      <c r="E6" s="3" t="inlineStr">
        <is>
          <t>Decision</t>
        </is>
      </c>
      <c r="F6" s="3" t="inlineStr">
        <is>
          <t>Notes</t>
        </is>
      </c>
      <c r="G6" s="3" t="inlineStr">
        <is>
          <t>Report Impact</t>
        </is>
      </c>
    </row>
    <row r="7">
      <c r="A7" s="6" t="inlineStr">
        <is>
          <t>theme_001_weakness</t>
        </is>
      </c>
      <c r="B7" s="6" t="inlineStr">
        <is>
          <t>"Companies like Barnes Trial Group and Mix Sanders Thompson, who ultimately did ...</t>
        </is>
      </c>
      <c r="C7" s="6" t="inlineStr">
        <is>
          <t>Section 4: Market Opportunities</t>
        </is>
      </c>
      <c r="D7" s="6" t="inlineStr">
        <is>
          <t>6.2</t>
        </is>
      </c>
      <c r="E7" s="11" t="inlineStr">
        <is>
          <t>PENDING</t>
        </is>
      </c>
      <c r="F7" s="10" t="n"/>
      <c r="G7" s="6">
        <f>IF(E7="VALIDATED","Include in Report",IF(E7="FEATURED","Executive Summary",IF(E7="REJECTED","Exclude",IF(E7="NEEDS REVISION","Revise First","Pending Review"))))</f>
        <v/>
      </c>
    </row>
    <row r="8">
      <c r="A8" s="6" t="inlineStr">
        <is>
          <t>theme_002_investigation_needed</t>
        </is>
      </c>
      <c r="B8" s="6" t="inlineStr">
        <is>
          <t>"While competitors like Eve demonstrate strengths in hands-on demonstrations and...</t>
        </is>
      </c>
      <c r="C8" s="6" t="inlineStr">
        <is>
          <t>Section 4: Market Opportunities</t>
        </is>
      </c>
      <c r="D8" s="6" t="inlineStr">
        <is>
          <t>8.5</t>
        </is>
      </c>
      <c r="E8" s="11" t="inlineStr">
        <is>
          <t>PENDING</t>
        </is>
      </c>
      <c r="F8" s="10" t="n"/>
      <c r="G8" s="6">
        <f>IF(E8="VALIDATED","Include in Report",IF(E8="FEATURED","Executive Summary",IF(E8="REJECTED","Exclude",IF(E8="NEEDS REVISION","Revise First","Pending Review"))))</f>
        <v/>
      </c>
    </row>
    <row r="9">
      <c r="A9" s="6" t="inlineStr">
        <is>
          <t>theme_003_strength</t>
        </is>
      </c>
      <c r="B9" s="6" t="inlineStr">
        <is>
          <t>"Companies like Rittgers Rittgers &amp; Nakajima and MacDonald Law Professional prai...</t>
        </is>
      </c>
      <c r="C9" s="6" t="inlineStr">
        <is>
          <t>Section 4: Market Opportunities</t>
        </is>
      </c>
      <c r="D9" s="6" t="inlineStr">
        <is>
          <t>7.3</t>
        </is>
      </c>
      <c r="E9" s="11" t="inlineStr">
        <is>
          <t>PENDING</t>
        </is>
      </c>
      <c r="F9" s="10" t="n"/>
      <c r="G9" s="6">
        <f>IF(E9="VALIDATED","Include in Report",IF(E9="FEATURED","Executive Summary",IF(E9="REJECTED","Exclude",IF(E9="NEEDS REVISION","Revise First","Pending Review"))))</f>
        <v/>
      </c>
    </row>
    <row r="10">
      <c r="A10" s="6" t="inlineStr">
        <is>
          <t>theme_004_weakness</t>
        </is>
      </c>
      <c r="B10" s="6" t="inlineStr">
        <is>
          <t>"Companies like Barnes Trial Group and Wyatt Injury Law Pllc expressed significa...</t>
        </is>
      </c>
      <c r="C10" s="6" t="inlineStr">
        <is>
          <t>Section 4: Market Opportunities</t>
        </is>
      </c>
      <c r="D10" s="6" t="inlineStr">
        <is>
          <t>8.8</t>
        </is>
      </c>
      <c r="E10" s="11" t="inlineStr">
        <is>
          <t>PENDING</t>
        </is>
      </c>
      <c r="F10" s="10" t="n"/>
      <c r="G10" s="6">
        <f>IF(E10="VALIDATED","Include in Report",IF(E10="FEATURED","Executive Summary",IF(E10="REJECTED","Exclude",IF(E10="NEEDS REVISION","Revise First","Pending Review"))))</f>
        <v/>
      </c>
    </row>
    <row r="11">
      <c r="A11" s="6" t="inlineStr">
        <is>
          <t>theme_005_strength</t>
        </is>
      </c>
      <c r="B11" s="6" t="inlineStr">
        <is>
          <t>"Firms such as Curcio Law and Rittgers Rittgers &amp; Nakajima have proactively soug...</t>
        </is>
      </c>
      <c r="C11" s="6" t="inlineStr">
        <is>
          <t>Section 4: Market Opportunities</t>
        </is>
      </c>
      <c r="D11" s="6" t="inlineStr">
        <is>
          <t>9.4</t>
        </is>
      </c>
      <c r="E11" s="11" t="inlineStr">
        <is>
          <t>PENDING</t>
        </is>
      </c>
      <c r="F11" s="10" t="n"/>
      <c r="G11" s="6">
        <f>IF(E11="VALIDATED","Include in Report",IF(E11="FEATURED","Executive Summary",IF(E11="REJECTED","Exclude",IF(E11="NEEDS REVISION","Revise First","Pending Review"))))</f>
        <v/>
      </c>
    </row>
    <row r="12">
      <c r="A12" s="6" t="inlineStr">
        <is>
          <t>theme_006_weakness</t>
        </is>
      </c>
      <c r="B12" s="6" t="inlineStr">
        <is>
          <t>"Firms such as The Jeffcoat Firm and Barnes Trial Group expressed concerns over ...</t>
        </is>
      </c>
      <c r="C12" s="6" t="inlineStr">
        <is>
          <t>Section 4: Market Opportunities</t>
        </is>
      </c>
      <c r="D12" s="6" t="inlineStr">
        <is>
          <t>8.6</t>
        </is>
      </c>
      <c r="E12" s="11" t="inlineStr">
        <is>
          <t>PENDING</t>
        </is>
      </c>
      <c r="F12" s="10" t="n"/>
      <c r="G12" s="6">
        <f>IF(E12="VALIDATED","Include in Report",IF(E12="FEATURED","Executive Summary",IF(E12="REJECTED","Exclude",IF(E12="NEEDS REVISION","Revise First","Pending Review"))))</f>
        <v/>
      </c>
    </row>
    <row r="13">
      <c r="A13" s="6" t="inlineStr">
        <is>
          <t>theme_007_strength</t>
        </is>
      </c>
      <c r="B13" s="6" t="inlineStr">
        <is>
          <t>"Companies such as MacDonald Law Professional, Rebenack Aronow &amp; Mascolo, and Wm...</t>
        </is>
      </c>
      <c r="C13" s="6" t="inlineStr">
        <is>
          <t>Section 4: Market Opportunities</t>
        </is>
      </c>
      <c r="D13" s="6" t="inlineStr">
        <is>
          <t>7.2</t>
        </is>
      </c>
      <c r="E13" s="11" t="inlineStr">
        <is>
          <t>PENDING</t>
        </is>
      </c>
      <c r="F13" s="10" t="n"/>
      <c r="G13" s="6">
        <f>IF(E13="VALIDATED","Include in Report",IF(E13="FEATURED","Executive Summary",IF(E13="REJECTED","Exclude",IF(E13="NEEDS REVISION","Revise First","Pending Review"))))</f>
        <v/>
      </c>
    </row>
    <row r="14">
      <c r="A14" s="6" t="inlineStr">
        <is>
          <t>theme_008_weakness</t>
        </is>
      </c>
      <c r="B14" s="6" t="inlineStr">
        <is>
          <t>"Wyatt Injury Law Pllc and its peers expressed significant concerns regarding ou...</t>
        </is>
      </c>
      <c r="C14" s="6" t="inlineStr">
        <is>
          <t>Section 4: Market Opportunities</t>
        </is>
      </c>
      <c r="D14" s="6" t="inlineStr">
        <is>
          <t>9.5</t>
        </is>
      </c>
      <c r="E14" s="11" t="inlineStr">
        <is>
          <t>PENDING</t>
        </is>
      </c>
      <c r="F14" s="10" t="n"/>
      <c r="G14" s="6">
        <f>IF(E14="VALIDATED","Include in Report",IF(E14="FEATURED","Executive Summary",IF(E14="REJECTED","Exclude",IF(E14="NEEDS REVISION","Revise First","Pending Review"))))</f>
        <v/>
      </c>
    </row>
    <row r="15">
      <c r="A15" s="6" t="inlineStr">
        <is>
          <t>theme_009_investigation_needed</t>
        </is>
      </c>
      <c r="B15" s="6" t="inlineStr">
        <is>
          <t>"Customers from firms such as Wm Keith Dozier and MacDonald Law Professional exp...</t>
        </is>
      </c>
      <c r="C15" s="6" t="inlineStr">
        <is>
          <t>Section 4: Market Opportunities</t>
        </is>
      </c>
      <c r="D15" s="6" t="inlineStr">
        <is>
          <t>8.5</t>
        </is>
      </c>
      <c r="E15" s="11" t="inlineStr">
        <is>
          <t>PENDING</t>
        </is>
      </c>
      <c r="F15" s="10" t="n"/>
      <c r="G15" s="6">
        <f>IF(E15="VALIDATED","Include in Report",IF(E15="FEATURED","Executive Summary",IF(E15="REJECTED","Exclude",IF(E15="NEEDS REVISION","Revise First","Pending Review"))))</f>
        <v/>
      </c>
    </row>
    <row r="16">
      <c r="A16" s="6" t="inlineStr">
        <is>
          <t>theme_010_strength</t>
        </is>
      </c>
      <c r="B16" s="6" t="inlineStr">
        <is>
          <t>"Companies such as Curcio Law and MacDonald Law Professional highlighted Supio's...</t>
        </is>
      </c>
      <c r="C16" s="6" t="inlineStr">
        <is>
          <t>Section 4: Market Opportunities</t>
        </is>
      </c>
      <c r="D16" s="6" t="inlineStr">
        <is>
          <t>9.7</t>
        </is>
      </c>
      <c r="E16" s="11" t="inlineStr">
        <is>
          <t>PENDING</t>
        </is>
      </c>
      <c r="F16" s="10" t="n"/>
      <c r="G16" s="6">
        <f>IF(E16="VALIDATED","Include in Report",IF(E16="FEATURED","Executive Summary",IF(E16="REJECTED","Exclude",IF(E16="NEEDS REVISION","Revise First","Pending Review"))))</f>
        <v/>
      </c>
    </row>
    <row r="17">
      <c r="A17" s="6" t="inlineStr">
        <is>
          <t>theme_011_weakness</t>
        </is>
      </c>
      <c r="B17" s="6" t="inlineStr">
        <is>
          <t>"Supio's potential customers, including firms like Barnes Trial Group and Wyatt ...</t>
        </is>
      </c>
      <c r="C17" s="6" t="inlineStr">
        <is>
          <t>Section 4: Market Opportunities</t>
        </is>
      </c>
      <c r="D17" s="6" t="inlineStr">
        <is>
          <t>9.2</t>
        </is>
      </c>
      <c r="E17" s="11" t="inlineStr">
        <is>
          <t>PENDING</t>
        </is>
      </c>
      <c r="F17" s="10" t="n"/>
      <c r="G17" s="6">
        <f>IF(E17="VALIDATED","Include in Report",IF(E17="FEATURED","Executive Summary",IF(E17="REJECTED","Exclude",IF(E17="NEEDS REVISION","Revise First","Pending Review"))))</f>
        <v/>
      </c>
    </row>
    <row r="18">
      <c r="A18" s="6" t="inlineStr">
        <is>
          <t>theme_012_opportunity</t>
        </is>
      </c>
      <c r="B18" s="6" t="inlineStr">
        <is>
          <t>"Clients exploring Supio's capabilities have underscored its innovative product ...</t>
        </is>
      </c>
      <c r="C18" s="6" t="inlineStr">
        <is>
          <t>Section 4: Market Opportunities</t>
        </is>
      </c>
      <c r="D18" s="6" t="inlineStr">
        <is>
          <t>7.5</t>
        </is>
      </c>
      <c r="E18" s="11" t="inlineStr">
        <is>
          <t>PENDING</t>
        </is>
      </c>
      <c r="F18" s="10" t="n"/>
      <c r="G18" s="6">
        <f>IF(E18="VALIDATED","Include in Report",IF(E18="FEATURED","Executive Summary",IF(E18="REJECTED","Exclude",IF(E18="NEEDS REVISION","Revise First","Pending Review"))))</f>
        <v/>
      </c>
    </row>
    <row r="19">
      <c r="A19" s="6" t="inlineStr">
        <is>
          <t>theme_013_strength</t>
        </is>
      </c>
      <c r="B19" s="6" t="inlineStr">
        <is>
          <t>"Clients engaging with Rittgers Rittgers &amp; Nakajima and Wm Keith Dozier consiste...</t>
        </is>
      </c>
      <c r="C19" s="6" t="inlineStr">
        <is>
          <t>Section 4: Market Opportunities</t>
        </is>
      </c>
      <c r="D19" s="6" t="inlineStr">
        <is>
          <t>9.4</t>
        </is>
      </c>
      <c r="E19" s="11" t="inlineStr">
        <is>
          <t>PENDING</t>
        </is>
      </c>
      <c r="F19" s="10" t="n"/>
      <c r="G19" s="6">
        <f>IF(E19="VALIDATED","Include in Report",IF(E19="FEATURED","Executive Summary",IF(E19="REJECTED","Exclude",IF(E19="NEEDS REVISION","Revise First","Pending Review"))))</f>
        <v/>
      </c>
    </row>
    <row r="20">
      <c r="A20" s="6" t="inlineStr">
        <is>
          <t>theme_014_strength</t>
        </is>
      </c>
      <c r="B20" s="6" t="inlineStr">
        <is>
          <t>"Clients evaluating Supio's offerings, particularly in the realm of Support and ...</t>
        </is>
      </c>
      <c r="C20" s="6" t="inlineStr">
        <is>
          <t>Section 4: Market Opportunities</t>
        </is>
      </c>
      <c r="D20" s="6" t="inlineStr">
        <is>
          <t>7.0</t>
        </is>
      </c>
      <c r="E20" s="11" t="inlineStr">
        <is>
          <t>PENDING</t>
        </is>
      </c>
      <c r="F20" s="10" t="n"/>
      <c r="G20" s="6">
        <f>IF(E20="VALIDATED","Include in Report",IF(E20="FEATURED","Executive Summary",IF(E20="REJECTED","Exclude",IF(E20="NEEDS REVISION","Revise First","Pending Review"))))</f>
        <v/>
      </c>
    </row>
    <row r="21">
      <c r="A21" s="6" t="inlineStr">
        <is>
          <t>theme_015_strength</t>
        </is>
      </c>
      <c r="B21" s="6" t="inlineStr">
        <is>
          <t>"Companies such as Rittgers Rittgers &amp; Nakajima and MacDonald Law Professional h...</t>
        </is>
      </c>
      <c r="C21" s="6" t="inlineStr">
        <is>
          <t>Section 4: Market Opportunities</t>
        </is>
      </c>
      <c r="D21" s="6" t="inlineStr">
        <is>
          <t>6.0</t>
        </is>
      </c>
      <c r="E21" s="11" t="inlineStr">
        <is>
          <t>PENDING</t>
        </is>
      </c>
      <c r="F21" s="10" t="n"/>
      <c r="G21" s="6">
        <f>IF(E21="VALIDATED","Include in Report",IF(E21="FEATURED","Executive Summary",IF(E21="REJECTED","Exclude",IF(E21="NEEDS REVISION","Revise First","Pending Review"))))</f>
        <v/>
      </c>
    </row>
    <row r="22">
      <c r="A22" s="6" t="inlineStr">
        <is>
          <t>theme_016_weakness</t>
        </is>
      </c>
      <c r="B22" s="6" t="inlineStr">
        <is>
          <t>"Firms such as Barnes Trial Group and Ventura Law expressed frustration with lim...</t>
        </is>
      </c>
      <c r="C22" s="6" t="inlineStr">
        <is>
          <t>Section 4: Market Opportunities</t>
        </is>
      </c>
      <c r="D22" s="6" t="inlineStr">
        <is>
          <t>9.3</t>
        </is>
      </c>
      <c r="E22" s="11" t="inlineStr">
        <is>
          <t>PENDING</t>
        </is>
      </c>
      <c r="F22" s="10" t="n"/>
      <c r="G22" s="6">
        <f>IF(E22="VALIDATED","Include in Report",IF(E22="FEATURED","Executive Summary",IF(E22="REJECTED","Exclude",IF(E22="NEEDS REVISION","Revise First","Pending Review"))))</f>
        <v/>
      </c>
    </row>
    <row r="23">
      <c r="A23" s="6" t="inlineStr">
        <is>
          <t>theme_017_investigation_needed</t>
        </is>
      </c>
      <c r="B23" s="6" t="inlineStr">
        <is>
          <t>"While Supio's user-friendly interface and superior non-demand document drafting...</t>
        </is>
      </c>
      <c r="C23" s="6" t="inlineStr">
        <is>
          <t>Section 4: Market Opportunities</t>
        </is>
      </c>
      <c r="D23" s="6" t="inlineStr">
        <is>
          <t>8.2</t>
        </is>
      </c>
      <c r="E23" s="11" t="inlineStr">
        <is>
          <t>PENDING</t>
        </is>
      </c>
      <c r="F23" s="10" t="n"/>
      <c r="G23" s="6">
        <f>IF(E23="VALIDATED","Include in Report",IF(E23="FEATURED","Executive Summary",IF(E23="REJECTED","Exclude",IF(E23="NEEDS REVISION","Revise First","Pending Review"))))</f>
        <v/>
      </c>
    </row>
    <row r="24">
      <c r="A24" s="6" t="inlineStr">
        <is>
          <t>theme_018_strength</t>
        </is>
      </c>
      <c r="B24" s="6" t="inlineStr">
        <is>
          <t>"Companies such as Rittgers Rittgers &amp; Nakajima and Curcio Law that selected Sup...</t>
        </is>
      </c>
      <c r="C24" s="6" t="inlineStr">
        <is>
          <t>Section 4: Market Opportunities</t>
        </is>
      </c>
      <c r="D24" s="6" t="inlineStr">
        <is>
          <t>9.3</t>
        </is>
      </c>
      <c r="E24" s="11" t="inlineStr">
        <is>
          <t>PENDING</t>
        </is>
      </c>
      <c r="F24" s="10" t="n"/>
      <c r="G24" s="6">
        <f>IF(E24="VALIDATED","Include in Report",IF(E24="FEATURED","Executive Summary",IF(E24="REJECTED","Exclude",IF(E24="NEEDS REVISION","Revise First","Pending Review"))))</f>
        <v/>
      </c>
    </row>
    <row r="25">
      <c r="A25" s="6" t="inlineStr">
        <is>
          <t>theme_019_weakness</t>
        </is>
      </c>
      <c r="B25" s="6" t="inlineStr">
        <is>
          <t>"Firms such as Barnes Trial Group and Wyatt Injury Law Pllc, which opted for com...</t>
        </is>
      </c>
      <c r="C25" s="6" t="inlineStr">
        <is>
          <t>Section 4: Market Opportunities</t>
        </is>
      </c>
      <c r="D25" s="6" t="inlineStr">
        <is>
          <t>9.4</t>
        </is>
      </c>
      <c r="E25" s="11" t="inlineStr">
        <is>
          <t>PENDING</t>
        </is>
      </c>
      <c r="F25" s="10" t="n"/>
      <c r="G25" s="6">
        <f>IF(E25="VALIDATED","Include in Report",IF(E25="FEATURED","Executive Summary",IF(E25="REJECTED","Exclude",IF(E25="NEEDS REVISION","Revise First","Pending Review"))))</f>
        <v/>
      </c>
    </row>
    <row r="26">
      <c r="A26" s="6" t="inlineStr">
        <is>
          <t>theme_020_investigation_needed</t>
        </is>
      </c>
      <c r="B26" s="6" t="inlineStr">
        <is>
          <t>"Firms such as Barnes Trial Group and Rittgers Rittgers &amp; Nakajima, who favored ...</t>
        </is>
      </c>
      <c r="C26" s="6" t="inlineStr">
        <is>
          <t>Section 4: Market Opportunities</t>
        </is>
      </c>
      <c r="D26" s="6" t="inlineStr">
        <is>
          <t>8.4</t>
        </is>
      </c>
      <c r="E26" s="11" t="inlineStr">
        <is>
          <t>PENDING</t>
        </is>
      </c>
      <c r="F26" s="10" t="n"/>
      <c r="G26" s="6">
        <f>IF(E26="VALIDATED","Include in Report",IF(E26="FEATURED","Executive Summary",IF(E26="REJECTED","Exclude",IF(E26="NEEDS REVISION","Revise First","Pending Review"))))</f>
        <v/>
      </c>
    </row>
    <row r="27">
      <c r="A27" s="6" t="inlineStr">
        <is>
          <t>theme_021_weakness</t>
        </is>
      </c>
      <c r="B27" s="6" t="inlineStr">
        <is>
          <t>"Firms such as Barnes Trial Group and Wyatt Injury Law PLLC expressed dissatisfa...</t>
        </is>
      </c>
      <c r="C27" s="6" t="inlineStr">
        <is>
          <t>Section 4: Market Opportunities</t>
        </is>
      </c>
      <c r="D27" s="6" t="inlineStr">
        <is>
          <t>8.8</t>
        </is>
      </c>
      <c r="E27" s="11" t="inlineStr">
        <is>
          <t>PENDING</t>
        </is>
      </c>
      <c r="F27" s="10" t="n"/>
      <c r="G27" s="6">
        <f>IF(E27="VALIDATED","Include in Report",IF(E27="FEATURED","Executive Summary",IF(E27="REJECTED","Exclude",IF(E27="NEEDS REVISION","Revise First","Pending Review"))))</f>
        <v/>
      </c>
    </row>
    <row r="28">
      <c r="A28" s="6" t="inlineStr">
        <is>
          <t>theme_022_investigation_needed</t>
        </is>
      </c>
      <c r="B28" s="6" t="inlineStr">
        <is>
          <t>"Companies such as The Jeffcoat Firm and Curcio Law indicated that Supio's lack ...</t>
        </is>
      </c>
      <c r="C28" s="6" t="inlineStr">
        <is>
          <t>Section 4: Market Opportunities</t>
        </is>
      </c>
      <c r="D28" s="6" t="inlineStr">
        <is>
          <t>7.7</t>
        </is>
      </c>
      <c r="E28" s="11" t="inlineStr">
        <is>
          <t>PENDING</t>
        </is>
      </c>
      <c r="F28" s="10" t="n"/>
      <c r="G28" s="6">
        <f>IF(E28="VALIDATED","Include in Report",IF(E28="FEATURED","Executive Summary",IF(E28="REJECTED","Exclude",IF(E28="NEEDS REVISION","Revise First","Pending Review"))))</f>
        <v/>
      </c>
    </row>
    <row r="29">
      <c r="A29" s="6" t="inlineStr">
        <is>
          <t>theme_023_strength</t>
        </is>
      </c>
      <c r="B29" s="6" t="inlineStr">
        <is>
          <t>"Customers comparing Supio to competitors like Eve appreciate our unique blend o...</t>
        </is>
      </c>
      <c r="C29" s="6" t="inlineStr">
        <is>
          <t>Section 4: Market Opportunities</t>
        </is>
      </c>
      <c r="D29" s="6" t="inlineStr">
        <is>
          <t>9.5</t>
        </is>
      </c>
      <c r="E29" s="11" t="inlineStr">
        <is>
          <t>PENDING</t>
        </is>
      </c>
      <c r="F29" s="10" t="n"/>
      <c r="G29" s="6">
        <f>IF(E29="VALIDATED","Include in Report",IF(E29="FEATURED","Executive Summary",IF(E29="REJECTED","Exclude",IF(E29="NEEDS REVISION","Revise First","Pending Review"))))</f>
        <v/>
      </c>
    </row>
    <row r="30">
      <c r="A30" s="6" t="inlineStr">
        <is>
          <t>theme_024_weakness</t>
        </is>
      </c>
      <c r="B30" s="6" t="inlineStr">
        <is>
          <t>"While Supio has been selected by firms such as Wells Call Clark Bennett &amp; Claws...</t>
        </is>
      </c>
      <c r="C30" s="6" t="inlineStr">
        <is>
          <t>Section 4: Market Opportunities</t>
        </is>
      </c>
      <c r="D30" s="6" t="inlineStr">
        <is>
          <t>6.8</t>
        </is>
      </c>
      <c r="E30" s="11" t="inlineStr">
        <is>
          <t>PENDING</t>
        </is>
      </c>
      <c r="F30" s="10" t="n"/>
      <c r="G30" s="6">
        <f>IF(E30="VALIDATED","Include in Report",IF(E30="FEATURED","Executive Summary",IF(E30="REJECTED","Exclude",IF(E30="NEEDS REVISION","Revise First","Pending Review"))))</f>
        <v/>
      </c>
    </row>
    <row r="31">
      <c r="A31" s="6" t="inlineStr">
        <is>
          <t>theme_025_investigation_needed</t>
        </is>
      </c>
      <c r="B31" s="6" t="inlineStr">
        <is>
          <t>"Firms such as Barnes Trial Group and Rittgers Rittgers &amp; Nakajima have expresse...</t>
        </is>
      </c>
      <c r="C31" s="6" t="inlineStr">
        <is>
          <t>Section 4: Market Opportunities</t>
        </is>
      </c>
      <c r="D31" s="6" t="inlineStr">
        <is>
          <t>8.5</t>
        </is>
      </c>
      <c r="E31" s="11" t="inlineStr">
        <is>
          <t>PENDING</t>
        </is>
      </c>
      <c r="F31" s="10" t="n"/>
      <c r="G31" s="6">
        <f>IF(E31="VALIDATED","Include in Report",IF(E31="FEATURED","Executive Summary",IF(E31="REJECTED","Exclude",IF(E31="NEEDS REVISION","Revise First","Pending Review"))))</f>
        <v/>
      </c>
    </row>
    <row r="32">
      <c r="A32" s="6" t="inlineStr">
        <is>
          <t>theme_026_strength</t>
        </is>
      </c>
      <c r="B32" s="6" t="inlineStr">
        <is>
          <t>"Firms such as Rittgers Rittgers &amp; Nakajima and Wyatt Injury Law Pllc evaluated ...</t>
        </is>
      </c>
      <c r="C32" s="6" t="inlineStr">
        <is>
          <t>Section 4: Market Opportunities</t>
        </is>
      </c>
      <c r="D32" s="6" t="inlineStr">
        <is>
          <t>9.4</t>
        </is>
      </c>
      <c r="E32" s="11" t="inlineStr">
        <is>
          <t>PENDING</t>
        </is>
      </c>
      <c r="F32" s="10" t="n"/>
      <c r="G32" s="6">
        <f>IF(E32="VALIDATED","Include in Report",IF(E32="FEATURED","Executive Summary",IF(E32="REJECTED","Exclude",IF(E32="NEEDS REVISION","Revise First","Pending Review"))))</f>
        <v/>
      </c>
    </row>
    <row r="33">
      <c r="A33" s="6" t="inlineStr">
        <is>
          <t>theme_027_weakness</t>
        </is>
      </c>
      <c r="B33" s="6" t="inlineStr">
        <is>
          <t>"Companies such as Barnes Trial Group and Ventura Law, who evaluated solutions l...</t>
        </is>
      </c>
      <c r="C33" s="6" t="inlineStr">
        <is>
          <t>Section 4: Market Opportunities</t>
        </is>
      </c>
      <c r="D33" s="6" t="inlineStr">
        <is>
          <t>6.8</t>
        </is>
      </c>
      <c r="E33" s="11" t="inlineStr">
        <is>
          <t>PENDING</t>
        </is>
      </c>
      <c r="F33" s="10" t="n"/>
      <c r="G33" s="6">
        <f>IF(E33="VALIDATED","Include in Report",IF(E33="FEATURED","Executive Summary",IF(E33="REJECTED","Exclude",IF(E33="NEEDS REVISION","Revise First","Pending Review"))))</f>
        <v/>
      </c>
    </row>
    <row r="36">
      <c r="A36" s="3" t="inlineStr">
        <is>
          <t>📊 DECISION SUMMARY:</t>
        </is>
      </c>
    </row>
    <row r="37">
      <c r="A37" t="inlineStr">
        <is>
          <t>Total Themes:</t>
        </is>
      </c>
      <c r="B37" s="6">
        <f>COUNTA(A6:A33)</f>
        <v/>
      </c>
    </row>
    <row r="38">
      <c r="A38" t="inlineStr">
        <is>
          <t>Validated Themes:</t>
        </is>
      </c>
      <c r="B38" s="6">
        <f>COUNTIF(E6:E35,"VALIDATED")</f>
        <v/>
      </c>
    </row>
    <row r="39">
      <c r="A39" t="inlineStr">
        <is>
          <t>Featured Themes:</t>
        </is>
      </c>
      <c r="B39" s="6">
        <f>COUNTIF(E6:E36,"FEATURED")</f>
        <v/>
      </c>
    </row>
    <row r="40">
      <c r="A40" t="inlineStr">
        <is>
          <t>Rejected Themes:</t>
        </is>
      </c>
      <c r="B40" s="6">
        <f>COUNTIF(E6:E37,"REJECTED")</f>
        <v/>
      </c>
    </row>
    <row r="41">
      <c r="A41" t="inlineStr">
        <is>
          <t>Needs Revision:</t>
        </is>
      </c>
      <c r="B41" s="6">
        <f>COUNTIF(E6:E38,"NEEDS REVISION")</f>
        <v/>
      </c>
    </row>
    <row r="42">
      <c r="A42" s="6" t="inlineStr">
        <is>
          <t>Live report structure based on your decisions</t>
        </is>
      </c>
      <c r="B42" s="13" t="n"/>
      <c r="C42" s="13" t="n"/>
      <c r="D42" s="13" t="n"/>
      <c r="E42" s="13" t="n"/>
      <c r="F42" s="13" t="n"/>
      <c r="G42" s="14" t="n"/>
    </row>
    <row r="43">
      <c r="A43" s="3" t="inlineStr">
        <is>
          <t>📋 REPORT OUTLINE:</t>
        </is>
      </c>
    </row>
    <row r="44">
      <c r="A44" s="7" t="inlineStr">
        <is>
          <t>📊 EXECUTIVE SUMMARY</t>
        </is>
      </c>
      <c r="B44" s="6" t="inlineStr">
        <is>
          <t>Key insights and strategic implications</t>
        </is>
      </c>
      <c r="C44" s="6" t="inlineStr">
        <is>
          <t>2 pages</t>
        </is>
      </c>
      <c r="D44" s="8" t="inlineStr">
        <is>
          <t>AUTO-GENERATED</t>
        </is>
      </c>
      <c r="E44" s="6" t="inlineStr">
        <is>
          <t>Based on FEATURED themes</t>
        </is>
      </c>
    </row>
    <row r="45">
      <c r="A45" s="7" t="inlineStr">
        <is>
          <t>🟢 WIN DRIVERS</t>
        </is>
      </c>
      <c r="B45" s="6" t="inlineStr">
        <is>
          <t>Validated themes explaining why customers choose you</t>
        </is>
      </c>
      <c r="C45" s="6" t="inlineStr">
        <is>
          <t>3-4 pages</t>
        </is>
      </c>
      <c r="D45" s="8" t="inlineStr">
        <is>
          <t>AUTO-GENERATED</t>
        </is>
      </c>
      <c r="E45" s="6" t="inlineStr">
        <is>
          <t>Based on VALIDATED win themes</t>
        </is>
      </c>
    </row>
    <row r="46">
      <c r="A46" s="4" t="inlineStr">
        <is>
          <t>🔴 LOSS FACTORS</t>
        </is>
      </c>
      <c r="B46" s="6" t="inlineStr">
        <is>
          <t>Validated themes explaining why customers choose competitors</t>
        </is>
      </c>
      <c r="C46" s="6" t="inlineStr">
        <is>
          <t>2-3 pages</t>
        </is>
      </c>
      <c r="D46" s="8" t="inlineStr">
        <is>
          <t>AUTO-GENERATED</t>
        </is>
      </c>
      <c r="E46" s="6" t="inlineStr">
        <is>
          <t>Based on VALIDATED loss themes</t>
        </is>
      </c>
    </row>
    <row r="47">
      <c r="A47" s="12" t="inlineStr">
        <is>
          <t>🟡 COMPETITIVE INTELLIGENCE</t>
        </is>
      </c>
      <c r="B47" s="6" t="inlineStr">
        <is>
          <t>Validated themes about competitive positioning</t>
        </is>
      </c>
      <c r="C47" s="6" t="inlineStr">
        <is>
          <t>2-3 pages</t>
        </is>
      </c>
      <c r="D47" s="8" t="inlineStr">
        <is>
          <t>AUTO-GENERATED</t>
        </is>
      </c>
      <c r="E47" s="6" t="inlineStr">
        <is>
          <t>Based on VALIDATED competitive themes</t>
        </is>
      </c>
    </row>
    <row r="48">
      <c r="A48" s="12" t="inlineStr">
        <is>
          <t>🔧 IMPLEMENTATION INSIGHTS</t>
        </is>
      </c>
      <c r="B48" s="6" t="inlineStr">
        <is>
          <t>Validated themes about implementation process</t>
        </is>
      </c>
      <c r="C48" s="6" t="inlineStr">
        <is>
          <t>1-2 pages</t>
        </is>
      </c>
      <c r="D48" s="8" t="inlineStr">
        <is>
          <t>AUTO-GENERATED</t>
        </is>
      </c>
      <c r="E48" s="6" t="inlineStr">
        <is>
          <t>Based on VALIDATED implementation themes</t>
        </is>
      </c>
    </row>
    <row r="49">
      <c r="A49" s="6" t="inlineStr">
        <is>
          <t>Instructions for design team</t>
        </is>
      </c>
      <c r="B49" s="13" t="n"/>
      <c r="C49" s="13" t="n"/>
      <c r="D49" s="13" t="n"/>
      <c r="E49" s="13" t="n"/>
      <c r="F49" s="13" t="n"/>
      <c r="G49" s="14" t="n"/>
    </row>
    <row r="50">
      <c r="A50" s="3" t="inlineStr">
        <is>
          <t>📤 DESIGN HANDOFF:</t>
        </is>
      </c>
    </row>
    <row r="51">
      <c r="A51" s="6" t="inlineStr">
        <is>
          <t>1. Review validated themes in the decision table above</t>
        </is>
      </c>
    </row>
    <row r="52">
      <c r="A52" s="6" t="inlineStr">
        <is>
          <t>2. Use the report outline structure for content planning</t>
        </is>
      </c>
    </row>
    <row r="53">
      <c r="A53" s="6" t="inlineStr">
        <is>
          <t>3. Include featured themes in executive summary</t>
        </is>
      </c>
    </row>
    <row r="54">
      <c r="A54" s="6" t="inlineStr">
        <is>
          <t>4. Create visual elements based on theme types</t>
        </is>
      </c>
    </row>
    <row r="55">
      <c r="A55" s="6" t="inlineStr">
        <is>
          <t>5. Use page counts for design specifications</t>
        </is>
      </c>
    </row>
  </sheetData>
  <mergeCells count="5">
    <mergeCell ref="A1:G1"/>
    <mergeCell ref="A4:G4"/>
    <mergeCell ref="A2:G2"/>
    <mergeCell ref="A49:G49"/>
    <mergeCell ref="A42:G42"/>
  </mergeCells>
  <dataValidations count="27">
    <dataValidation sqref="E7" showDropDown="0" showInputMessage="1" showErrorMessage="1" allowBlank="1" type="list">
      <formula1>"PENDING,VALIDATED,FEATURED,REJECTED,NEEDS REVISION"</formula1>
    </dataValidation>
    <dataValidation sqref="E8" showDropDown="0" showInputMessage="1" showErrorMessage="1" allowBlank="1" type="list">
      <formula1>"PENDING,VALIDATED,FEATURED,REJECTED,NEEDS REVISION"</formula1>
    </dataValidation>
    <dataValidation sqref="E9" showDropDown="0" showInputMessage="1" showErrorMessage="1" allowBlank="1" type="list">
      <formula1>"PENDING,VALIDATED,FEATURED,REJECTED,NEEDS REVISION"</formula1>
    </dataValidation>
    <dataValidation sqref="E10" showDropDown="0" showInputMessage="1" showErrorMessage="1" allowBlank="1" type="list">
      <formula1>"PENDING,VALIDATED,FEATURED,REJECTED,NEEDS REVISION"</formula1>
    </dataValidation>
    <dataValidation sqref="E11" showDropDown="0" showInputMessage="1" showErrorMessage="1" allowBlank="1" type="list">
      <formula1>"PENDING,VALIDATED,FEATURED,REJECTED,NEEDS REVISION"</formula1>
    </dataValidation>
    <dataValidation sqref="E12" showDropDown="0" showInputMessage="1" showErrorMessage="1" allowBlank="1" type="list">
      <formula1>"PENDING,VALIDATED,FEATURED,REJECTED,NEEDS REVISION"</formula1>
    </dataValidation>
    <dataValidation sqref="E13" showDropDown="0" showInputMessage="1" showErrorMessage="1" allowBlank="1" type="list">
      <formula1>"PENDING,VALIDATED,FEATURED,REJECTED,NEEDS REVISION"</formula1>
    </dataValidation>
    <dataValidation sqref="E14" showDropDown="0" showInputMessage="1" showErrorMessage="1" allowBlank="1" type="list">
      <formula1>"PENDING,VALIDATED,FEATURED,REJECTED,NEEDS REVISION"</formula1>
    </dataValidation>
    <dataValidation sqref="E15" showDropDown="0" showInputMessage="1" showErrorMessage="1" allowBlank="1" type="list">
      <formula1>"PENDING,VALIDATED,FEATURED,REJECTED,NEEDS REVISION"</formula1>
    </dataValidation>
    <dataValidation sqref="E16" showDropDown="0" showInputMessage="1" showErrorMessage="1" allowBlank="1" type="list">
      <formula1>"PENDING,VALIDATED,FEATURED,REJECTED,NEEDS REVISION"</formula1>
    </dataValidation>
    <dataValidation sqref="E17" showDropDown="0" showInputMessage="1" showErrorMessage="1" allowBlank="1" type="list">
      <formula1>"PENDING,VALIDATED,FEATURED,REJECTED,NEEDS REVISION"</formula1>
    </dataValidation>
    <dataValidation sqref="E18" showDropDown="0" showInputMessage="1" showErrorMessage="1" allowBlank="1" type="list">
      <formula1>"PENDING,VALIDATED,FEATURED,REJECTED,NEEDS REVISION"</formula1>
    </dataValidation>
    <dataValidation sqref="E19" showDropDown="0" showInputMessage="1" showErrorMessage="1" allowBlank="1" type="list">
      <formula1>"PENDING,VALIDATED,FEATURED,REJECTED,NEEDS REVISION"</formula1>
    </dataValidation>
    <dataValidation sqref="E20" showDropDown="0" showInputMessage="1" showErrorMessage="1" allowBlank="1" type="list">
      <formula1>"PENDING,VALIDATED,FEATURED,REJECTED,NEEDS REVISION"</formula1>
    </dataValidation>
    <dataValidation sqref="E21" showDropDown="0" showInputMessage="1" showErrorMessage="1" allowBlank="1" type="list">
      <formula1>"PENDING,VALIDATED,FEATURED,REJECTED,NEEDS REVISION"</formula1>
    </dataValidation>
    <dataValidation sqref="E22" showDropDown="0" showInputMessage="1" showErrorMessage="1" allowBlank="1" type="list">
      <formula1>"PENDING,VALIDATED,FEATURED,REJECTED,NEEDS REVISION"</formula1>
    </dataValidation>
    <dataValidation sqref="E23" showDropDown="0" showInputMessage="1" showErrorMessage="1" allowBlank="1" type="list">
      <formula1>"PENDING,VALIDATED,FEATURED,REJECTED,NEEDS REVISION"</formula1>
    </dataValidation>
    <dataValidation sqref="E24" showDropDown="0" showInputMessage="1" showErrorMessage="1" allowBlank="1" type="list">
      <formula1>"PENDING,VALIDATED,FEATURED,REJECTED,NEEDS REVISION"</formula1>
    </dataValidation>
    <dataValidation sqref="E25" showDropDown="0" showInputMessage="1" showErrorMessage="1" allowBlank="1" type="list">
      <formula1>"PENDING,VALIDATED,FEATURED,REJECTED,NEEDS REVISION"</formula1>
    </dataValidation>
    <dataValidation sqref="E26" showDropDown="0" showInputMessage="1" showErrorMessage="1" allowBlank="1" type="list">
      <formula1>"PENDING,VALIDATED,FEATURED,REJECTED,NEEDS REVISION"</formula1>
    </dataValidation>
    <dataValidation sqref="E27" showDropDown="0" showInputMessage="1" showErrorMessage="1" allowBlank="1" type="list">
      <formula1>"PENDING,VALIDATED,FEATURED,REJECTED,NEEDS REVISION"</formula1>
    </dataValidation>
    <dataValidation sqref="E28" showDropDown="0" showInputMessage="1" showErrorMessage="1" allowBlank="1" type="list">
      <formula1>"PENDING,VALIDATED,FEATURED,REJECTED,NEEDS REVISION"</formula1>
    </dataValidation>
    <dataValidation sqref="E29" showDropDown="0" showInputMessage="1" showErrorMessage="1" allowBlank="1" type="list">
      <formula1>"PENDING,VALIDATED,FEATURED,REJECTED,NEEDS REVISION"</formula1>
    </dataValidation>
    <dataValidation sqref="E30" showDropDown="0" showInputMessage="1" showErrorMessage="1" allowBlank="1" type="list">
      <formula1>"PENDING,VALIDATED,FEATURED,REJECTED,NEEDS REVISION"</formula1>
    </dataValidation>
    <dataValidation sqref="E31" showDropDown="0" showInputMessage="1" showErrorMessage="1" allowBlank="1" type="list">
      <formula1>"PENDING,VALIDATED,FEATURED,REJECTED,NEEDS REVISION"</formula1>
    </dataValidation>
    <dataValidation sqref="E32" showDropDown="0" showInputMessage="1" showErrorMessage="1" allowBlank="1" type="list">
      <formula1>"PENDING,VALIDATED,FEATURED,REJECTED,NEEDS REVISION"</formula1>
    </dataValidation>
    <dataValidation sqref="E33" showDropDown="0" showInputMessage="1" showErrorMessage="1" allowBlank="1" type="list">
      <formula1>"PENDING,VALIDATED,FEATURED,REJECTED,NEEDS REVISION"</formula1>
    </dataValidation>
  </dataValidation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30.7109375" customWidth="1" min="1" max="1"/>
    <col width="60.7109375" customWidth="1" min="2" max="2"/>
    <col width="20.7109375" customWidth="1" min="3" max="3"/>
    <col width="25.7109375" customWidth="1" min="4" max="4"/>
    <col width="40.7109375" customWidth="1" min="5" max="5"/>
  </cols>
  <sheetData>
    <row r="1">
      <c r="A1" s="1" t="inlineStr">
        <is>
          <t>📋 REPORT OUTLINE GENERATOR</t>
        </is>
      </c>
    </row>
    <row r="2">
      <c r="A2" s="2" t="inlineStr">
        <is>
          <t>Generate design-ready report structure from validated themes</t>
        </is>
      </c>
    </row>
    <row r="4">
      <c r="A4" s="6" t="inlineStr">
        <is>
          <t>WORKFLOW: 1. Mark themes as 'VALIDATED' in section tabs 2. Note your decisions 3. Regenerate workbook to see changes</t>
        </is>
      </c>
      <c r="B4" s="13" t="n"/>
      <c r="C4" s="13" t="n"/>
      <c r="D4" s="13" t="n"/>
      <c r="E4" s="14" t="n"/>
    </row>
    <row r="5">
      <c r="A5" s="6" t="inlineStr">
        <is>
          <t>This workbook shows simulated validation. To see your actual decisions:</t>
        </is>
      </c>
      <c r="B5" s="13" t="n"/>
      <c r="C5" s="13" t="n"/>
      <c r="D5" s="13" t="n"/>
      <c r="E5" s="14" t="n"/>
    </row>
    <row r="6">
      <c r="A6" s="2" t="inlineStr">
        <is>
          <t>🔄 VALIDATION WORKFLOW:</t>
        </is>
      </c>
    </row>
    <row r="7">
      <c r="A7" s="6" t="inlineStr">
        <is>
          <t>1. Go to section tabs (Win Drivers, Loss Factors, etc.)</t>
        </is>
      </c>
    </row>
    <row r="8">
      <c r="A8" s="6" t="inlineStr">
        <is>
          <t>2. Mark themes as 'VALIDATED - Include in Report' in dropdowns</t>
        </is>
      </c>
    </row>
    <row r="9">
      <c r="A9" s="6" t="inlineStr">
        <is>
          <t>3. Note which themes you validated and their quality scores</t>
        </is>
      </c>
    </row>
    <row r="10">
      <c r="A10" s="6" t="inlineStr">
        <is>
          <t>4. Regenerate workbook with: python generate_excel_workbook.py --client Supio</t>
        </is>
      </c>
    </row>
    <row r="11">
      <c r="A11" s="6" t="inlineStr">
        <is>
          <t>5. Check this tab again to see your validated themes</t>
        </is>
      </c>
    </row>
    <row r="13">
      <c r="A13" s="3" t="inlineStr">
        <is>
          <t>📊 EXECUTIVE SUMMARY</t>
        </is>
      </c>
      <c r="B13" s="6" t="inlineStr">
        <is>
          <t>Key insights and strategic implications</t>
        </is>
      </c>
      <c r="C13" s="6" t="inlineStr">
        <is>
          <t>2 pages</t>
        </is>
      </c>
      <c r="D13" s="8" t="inlineStr">
        <is>
          <t>AUTO-GENERATED</t>
        </is>
      </c>
      <c r="E13" s="6" t="inlineStr">
        <is>
          <t>Based on validated themes and featured quotes</t>
        </is>
      </c>
    </row>
    <row r="14">
      <c r="A14" t="inlineStr">
        <is>
          <t xml:space="preserve">  • Key Findings</t>
        </is>
      </c>
      <c r="B14" s="6" t="inlineStr">
        <is>
          <t>Top 3-5 validated themes with highest impact scores</t>
        </is>
      </c>
      <c r="C14" s="6" t="inlineStr">
        <is>
          <t>1 page</t>
        </is>
      </c>
      <c r="D14" s="11" t="inlineStr">
        <is>
          <t>DYNAMIC</t>
        </is>
      </c>
      <c r="E14" s="6" t="inlineStr">
        <is>
          <t>Updates based on analyst validation</t>
        </is>
      </c>
    </row>
    <row r="15">
      <c r="A15" t="inlineStr">
        <is>
          <t xml:space="preserve">  • Strategic Implications</t>
        </is>
      </c>
      <c r="B15" s="6" t="inlineStr">
        <is>
          <t>Business impact and competitive positioning insights</t>
        </is>
      </c>
      <c r="C15" s="6" t="inlineStr">
        <is>
          <t>0.5 page</t>
        </is>
      </c>
      <c r="D15" s="11" t="inlineStr">
        <is>
          <t>DYNAMIC</t>
        </is>
      </c>
      <c r="E15" s="6" t="inlineStr">
        <is>
          <t>Based on deal status and competitive analysis</t>
        </is>
      </c>
    </row>
    <row r="16">
      <c r="A16" t="inlineStr">
        <is>
          <t xml:space="preserve">  • Recommendations</t>
        </is>
      </c>
      <c r="B16" s="6" t="inlineStr">
        <is>
          <t>Actionable next steps for sales and product teams</t>
        </is>
      </c>
      <c r="C16" s="6" t="inlineStr">
        <is>
          <t>0.5 page</t>
        </is>
      </c>
      <c r="D16" s="11" t="inlineStr">
        <is>
          <t>DYNAMIC</t>
        </is>
      </c>
      <c r="E16" s="6" t="inlineStr">
        <is>
          <t>Generated from validated themes</t>
        </is>
      </c>
    </row>
    <row r="18">
      <c r="A18" s="7" t="inlineStr">
        <is>
          <t>🟢 WIN DRIVERS</t>
        </is>
      </c>
      <c r="B18" s="6" t="inlineStr">
        <is>
          <t>Validated themes explaining why customers choose you</t>
        </is>
      </c>
      <c r="C18" s="6" t="inlineStr">
        <is>
          <t>3-4 pages</t>
        </is>
      </c>
      <c r="D18" s="8" t="inlineStr">
        <is>
          <t>AUTO-GENERATED</t>
        </is>
      </c>
      <c r="E18" s="6" t="inlineStr">
        <is>
          <t>Based on validated win driver themes</t>
        </is>
      </c>
    </row>
    <row r="19">
      <c r="A19" t="inlineStr">
        <is>
          <t xml:space="preserve">  • No validated themes</t>
        </is>
      </c>
      <c r="B19" s="6" t="inlineStr">
        <is>
          <t>Validate themes in 'Win Drivers Section' tab</t>
        </is>
      </c>
      <c r="C19" s="6" t="inlineStr">
        <is>
          <t>0 pages</t>
        </is>
      </c>
      <c r="D19" s="11" t="inlineStr">
        <is>
          <t>PENDING</t>
        </is>
      </c>
      <c r="E19" s="6" t="inlineStr">
        <is>
          <t>No themes validated yet</t>
        </is>
      </c>
    </row>
    <row r="22">
      <c r="A22" s="4" t="inlineStr">
        <is>
          <t>🔴 LOSS FACTORS</t>
        </is>
      </c>
      <c r="B22" s="6" t="inlineStr">
        <is>
          <t>Validated themes explaining why customers choose competitors</t>
        </is>
      </c>
      <c r="C22" s="6" t="inlineStr">
        <is>
          <t>2-3 pages</t>
        </is>
      </c>
      <c r="D22" s="8" t="inlineStr">
        <is>
          <t>AUTO-GENERATED</t>
        </is>
      </c>
      <c r="E22" s="6" t="inlineStr">
        <is>
          <t>Based on validated loss factor themes</t>
        </is>
      </c>
    </row>
    <row r="23">
      <c r="A23" t="inlineStr">
        <is>
          <t xml:space="preserve">  • No validated themes</t>
        </is>
      </c>
      <c r="B23" s="6" t="inlineStr">
        <is>
          <t>Validate themes in 'Loss Factors Section' tab</t>
        </is>
      </c>
      <c r="C23" s="6" t="inlineStr">
        <is>
          <t>0 pages</t>
        </is>
      </c>
      <c r="D23" s="11" t="inlineStr">
        <is>
          <t>PENDING</t>
        </is>
      </c>
      <c r="E23" s="6" t="inlineStr">
        <is>
          <t>No themes validated yet</t>
        </is>
      </c>
    </row>
    <row r="26">
      <c r="A26" s="12" t="inlineStr">
        <is>
          <t>🟡 COMPETITIVE INTELLIGENCE</t>
        </is>
      </c>
      <c r="B26" s="6" t="inlineStr">
        <is>
          <t>Validated themes about competitive positioning and differentiation</t>
        </is>
      </c>
      <c r="C26" s="6" t="inlineStr">
        <is>
          <t>2-3 pages</t>
        </is>
      </c>
      <c r="D26" s="8" t="inlineStr">
        <is>
          <t>AUTO-GENERATED</t>
        </is>
      </c>
      <c r="E26" s="6" t="inlineStr">
        <is>
          <t>Based on validated competitive themes</t>
        </is>
      </c>
    </row>
    <row r="27">
      <c r="A27" t="inlineStr">
        <is>
          <t xml:space="preserve">  • Theme 1</t>
        </is>
      </c>
      <c r="B27" s="6" t="inlineStr">
        <is>
          <t>"While competitors like Eve demonstrate strengths in hands-on demonstrations and user engagement, ou...</t>
        </is>
      </c>
      <c r="C27" s="6" t="inlineStr">
        <is>
          <t>0.5-1 page</t>
        </is>
      </c>
      <c r="D27" s="8" t="inlineStr">
        <is>
          <t>VALIDATED</t>
        </is>
      </c>
      <c r="E27" s="6" t="inlineStr">
        <is>
          <t>Quality Score: 8.5</t>
        </is>
      </c>
    </row>
    <row r="28">
      <c r="A28" t="inlineStr">
        <is>
          <t xml:space="preserve">  • Theme 2</t>
        </is>
      </c>
      <c r="B28" s="6" t="inlineStr">
        <is>
          <t>"Companies like Rittgers Rittgers &amp; Nakajima and MacDonald Law Professional praised the ease of the ...</t>
        </is>
      </c>
      <c r="C28" s="6" t="inlineStr">
        <is>
          <t>0.5-1 page</t>
        </is>
      </c>
      <c r="D28" s="8" t="inlineStr">
        <is>
          <t>VALIDATED</t>
        </is>
      </c>
      <c r="E28" s="6" t="inlineStr">
        <is>
          <t>Quality Score: 7.3</t>
        </is>
      </c>
    </row>
    <row r="29">
      <c r="A29" t="inlineStr">
        <is>
          <t xml:space="preserve">  • Theme 3</t>
        </is>
      </c>
      <c r="B29" s="6" t="inlineStr">
        <is>
          <t>"Companies like Barnes Trial Group and Wyatt Injury Law Pllc expressed significant concerns regardin...</t>
        </is>
      </c>
      <c r="C29" s="6" t="inlineStr">
        <is>
          <t>0.5-1 page</t>
        </is>
      </c>
      <c r="D29" s="8" t="inlineStr">
        <is>
          <t>VALIDATED</t>
        </is>
      </c>
      <c r="E29" s="6" t="inlineStr">
        <is>
          <t>Quality Score: 8.8</t>
        </is>
      </c>
    </row>
    <row r="32">
      <c r="A32" s="12" t="inlineStr">
        <is>
          <t>🔧 IMPLEMENTATION INSIGHTS</t>
        </is>
      </c>
      <c r="B32" s="6" t="inlineStr">
        <is>
          <t>Validated themes about implementation process and customer experience</t>
        </is>
      </c>
      <c r="C32" s="6" t="inlineStr">
        <is>
          <t>1-2 pages</t>
        </is>
      </c>
      <c r="D32" s="8" t="inlineStr">
        <is>
          <t>AUTO-GENERATED</t>
        </is>
      </c>
      <c r="E32" s="6" t="inlineStr">
        <is>
          <t>Based on validated implementation themes</t>
        </is>
      </c>
    </row>
    <row r="33">
      <c r="A33" t="inlineStr">
        <is>
          <t xml:space="preserve">  • Theme 1</t>
        </is>
      </c>
      <c r="B33" s="6" t="inlineStr">
        <is>
          <t>"While competitors like Eve demonstrate strengths in hands-on demonstrations and user engagement, ou...</t>
        </is>
      </c>
      <c r="C33" s="6" t="inlineStr">
        <is>
          <t>0.5-1 page</t>
        </is>
      </c>
      <c r="D33" s="8" t="inlineStr">
        <is>
          <t>VALIDATED</t>
        </is>
      </c>
      <c r="E33" s="6" t="inlineStr">
        <is>
          <t>Quality Score: 8.5</t>
        </is>
      </c>
    </row>
    <row r="34">
      <c r="A34" t="inlineStr">
        <is>
          <t xml:space="preserve">  • Theme 2</t>
        </is>
      </c>
      <c r="B34" s="6" t="inlineStr">
        <is>
          <t>"Companies like Rittgers Rittgers &amp; Nakajima and MacDonald Law Professional praised the ease of the ...</t>
        </is>
      </c>
      <c r="C34" s="6" t="inlineStr">
        <is>
          <t>0.5-1 page</t>
        </is>
      </c>
      <c r="D34" s="8" t="inlineStr">
        <is>
          <t>VALIDATED</t>
        </is>
      </c>
      <c r="E34" s="6" t="inlineStr">
        <is>
          <t>Quality Score: 7.3</t>
        </is>
      </c>
    </row>
    <row r="37">
      <c r="A37" s="3" t="inlineStr">
        <is>
          <t>📋 APPENDICES</t>
        </is>
      </c>
      <c r="B37" s="6" t="inlineStr">
        <is>
          <t>Supporting materials and methodology</t>
        </is>
      </c>
      <c r="C37" s="6" t="inlineStr">
        <is>
          <t>2 pages</t>
        </is>
      </c>
      <c r="D37" s="8" t="inlineStr">
        <is>
          <t>AUTO-GENERATED</t>
        </is>
      </c>
      <c r="E37" s="6" t="inlineStr">
        <is>
          <t>Standard appendices</t>
        </is>
      </c>
    </row>
    <row r="38">
      <c r="A38" t="inlineStr">
        <is>
          <t xml:space="preserve">  • Methodology</t>
        </is>
      </c>
      <c r="B38" s="6" t="inlineStr">
        <is>
          <t>Research approach, sample size, and analysis framework</t>
        </is>
      </c>
      <c r="C38" s="6" t="inlineStr">
        <is>
          <t>0.5 page</t>
        </is>
      </c>
      <c r="D38" s="6" t="inlineStr">
        <is>
          <t>STATIC</t>
        </is>
      </c>
      <c r="E38" s="6" t="inlineStr">
        <is>
          <t>Standard methodology section</t>
        </is>
      </c>
    </row>
    <row r="39">
      <c r="A39" t="inlineStr">
        <is>
          <t xml:space="preserve">  • Supporting Evidence</t>
        </is>
      </c>
      <c r="B39" s="6" t="inlineStr">
        <is>
          <t>Additional quotes and data tables</t>
        </is>
      </c>
      <c r="C39" s="6" t="inlineStr">
        <is>
          <t>1 page</t>
        </is>
      </c>
      <c r="D39" s="11" t="inlineStr">
        <is>
          <t>DYNAMIC</t>
        </is>
      </c>
      <c r="E39" s="6" t="inlineStr">
        <is>
          <t>Based on featured quotes</t>
        </is>
      </c>
    </row>
    <row r="40">
      <c r="A40" t="inlineStr">
        <is>
          <t xml:space="preserve">  • Research Questions</t>
        </is>
      </c>
      <c r="B40" s="6" t="inlineStr">
        <is>
          <t>Original research questions and coverage analysis</t>
        </is>
      </c>
      <c r="C40" s="6" t="inlineStr">
        <is>
          <t>0.5 page</t>
        </is>
      </c>
      <c r="D40" s="11" t="inlineStr">
        <is>
          <t>DYNAMIC</t>
        </is>
      </c>
      <c r="E40" s="6" t="inlineStr">
        <is>
          <t>From discussion guide coverage</t>
        </is>
      </c>
    </row>
    <row r="41">
      <c r="A41" s="6" t="inlineStr">
        <is>
          <t>Total report specifications and content overview</t>
        </is>
      </c>
      <c r="B41" s="13" t="n"/>
      <c r="C41" s="13" t="n"/>
      <c r="D41" s="13" t="n"/>
      <c r="E41" s="14" t="n"/>
    </row>
    <row r="42">
      <c r="A42" s="3" t="inlineStr">
        <is>
          <t>📊 REPORT SUMMARY</t>
        </is>
      </c>
    </row>
    <row r="43">
      <c r="A43" t="inlineStr">
        <is>
          <t xml:space="preserve">  • Total Validated Themes:</t>
        </is>
      </c>
      <c r="B43" s="6" t="inlineStr">
        <is>
          <t>42 themes across all sections</t>
        </is>
      </c>
      <c r="C43" s="6" t="inlineStr">
        <is>
          <t>35.5 pages</t>
        </is>
      </c>
      <c r="D43" s="11" t="inlineStr">
        <is>
          <t>DYNAMIC</t>
        </is>
      </c>
      <c r="E43" s="6" t="inlineStr">
        <is>
          <t>Updates based on analyst validation</t>
        </is>
      </c>
    </row>
    <row r="44">
      <c r="A44" t="inlineStr">
        <is>
          <t xml:space="preserve">  • Featured Quotes:</t>
        </is>
      </c>
      <c r="B44" s="6" t="inlineStr">
        <is>
          <t>10 featured quotes for executive summary</t>
        </is>
      </c>
      <c r="C44" s="6" t="inlineStr">
        <is>
          <t>1 page</t>
        </is>
      </c>
      <c r="D44" s="11" t="inlineStr">
        <is>
          <t>DYNAMIC</t>
        </is>
      </c>
      <c r="E44" s="6" t="inlineStr">
        <is>
          <t>High-impact quotes for visual treatment</t>
        </is>
      </c>
    </row>
    <row r="45">
      <c r="A45" t="inlineStr">
        <is>
          <t xml:space="preserve">  • Design Elements Needed:</t>
        </is>
      </c>
      <c r="B45" s="6" t="inlineStr">
        <is>
          <t>Competitive Comparison Matrix, Quote Callout Boxes</t>
        </is>
      </c>
      <c r="C45" s="6" t="inlineStr">
        <is>
          <t>Variable</t>
        </is>
      </c>
      <c r="D45" s="11" t="inlineStr">
        <is>
          <t>DYNAMIC</t>
        </is>
      </c>
      <c r="E45" s="6" t="inlineStr">
        <is>
          <t>Based on validated content</t>
        </is>
      </c>
    </row>
    <row r="46">
      <c r="A46" s="6" t="inlineStr">
        <is>
          <t>How to use this outline for design team handoff</t>
        </is>
      </c>
      <c r="B46" s="13" t="n"/>
      <c r="C46" s="13" t="n"/>
      <c r="D46" s="13" t="n"/>
      <c r="E46" s="14" t="n"/>
    </row>
    <row r="47">
      <c r="A47" s="3" t="inlineStr">
        <is>
          <t>📤 EXPORT INSTRUCTIONS</t>
        </is>
      </c>
    </row>
    <row r="48">
      <c r="A48" s="6" t="inlineStr">
        <is>
          <t>1. Complete theme validation in section tabs</t>
        </is>
      </c>
    </row>
    <row r="49">
      <c r="A49" s="6" t="inlineStr">
        <is>
          <t>2. Refresh this tab to update outline</t>
        </is>
      </c>
    </row>
    <row r="50">
      <c r="A50" s="6" t="inlineStr">
        <is>
          <t>3. Copy section content to design brief</t>
        </is>
      </c>
    </row>
    <row r="51">
      <c r="A51" s="6" t="inlineStr">
        <is>
          <t>4. Include word counts and page specifications</t>
        </is>
      </c>
    </row>
    <row r="52">
      <c r="A52" s="6" t="inlineStr">
        <is>
          <t>5. Highlight featured quotes for visual treatment</t>
        </is>
      </c>
    </row>
  </sheetData>
  <mergeCells count="6">
    <mergeCell ref="A4:E4"/>
    <mergeCell ref="A2:E2"/>
    <mergeCell ref="A41:E41"/>
    <mergeCell ref="A5:E5"/>
    <mergeCell ref="A1:E1"/>
    <mergeCell ref="A46:E46"/>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P193"/>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c r="P1" t="inlineStr">
        <is>
          <t>Final Report Section</t>
        </is>
      </c>
    </row>
    <row r="2">
      <c r="A2" s="2" t="inlineStr">
        <is>
          <t>PURPOSE: Validate themes and quotes for the 'Why You Win' section. See how each theme contributes to the win story.</t>
        </is>
      </c>
      <c r="P2" t="inlineStr">
        <is>
          <t>Win Drivers</t>
        </is>
      </c>
    </row>
    <row r="3">
      <c r="A3" s="6" t="inlineStr">
        <is>
          <t>📖 SECTION CONTEXT: This section explains why customers choose your solution over competitors. Focus on strengths, capabilities, and positive differentiators.</t>
        </is>
      </c>
      <c r="B3" s="13" t="n"/>
      <c r="C3" s="13" t="n"/>
      <c r="D3" s="13" t="n"/>
      <c r="E3" s="13" t="n"/>
      <c r="F3" s="13" t="n"/>
      <c r="G3" s="13" t="n"/>
      <c r="H3" s="13" t="n"/>
      <c r="I3" s="13" t="n"/>
      <c r="J3" s="13" t="n"/>
      <c r="K3" s="13" t="n"/>
      <c r="L3" s="13" t="n"/>
      <c r="M3" s="13" t="n"/>
      <c r="N3" s="13" t="n"/>
      <c r="O3" s="14" t="n"/>
      <c r="P3" t="inlineStr">
        <is>
          <t>Win Drivers</t>
        </is>
      </c>
    </row>
    <row r="4">
      <c r="A4" s="6" t="inlineStr">
        <is>
          <t>🔍 RESEARCH FOCUS: 'What product features and capabilities drive vendor selection decisions?' 'What do customers value most about our solution?'</t>
        </is>
      </c>
      <c r="B4" s="13" t="n"/>
      <c r="C4" s="13" t="n"/>
      <c r="D4" s="13" t="n"/>
      <c r="E4" s="13" t="n"/>
      <c r="F4" s="13" t="n"/>
      <c r="G4" s="13" t="n"/>
      <c r="H4" s="13" t="n"/>
      <c r="I4" s="13" t="n"/>
      <c r="J4" s="13" t="n"/>
      <c r="K4" s="13" t="n"/>
      <c r="L4" s="13" t="n"/>
      <c r="M4" s="13" t="n"/>
      <c r="N4" s="13" t="n"/>
      <c r="O4" s="14" t="n"/>
      <c r="P4" t="inlineStr">
        <is>
          <t>Win Drivers</t>
        </is>
      </c>
    </row>
    <row r="5">
      <c r="A5" t="inlineStr">
        <is>
          <t>Theme ID</t>
        </is>
      </c>
      <c r="B5" t="inlineStr">
        <is>
          <t>Theme Statement</t>
        </is>
      </c>
      <c r="C5" t="inlineStr">
        <is>
          <t>Theme Origin</t>
        </is>
      </c>
      <c r="D5" t="inlineStr">
        <is>
          <t>Report Section</t>
        </is>
      </c>
      <c r="E5" t="inlineStr">
        <is>
          <t>Research Question</t>
        </is>
      </c>
      <c r="F5" t="inlineStr">
        <is>
          <t>Quote Text</t>
        </is>
      </c>
      <c r="G5" t="inlineStr">
        <is>
          <t>Company</t>
        </is>
      </c>
      <c r="H5" t="inlineStr">
        <is>
          <t>Interviewee</t>
        </is>
      </c>
      <c r="I5" t="inlineStr">
        <is>
          <t>Sentiment</t>
        </is>
      </c>
      <c r="J5" t="inlineStr">
        <is>
          <t>Impact Score</t>
        </is>
      </c>
      <c r="K5" t="inlineStr">
        <is>
          <t>Deal Status</t>
        </is>
      </c>
      <c r="L5" t="inlineStr">
        <is>
          <t>Research Alignment</t>
        </is>
      </c>
      <c r="M5" t="inlineStr">
        <is>
          <t>Quote Classification</t>
        </is>
      </c>
      <c r="N5" t="inlineStr">
        <is>
          <t>Theme Decision</t>
        </is>
      </c>
      <c r="O5" t="inlineStr">
        <is>
          <t>Analyst Notes</t>
        </is>
      </c>
      <c r="P5" t="inlineStr">
        <is>
          <t>Win Drivers</t>
        </is>
      </c>
    </row>
    <row r="6">
      <c r="A6" s="3" t="inlineStr">
        <is>
          <t>theme_003_strength</t>
        </is>
      </c>
      <c r="B6" s="3"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6" s="3" t="inlineStr">
        <is>
          <t>Hybrid</t>
        </is>
      </c>
      <c r="D6" s="3" t="inlineStr">
        <is>
          <t>Win Drivers</t>
        </is>
      </c>
      <c r="E6" s="3" t="inlineStr">
        <is>
          <t>What was your impression of the implementation process?</t>
        </is>
      </c>
      <c r="F6" s="3"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6" s="3" t="inlineStr">
        <is>
          <t>MacDonald Law Professional</t>
        </is>
      </c>
      <c r="H6" s="3" t="inlineStr">
        <is>
          <t>Margie Smith</t>
        </is>
      </c>
      <c r="I6" s="3" t="inlineStr">
        <is>
          <t>Positive</t>
        </is>
      </c>
      <c r="J6" s="3" t="n">
        <v>5</v>
      </c>
      <c r="K6" s="3" t="inlineStr">
        <is>
          <t>WON</t>
        </is>
      </c>
      <c r="L6" s="3" t="inlineStr">
        <is>
          <t>What was your impression of th... (5/5, high); WIN: Why did you ultimately ch... (4/5, medium)</t>
        </is>
      </c>
      <c r="M6" s="3" t="inlineStr">
        <is>
          <t>Quote Classification</t>
        </is>
      </c>
      <c r="N6" s="3" t="inlineStr">
        <is>
          <t>Theme Decision</t>
        </is>
      </c>
      <c r="O6" s="3" t="inlineStr">
        <is>
          <t>Analyst Notes</t>
        </is>
      </c>
      <c r="P6" t="inlineStr">
        <is>
          <t>Win Drivers</t>
        </is>
      </c>
    </row>
    <row r="7">
      <c r="A7" s="6" t="inlineStr">
        <is>
          <t>THEME DECISION: theme_003_strength</t>
        </is>
      </c>
      <c r="B7" s="6" t="inlineStr">
        <is>
          <t>After reviewing all quotes above, make theme decision:</t>
        </is>
      </c>
      <c r="C7" s="6" t="inlineStr">
        <is>
          <t>Hybrid</t>
        </is>
      </c>
      <c r="D7" s="6" t="inlineStr">
        <is>
          <t>Win Drivers</t>
        </is>
      </c>
      <c r="E7" s="6" t="inlineStr">
        <is>
          <t>What was your impression of the implementation process?</t>
        </is>
      </c>
      <c r="F7"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6" t="inlineStr">
        <is>
          <t>MacDonald Law Professional</t>
        </is>
      </c>
      <c r="H7" s="6" t="inlineStr">
        <is>
          <t>Margie Smith</t>
        </is>
      </c>
      <c r="I7" s="6" t="inlineStr">
        <is>
          <t>Positive</t>
        </is>
      </c>
      <c r="J7" s="5" t="n">
        <v>5</v>
      </c>
      <c r="K7" s="6" t="inlineStr">
        <is>
          <t>WON</t>
        </is>
      </c>
      <c r="L7" s="6" t="inlineStr">
        <is>
          <t>What was your impression of th... (5/5, high); WIN: Why did you ultimately ch... (4/5, medium)</t>
        </is>
      </c>
      <c r="M7" s="9" t="n"/>
      <c r="N7" s="9" t="inlineStr">
        <is>
          <t>PENDING REVIEW</t>
        </is>
      </c>
      <c r="O7" s="10" t="n"/>
      <c r="P7" t="inlineStr">
        <is>
          <t>Win Drivers</t>
        </is>
      </c>
    </row>
    <row r="8">
      <c r="A8" s="6" t="inlineStr">
        <is>
          <t>theme_005_strength</t>
        </is>
      </c>
      <c r="B8"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8" s="6" t="inlineStr">
        <is>
          <t>Discovered</t>
        </is>
      </c>
      <c r="D8" s="6" t="inlineStr">
        <is>
          <t>Win Drivers</t>
        </is>
      </c>
      <c r="E8" s="6" t="inlineStr">
        <is>
          <t>What prompted you to evaluate solutions like Supio?</t>
        </is>
      </c>
      <c r="F8"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8" s="6" t="inlineStr">
        <is>
          <t>Curcio Law</t>
        </is>
      </c>
      <c r="H8" s="6" t="inlineStr">
        <is>
          <t>Julia Martinez</t>
        </is>
      </c>
      <c r="I8" s="6" t="inlineStr">
        <is>
          <t>Positive</t>
        </is>
      </c>
      <c r="J8" s="5" t="n">
        <v>4</v>
      </c>
      <c r="K8" s="6" t="inlineStr">
        <is>
          <t>WON</t>
        </is>
      </c>
      <c r="L8" s="6" t="inlineStr">
        <is>
          <t>WIN: Why did you ultimately ch... (4/5, high); What do you perceive as Supio’... (3/5, medium)</t>
        </is>
      </c>
      <c r="M8" s="9" t="n"/>
      <c r="N8" s="9" t="n"/>
      <c r="O8" s="10" t="n"/>
      <c r="P8" t="inlineStr">
        <is>
          <t>Win Drivers</t>
        </is>
      </c>
    </row>
    <row r="9">
      <c r="A9" s="6" t="inlineStr">
        <is>
          <t>THEME DECISION: theme_005_strength</t>
        </is>
      </c>
      <c r="B9" s="6" t="inlineStr">
        <is>
          <t>After reviewing all quotes above, make theme decision:</t>
        </is>
      </c>
      <c r="C9" s="6" t="n"/>
      <c r="D9" s="6" t="n"/>
      <c r="E9" s="6" t="n"/>
      <c r="F9"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6" t="inlineStr">
        <is>
          <t>Devaughn James</t>
        </is>
      </c>
      <c r="H9" s="6" t="inlineStr">
        <is>
          <t>Lisa Benson</t>
        </is>
      </c>
      <c r="I9" s="6" t="inlineStr">
        <is>
          <t>Positive</t>
        </is>
      </c>
      <c r="J9" s="5" t="n">
        <v>4</v>
      </c>
      <c r="K9" s="6" t="inlineStr">
        <is>
          <t>WON</t>
        </is>
      </c>
      <c r="L9" s="6" t="inlineStr">
        <is>
          <t>What was your impression of th... (5/5, high); IF LOW RATING: What could Supi... (3/5, medium)</t>
        </is>
      </c>
      <c r="M9" s="9" t="n"/>
      <c r="N9" s="9" t="inlineStr">
        <is>
          <t>PENDING REVIEW</t>
        </is>
      </c>
      <c r="O9" s="10" t="n"/>
      <c r="P9" t="inlineStr">
        <is>
          <t>Win Drivers</t>
        </is>
      </c>
    </row>
    <row r="10">
      <c r="A10" s="6" t="inlineStr">
        <is>
          <t>theme_007_strength</t>
        </is>
      </c>
      <c r="B10"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10" s="6" t="inlineStr">
        <is>
          <t>Hybrid</t>
        </is>
      </c>
      <c r="D10" s="6" t="inlineStr">
        <is>
          <t>Win Drivers</t>
        </is>
      </c>
      <c r="E10" s="6" t="inlineStr">
        <is>
          <t>I see you rated Pricing a #, can you elaborate on what’s driving that rating?</t>
        </is>
      </c>
      <c r="F10"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10" s="6" t="inlineStr">
        <is>
          <t>MacDonald Law Professional</t>
        </is>
      </c>
      <c r="H10" s="6" t="inlineStr">
        <is>
          <t>Margie Smith</t>
        </is>
      </c>
      <c r="I10" s="6" t="inlineStr">
        <is>
          <t>Positive</t>
        </is>
      </c>
      <c r="J10" s="5" t="n">
        <v>4</v>
      </c>
      <c r="K10" s="6" t="inlineStr">
        <is>
          <t>WON</t>
        </is>
      </c>
      <c r="L10" s="6" t="inlineStr">
        <is>
          <t>I see you rated Pricing a #, c... (4/5, high); IF LOW RATING: What could Supi... (3/5, medium)</t>
        </is>
      </c>
      <c r="M10" s="9" t="n"/>
      <c r="N10" s="9" t="n"/>
      <c r="O10" s="10" t="n"/>
      <c r="P10" t="inlineStr">
        <is>
          <t>Win Drivers</t>
        </is>
      </c>
    </row>
    <row r="11">
      <c r="A11" s="3" t="inlineStr">
        <is>
          <t>THEME DECISION: theme_007_strength</t>
        </is>
      </c>
      <c r="B11" s="2" t="inlineStr">
        <is>
          <t>After reviewing all quotes above, make theme decision:</t>
        </is>
      </c>
      <c r="N11" s="11" t="inlineStr">
        <is>
          <t>PENDING REVIEW</t>
        </is>
      </c>
      <c r="O11" s="10" t="n"/>
      <c r="P11" t="inlineStr">
        <is>
          <t>Win Drivers</t>
        </is>
      </c>
    </row>
    <row r="12">
      <c r="A12" t="inlineStr">
        <is>
          <t>theme_010_strength</t>
        </is>
      </c>
      <c r="B12"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12" t="inlineStr">
        <is>
          <t>Discovered</t>
        </is>
      </c>
      <c r="D12" t="inlineStr">
        <is>
          <t>Win Drivers</t>
        </is>
      </c>
      <c r="E12" t="inlineStr">
        <is>
          <t>What do you perceive as Supio’s strengths versus other companies?</t>
        </is>
      </c>
      <c r="F12" t="inlineStr">
        <is>
          <t>So bar yester. So I give that a five at the moment.</t>
        </is>
      </c>
      <c r="G12" t="inlineStr">
        <is>
          <t>Curcio Law</t>
        </is>
      </c>
      <c r="H12" t="inlineStr">
        <is>
          <t>Julia Martinez</t>
        </is>
      </c>
      <c r="I12" t="inlineStr">
        <is>
          <t>Positive</t>
        </is>
      </c>
      <c r="J12" t="n">
        <v>5</v>
      </c>
      <c r="K12" t="inlineStr">
        <is>
          <t>WON</t>
        </is>
      </c>
      <c r="L12" t="inlineStr">
        <is>
          <t>What do you perceive as Supio’... (5/5, high); WIN: Why did you ultimately ch... (4/5, medium)</t>
        </is>
      </c>
      <c r="P12" t="inlineStr">
        <is>
          <t>Win Drivers</t>
        </is>
      </c>
    </row>
    <row r="13">
      <c r="A13" s="6" t="inlineStr">
        <is>
          <t>THEME DECISION: theme_010_strength</t>
        </is>
      </c>
      <c r="B13" s="6" t="inlineStr">
        <is>
          <t>After reviewing all quotes above, make theme decision:</t>
        </is>
      </c>
      <c r="C13" s="6" t="inlineStr">
        <is>
          <t>Discovered</t>
        </is>
      </c>
      <c r="D13" s="6" t="inlineStr">
        <is>
          <t>Win Drivers</t>
        </is>
      </c>
      <c r="E13" s="6" t="inlineStr">
        <is>
          <t>What prompted you to evaluate solutions like Supio?</t>
        </is>
      </c>
      <c r="F1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3" s="6" t="inlineStr">
        <is>
          <t>Curcio Law</t>
        </is>
      </c>
      <c r="H13" s="6" t="inlineStr">
        <is>
          <t>Julia Martinez</t>
        </is>
      </c>
      <c r="I13" s="6" t="inlineStr">
        <is>
          <t>Positive</t>
        </is>
      </c>
      <c r="J13" s="5" t="n">
        <v>4</v>
      </c>
      <c r="K13" s="6" t="inlineStr">
        <is>
          <t>WON</t>
        </is>
      </c>
      <c r="L13" s="6" t="inlineStr">
        <is>
          <t>WIN: Why did you ultimately ch... (4/5, high); What do you perceive as Supio’... (3/5, medium)</t>
        </is>
      </c>
      <c r="M13" s="9" t="n"/>
      <c r="N13" s="9" t="inlineStr">
        <is>
          <t>PENDING REVIEW</t>
        </is>
      </c>
      <c r="O13" s="10" t="n"/>
      <c r="P13" t="inlineStr">
        <is>
          <t>Win Drivers</t>
        </is>
      </c>
    </row>
    <row r="14">
      <c r="A14" s="6" t="inlineStr">
        <is>
          <t>theme_012_opportunity</t>
        </is>
      </c>
      <c r="B14"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14" s="6" t="inlineStr">
        <is>
          <t>Discovered</t>
        </is>
      </c>
      <c r="D14" s="6" t="inlineStr">
        <is>
          <t>Win Drivers</t>
        </is>
      </c>
      <c r="E14" s="6" t="inlineStr">
        <is>
          <t>What do you perceive as Supio’s strengths versus other companies?</t>
        </is>
      </c>
      <c r="F14"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 s="6" t="inlineStr">
        <is>
          <t>Wells Call Clark Bennett &amp; Clawson</t>
        </is>
      </c>
      <c r="H14" s="6" t="inlineStr">
        <is>
          <t>Benjamin Scott</t>
        </is>
      </c>
      <c r="I14" s="6" t="inlineStr">
        <is>
          <t>Positive</t>
        </is>
      </c>
      <c r="J14" s="5" t="n">
        <v>4</v>
      </c>
      <c r="K14" s="6" t="inlineStr">
        <is>
          <t>LOST</t>
        </is>
      </c>
      <c r="L14" s="6" t="inlineStr">
        <is>
          <t>What do you perceive as Supio’... (4/5, high); Were there any features that c... (3/5, medium)</t>
        </is>
      </c>
      <c r="M14" s="9" t="n"/>
      <c r="N14" s="9" t="n"/>
      <c r="O14" s="10" t="n"/>
      <c r="P14" t="inlineStr">
        <is>
          <t>Win Drivers</t>
        </is>
      </c>
    </row>
    <row r="15">
      <c r="A15" s="6" t="inlineStr">
        <is>
          <t>THEME DECISION: theme_012_opportunity</t>
        </is>
      </c>
      <c r="B15" s="6" t="inlineStr">
        <is>
          <t>After reviewing all quotes above, make theme decision:</t>
        </is>
      </c>
      <c r="C15" s="6" t="n"/>
      <c r="D15" s="6" t="n"/>
      <c r="E15" s="6" t="n"/>
      <c r="F1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5" s="6" t="inlineStr">
        <is>
          <t>Curcio Law</t>
        </is>
      </c>
      <c r="H15" s="6" t="inlineStr">
        <is>
          <t>Julia Martinez</t>
        </is>
      </c>
      <c r="I15" s="6" t="inlineStr">
        <is>
          <t>Positive</t>
        </is>
      </c>
      <c r="J15" s="5" t="n">
        <v>4</v>
      </c>
      <c r="K15" s="6" t="inlineStr">
        <is>
          <t>WON</t>
        </is>
      </c>
      <c r="L15" s="6" t="inlineStr">
        <is>
          <t>To start, could you briefly in... (5/5, high); What prompted you to evaluate ... (4/5, medium)</t>
        </is>
      </c>
      <c r="M15" s="9" t="n"/>
      <c r="N15" s="9" t="inlineStr">
        <is>
          <t>PENDING REVIEW</t>
        </is>
      </c>
      <c r="O15" s="10" t="n"/>
      <c r="P15" t="inlineStr">
        <is>
          <t>Win Drivers</t>
        </is>
      </c>
    </row>
    <row r="16">
      <c r="A16" s="6" t="inlineStr">
        <is>
          <t>theme_013_strength</t>
        </is>
      </c>
      <c r="B16"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16" s="6" t="inlineStr">
        <is>
          <t>Hybrid</t>
        </is>
      </c>
      <c r="D16" s="6" t="inlineStr">
        <is>
          <t>Win Drivers</t>
        </is>
      </c>
      <c r="E16" s="6" t="inlineStr">
        <is>
          <t>What did the sales team do well?</t>
        </is>
      </c>
      <c r="F16" s="6" t="inlineStr">
        <is>
          <t>They did a great job. The only thing I would comment on is that in the subsequent call that we had with Andreas, his wi fi guess wasn't working properly. So that was a little difficult, but aside from that, it was good.</t>
        </is>
      </c>
      <c r="G16" s="6" t="inlineStr">
        <is>
          <t>Curcio Law</t>
        </is>
      </c>
      <c r="H16" s="6" t="inlineStr">
        <is>
          <t>Julia Martinez</t>
        </is>
      </c>
      <c r="I16" s="6" t="inlineStr">
        <is>
          <t>Positive</t>
        </is>
      </c>
      <c r="J16" s="5" t="n">
        <v>4</v>
      </c>
      <c r="K16" s="6" t="inlineStr">
        <is>
          <t>WON</t>
        </is>
      </c>
      <c r="L16" s="6" t="inlineStr">
        <is>
          <t>What did the sales team do wel... (5/5, high); What could the sales team impr... (4/5, medium)</t>
        </is>
      </c>
      <c r="M16" s="9" t="n"/>
      <c r="N16" s="9" t="n"/>
      <c r="O16" s="10" t="n"/>
      <c r="P16" t="inlineStr">
        <is>
          <t>Win Drivers</t>
        </is>
      </c>
    </row>
    <row r="17">
      <c r="A17" s="6" t="inlineStr">
        <is>
          <t>THEME DECISION: theme_013_strength</t>
        </is>
      </c>
      <c r="B17" s="6" t="inlineStr">
        <is>
          <t>After reviewing all quotes above, make theme decision:</t>
        </is>
      </c>
      <c r="C17" s="6" t="n"/>
      <c r="D17" s="6" t="n"/>
      <c r="E17" s="6" t="n"/>
      <c r="F17" s="6" t="inlineStr">
        <is>
          <t>We've been looking at different AI things. And I believe it was another firm that had used copio that told us about it, that were impressed with how things were going and told us about it. And so that's when we started looking into it.</t>
        </is>
      </c>
      <c r="G17" s="6" t="inlineStr">
        <is>
          <t>MacDonald Law Professional</t>
        </is>
      </c>
      <c r="H17" s="6" t="inlineStr">
        <is>
          <t>Margie Smith</t>
        </is>
      </c>
      <c r="I17" s="6" t="inlineStr">
        <is>
          <t>Positive</t>
        </is>
      </c>
      <c r="J17" s="5" t="n">
        <v>4</v>
      </c>
      <c r="K17" s="6" t="inlineStr">
        <is>
          <t>WON</t>
        </is>
      </c>
      <c r="L17" s="6" t="inlineStr">
        <is>
          <t>What prompted you to evaluate ... (4/5, high); Who did you ultimately select? (5/5, high)</t>
        </is>
      </c>
      <c r="M17" s="9" t="n"/>
      <c r="N17" s="9" t="inlineStr">
        <is>
          <t>PENDING REVIEW</t>
        </is>
      </c>
      <c r="O17" s="10" t="n"/>
      <c r="P17" t="inlineStr">
        <is>
          <t>Win Drivers</t>
        </is>
      </c>
    </row>
    <row r="18">
      <c r="A18" s="6" t="inlineStr">
        <is>
          <t>theme_014_strength</t>
        </is>
      </c>
      <c r="B18"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18" s="6" t="inlineStr">
        <is>
          <t>Discovered</t>
        </is>
      </c>
      <c r="D18" s="6" t="inlineStr">
        <is>
          <t>Win Drivers</t>
        </is>
      </c>
      <c r="E18" s="6" t="inlineStr">
        <is>
          <t>What do you perceive as Supio’s strengths versus other companies?</t>
        </is>
      </c>
      <c r="F18"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8" s="6" t="inlineStr">
        <is>
          <t>MacDonald Law Professional</t>
        </is>
      </c>
      <c r="H18" s="6" t="inlineStr">
        <is>
          <t>Margie Smith</t>
        </is>
      </c>
      <c r="I18" s="6" t="inlineStr">
        <is>
          <t>Positive</t>
        </is>
      </c>
      <c r="J18" s="5" t="n">
        <v>4</v>
      </c>
      <c r="K18" s="6" t="inlineStr">
        <is>
          <t>WON</t>
        </is>
      </c>
      <c r="L18" s="6" t="inlineStr">
        <is>
          <t>What do you perceive as Supio’... (4/5, high); WIN: Why did you ultimately ch... (4/5, high)</t>
        </is>
      </c>
      <c r="M18" s="9" t="n"/>
      <c r="N18" s="9" t="n"/>
      <c r="O18" s="10" t="n"/>
      <c r="P18" t="inlineStr">
        <is>
          <t>Win Drivers</t>
        </is>
      </c>
    </row>
    <row r="19">
      <c r="A19" s="6" t="inlineStr">
        <is>
          <t>THEME DECISION: theme_014_strength</t>
        </is>
      </c>
      <c r="B19" s="6" t="inlineStr">
        <is>
          <t>After reviewing all quotes above, make theme decision:</t>
        </is>
      </c>
      <c r="C19" s="6" t="n"/>
      <c r="D19" s="6" t="n"/>
      <c r="E19" s="6" t="n"/>
      <c r="F1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 s="6" t="inlineStr">
        <is>
          <t>Wm Keith Dozier</t>
        </is>
      </c>
      <c r="H19" s="6" t="inlineStr">
        <is>
          <t>Melissa Jorgensen</t>
        </is>
      </c>
      <c r="I19" s="6" t="inlineStr">
        <is>
          <t>Positive</t>
        </is>
      </c>
      <c r="J19" s="5" t="n">
        <v>4</v>
      </c>
      <c r="K19" s="6" t="inlineStr">
        <is>
          <t>WON</t>
        </is>
      </c>
      <c r="L19" s="6" t="inlineStr">
        <is>
          <t>What prompted you to evaluate ... (4/5, high); What did the sales team do wel... (4/5, high)</t>
        </is>
      </c>
      <c r="M19" s="9" t="n"/>
      <c r="N19" s="9" t="inlineStr">
        <is>
          <t>PENDING REVIEW</t>
        </is>
      </c>
      <c r="O19" s="10" t="n"/>
      <c r="P19" t="inlineStr">
        <is>
          <t>Win Drivers</t>
        </is>
      </c>
    </row>
    <row r="20">
      <c r="A20" s="6" t="inlineStr">
        <is>
          <t>theme_015_strength</t>
        </is>
      </c>
      <c r="B20"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20" s="6" t="inlineStr">
        <is>
          <t>Discovered</t>
        </is>
      </c>
      <c r="D20" s="6" t="inlineStr">
        <is>
          <t>Win Drivers</t>
        </is>
      </c>
      <c r="E20" s="6" t="inlineStr">
        <is>
          <t>What do you perceive as Supio’s strengths versus other companies?</t>
        </is>
      </c>
      <c r="F20"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20" s="6" t="inlineStr">
        <is>
          <t>MacDonald Law Professional</t>
        </is>
      </c>
      <c r="H20" s="6" t="inlineStr">
        <is>
          <t>Margie Smith</t>
        </is>
      </c>
      <c r="I20" s="6" t="inlineStr">
        <is>
          <t>Positive</t>
        </is>
      </c>
      <c r="J20" s="5" t="n">
        <v>4</v>
      </c>
      <c r="K20" s="6" t="inlineStr">
        <is>
          <t>WON</t>
        </is>
      </c>
      <c r="L20" s="6" t="inlineStr">
        <is>
          <t>What do you perceive as Supio’... (5/5, high); Were there any features that c... (4/5, medium)</t>
        </is>
      </c>
      <c r="M20" s="9" t="n"/>
      <c r="N20" s="9" t="n"/>
      <c r="O20" s="10" t="n"/>
      <c r="P20" t="inlineStr">
        <is>
          <t>Win Drivers</t>
        </is>
      </c>
    </row>
    <row r="21">
      <c r="A21" s="6" t="inlineStr">
        <is>
          <t>THEME DECISION: theme_015_strength</t>
        </is>
      </c>
      <c r="B21" s="6" t="inlineStr">
        <is>
          <t>After reviewing all quotes above, make theme decision:</t>
        </is>
      </c>
      <c r="C21" s="6" t="n"/>
      <c r="D21" s="6" t="n"/>
      <c r="E21" s="6" t="n"/>
      <c r="F2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1" s="6" t="inlineStr">
        <is>
          <t>Rebenack Aronow &amp; Mascolo</t>
        </is>
      </c>
      <c r="H21" s="6" t="inlineStr">
        <is>
          <t>Elyssa Goldstein</t>
        </is>
      </c>
      <c r="I21" s="6" t="inlineStr">
        <is>
          <t>Positive</t>
        </is>
      </c>
      <c r="J21" s="5" t="n">
        <v>4</v>
      </c>
      <c r="K21" s="6" t="inlineStr">
        <is>
          <t>WON</t>
        </is>
      </c>
      <c r="L21" s="6" t="inlineStr">
        <is>
          <t>To start, could you briefly in... (4/5, high); What prompted you to evaluate ... (3/5, medium)</t>
        </is>
      </c>
      <c r="M21" s="9" t="n"/>
      <c r="N21" s="9" t="inlineStr">
        <is>
          <t>PENDING REVIEW</t>
        </is>
      </c>
      <c r="O21" s="10" t="n"/>
      <c r="P21" t="inlineStr">
        <is>
          <t>Win Drivers</t>
        </is>
      </c>
    </row>
    <row r="22">
      <c r="A22" s="6" t="inlineStr">
        <is>
          <t>theme_017_investigation_needed</t>
        </is>
      </c>
      <c r="B22"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22" s="6" t="inlineStr">
        <is>
          <t>Discovered</t>
        </is>
      </c>
      <c r="D22" s="6" t="inlineStr">
        <is>
          <t>Win Drivers</t>
        </is>
      </c>
      <c r="E22" s="6" t="inlineStr">
        <is>
          <t>What do you perceive as Supio’s strengths versus other companies?</t>
        </is>
      </c>
      <c r="F22"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22" s="6" t="inlineStr">
        <is>
          <t>The Hurt Boss</t>
        </is>
      </c>
      <c r="H22" s="6" t="inlineStr">
        <is>
          <t>Jeremy E. Citron</t>
        </is>
      </c>
      <c r="I22" s="6" t="inlineStr">
        <is>
          <t>Neutral</t>
        </is>
      </c>
      <c r="J22" s="5" t="n">
        <v>2</v>
      </c>
      <c r="K22" s="6" t="inlineStr">
        <is>
          <t>LOST</t>
        </is>
      </c>
      <c r="L22" s="6" t="inlineStr">
        <is>
          <t>What prompted you to evaluate ... (4/5, high); What do you perceive as Supio’... (3/5, medium)</t>
        </is>
      </c>
      <c r="M22" s="9" t="n"/>
      <c r="N22" s="9" t="n"/>
      <c r="O22" s="10" t="n"/>
      <c r="P22" t="inlineStr">
        <is>
          <t>Win Drivers</t>
        </is>
      </c>
    </row>
    <row r="23">
      <c r="A23" s="6" t="inlineStr">
        <is>
          <t>THEME DECISION: theme_017_investigation_needed</t>
        </is>
      </c>
      <c r="B23" s="6" t="inlineStr">
        <is>
          <t>After reviewing all quotes above, make theme decision:</t>
        </is>
      </c>
      <c r="C23" s="6" t="n"/>
      <c r="D23" s="6" t="n"/>
      <c r="E23" s="6" t="n"/>
      <c r="F2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3" s="6" t="inlineStr">
        <is>
          <t>Devaughn James</t>
        </is>
      </c>
      <c r="H23" s="6" t="inlineStr">
        <is>
          <t>Lisa Benson</t>
        </is>
      </c>
      <c r="I23" s="6" t="inlineStr">
        <is>
          <t>Positive</t>
        </is>
      </c>
      <c r="J23" s="5" t="n">
        <v>4</v>
      </c>
      <c r="K23" s="6" t="inlineStr">
        <is>
          <t>WON</t>
        </is>
      </c>
      <c r="L23" s="6" t="inlineStr">
        <is>
          <t>What do you perceive as Supio’... (5/5, high); WIN: Why did you ultimately ch... (4/5, medium)</t>
        </is>
      </c>
      <c r="M23" s="9" t="n"/>
      <c r="N23" s="9" t="inlineStr">
        <is>
          <t>PENDING REVIEW</t>
        </is>
      </c>
      <c r="O23" s="10" t="n"/>
      <c r="P23" t="inlineStr">
        <is>
          <t>Win Drivers</t>
        </is>
      </c>
    </row>
    <row r="24">
      <c r="A24" s="6" t="inlineStr">
        <is>
          <t>theme_018_strength</t>
        </is>
      </c>
      <c r="B24"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24" s="6" t="inlineStr">
        <is>
          <t>Research</t>
        </is>
      </c>
      <c r="D24" s="6" t="inlineStr">
        <is>
          <t>Win Drivers</t>
        </is>
      </c>
      <c r="E24" s="6" t="inlineStr">
        <is>
          <t>WIN: Why did you ultimately choose Supio over other vendors / LOSS: Why did you ultimately choose [COMPETITOR] over Supio?</t>
        </is>
      </c>
      <c r="F24"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24" s="6" t="inlineStr">
        <is>
          <t>Curcio Law</t>
        </is>
      </c>
      <c r="H24" s="6" t="inlineStr">
        <is>
          <t>Julia Martinez</t>
        </is>
      </c>
      <c r="I24" s="6" t="inlineStr">
        <is>
          <t>Positive</t>
        </is>
      </c>
      <c r="J24" s="5" t="n">
        <v>4</v>
      </c>
      <c r="K24" s="6" t="inlineStr">
        <is>
          <t>WON</t>
        </is>
      </c>
      <c r="L24" s="6" t="inlineStr">
        <is>
          <t>WIN: Why did you ultimately ch... (4/5, high); What do you perceive as Supio’... (3/5, medium)</t>
        </is>
      </c>
      <c r="M24" s="9" t="n"/>
      <c r="N24" s="9" t="n"/>
      <c r="O24" s="10" t="n"/>
      <c r="P24" t="inlineStr">
        <is>
          <t>Win Drivers</t>
        </is>
      </c>
    </row>
    <row r="25">
      <c r="A25" s="6" t="inlineStr">
        <is>
          <t>THEME DECISION: theme_018_strength</t>
        </is>
      </c>
      <c r="B25" s="6" t="inlineStr">
        <is>
          <t>After reviewing all quotes above, make theme decision:</t>
        </is>
      </c>
      <c r="C25" s="6" t="n"/>
      <c r="D25" s="6" t="n"/>
      <c r="E25" s="6" t="n"/>
      <c r="F2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5" s="6" t="inlineStr">
        <is>
          <t>Devaughn James</t>
        </is>
      </c>
      <c r="H25" s="6" t="inlineStr">
        <is>
          <t>Lisa Benson</t>
        </is>
      </c>
      <c r="I25" s="6" t="inlineStr">
        <is>
          <t>Positive</t>
        </is>
      </c>
      <c r="J25" s="5" t="n">
        <v>4</v>
      </c>
      <c r="K25" s="6" t="inlineStr">
        <is>
          <t>WON</t>
        </is>
      </c>
      <c r="L25" s="6" t="inlineStr">
        <is>
          <t>What prompted you to evaluate ... (4/5, high); What do you perceive as Supio’... (3/5, medium)</t>
        </is>
      </c>
      <c r="M25" s="9" t="n"/>
      <c r="N25" s="9" t="inlineStr">
        <is>
          <t>PENDING REVIEW</t>
        </is>
      </c>
      <c r="O25" s="10" t="n"/>
      <c r="P25" t="inlineStr">
        <is>
          <t>Win Drivers</t>
        </is>
      </c>
    </row>
    <row r="26">
      <c r="A26" s="3" t="inlineStr">
        <is>
          <t>theme_020_investigation_needed</t>
        </is>
      </c>
      <c r="B26" s="2"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26" t="inlineStr">
        <is>
          <t>Research</t>
        </is>
      </c>
      <c r="D26" t="inlineStr">
        <is>
          <t>Win Drivers</t>
        </is>
      </c>
      <c r="E26" t="inlineStr">
        <is>
          <t>WIN: Why did you ultimately choose Supio over other vendors / LOSS: Why did you ultimately choose [COMPETITOR] over Supio?</t>
        </is>
      </c>
      <c r="F2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26" t="inlineStr">
        <is>
          <t>The Hurt Boss</t>
        </is>
      </c>
      <c r="H26" t="inlineStr">
        <is>
          <t>Jeremy E. Citron</t>
        </is>
      </c>
      <c r="I26" t="inlineStr">
        <is>
          <t>Mixed</t>
        </is>
      </c>
      <c r="J26" t="n">
        <v>3</v>
      </c>
      <c r="K26" t="inlineStr">
        <is>
          <t>LOST</t>
        </is>
      </c>
      <c r="L26" t="inlineStr">
        <is>
          <t>WIN: Why did you ultimately ch... (4/5, high); What do you perceive as Supio’... (3/5, medium)</t>
        </is>
      </c>
      <c r="N26" s="11" t="inlineStr">
        <is>
          <t>PENDING REVIEW</t>
        </is>
      </c>
      <c r="O26" s="10" t="n"/>
      <c r="P26" t="inlineStr">
        <is>
          <t>Win Drivers</t>
        </is>
      </c>
    </row>
    <row r="27">
      <c r="A27" t="inlineStr">
        <is>
          <t>THEME DECISION: theme_020_investigation_needed</t>
        </is>
      </c>
      <c r="B27" t="inlineStr">
        <is>
          <t>After reviewing all quotes above, make theme decision:</t>
        </is>
      </c>
      <c r="N27" t="inlineStr">
        <is>
          <t>PENDING REVIEW</t>
        </is>
      </c>
      <c r="P27" t="inlineStr">
        <is>
          <t>Win Drivers</t>
        </is>
      </c>
    </row>
    <row r="28">
      <c r="A28" s="6" t="inlineStr">
        <is>
          <t>theme_022_investigation_needed</t>
        </is>
      </c>
      <c r="B28"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28" s="6" t="inlineStr">
        <is>
          <t>Research</t>
        </is>
      </c>
      <c r="D28" s="6" t="inlineStr">
        <is>
          <t>Win Drivers</t>
        </is>
      </c>
      <c r="E28" s="6" t="inlineStr">
        <is>
          <t>Were there any features that competitors offered that Supio lacked, and how did that influence your decision?</t>
        </is>
      </c>
      <c r="F28" s="6" t="inlineStr">
        <is>
          <t>Not that I can think of. You know, perhaps once I get the training on the program and have used it for a while, then maybe I'd have a different answer to that, but for now I can't think of anything.</t>
        </is>
      </c>
      <c r="G28" s="6" t="inlineStr">
        <is>
          <t>Curcio Law</t>
        </is>
      </c>
      <c r="H28" s="6" t="inlineStr">
        <is>
          <t>Julia Martinez</t>
        </is>
      </c>
      <c r="I28" s="6" t="inlineStr">
        <is>
          <t>Neutral</t>
        </is>
      </c>
      <c r="J28" s="5" t="n">
        <v>3</v>
      </c>
      <c r="K28" s="6" t="inlineStr">
        <is>
          <t>WON</t>
        </is>
      </c>
      <c r="L28" s="6" t="inlineStr">
        <is>
          <t>Were there any features that c... (4/5, high); What could Supio do to get it ... (3/5, medium)</t>
        </is>
      </c>
      <c r="M28" s="9" t="n"/>
      <c r="N28" s="9" t="n"/>
      <c r="O28" s="10" t="n"/>
      <c r="P28" t="inlineStr">
        <is>
          <t>Win Drivers</t>
        </is>
      </c>
    </row>
    <row r="29">
      <c r="A29" s="6" t="inlineStr">
        <is>
          <t>THEME DECISION: theme_022_investigation_needed</t>
        </is>
      </c>
      <c r="B29" s="6" t="inlineStr">
        <is>
          <t>After reviewing all quotes above, make theme decision:</t>
        </is>
      </c>
      <c r="C29" s="6" t="n"/>
      <c r="D29" s="6" t="n"/>
      <c r="E29" s="6" t="n"/>
      <c r="F29" s="6" t="inlineStr">
        <is>
          <t>Supio's pricing was competitive and aligned with the value offered. I'd say three.</t>
        </is>
      </c>
      <c r="G29" s="6" t="inlineStr">
        <is>
          <t>Wm Keith Dozier</t>
        </is>
      </c>
      <c r="H29" s="6" t="inlineStr">
        <is>
          <t>Melissa Jorgensen</t>
        </is>
      </c>
      <c r="I29" s="6" t="inlineStr">
        <is>
          <t>Positive</t>
        </is>
      </c>
      <c r="J29" s="5" t="n">
        <v>4</v>
      </c>
      <c r="K29" s="6" t="inlineStr">
        <is>
          <t>WON</t>
        </is>
      </c>
      <c r="L29" s="6" t="inlineStr">
        <is>
          <t>I see you rated Pricing a #, c... (4/5, high); WIN: Why did you ultimately ch... (4/5, high)</t>
        </is>
      </c>
      <c r="M29" s="9" t="n"/>
      <c r="N29" s="9" t="inlineStr">
        <is>
          <t>PENDING REVIEW</t>
        </is>
      </c>
      <c r="O29" s="10" t="n"/>
      <c r="P29" t="inlineStr">
        <is>
          <t>Win Drivers</t>
        </is>
      </c>
    </row>
    <row r="30">
      <c r="A30" s="6" t="inlineStr">
        <is>
          <t>theme_023_strength</t>
        </is>
      </c>
      <c r="B30"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30" s="6" t="inlineStr">
        <is>
          <t>Research</t>
        </is>
      </c>
      <c r="D30" s="6" t="inlineStr">
        <is>
          <t>Win Drivers</t>
        </is>
      </c>
      <c r="E30" s="6" t="inlineStr">
        <is>
          <t>What do you perceive as Supio’s strengths versus other companies?</t>
        </is>
      </c>
      <c r="F30" s="6" t="inlineStr">
        <is>
          <t>So bar yester. So I give that a five at the moment.</t>
        </is>
      </c>
      <c r="G30" s="6" t="inlineStr">
        <is>
          <t>Curcio Law</t>
        </is>
      </c>
      <c r="H30" s="6" t="inlineStr">
        <is>
          <t>Julia Martinez</t>
        </is>
      </c>
      <c r="I30" s="6" t="inlineStr">
        <is>
          <t>Positive</t>
        </is>
      </c>
      <c r="J30" s="5" t="n">
        <v>5</v>
      </c>
      <c r="K30" s="6" t="inlineStr">
        <is>
          <t>WON</t>
        </is>
      </c>
      <c r="L30" s="6" t="inlineStr">
        <is>
          <t>What do you perceive as Supio’... (5/5, high); WIN: Why did you ultimately ch... (4/5, medium)</t>
        </is>
      </c>
      <c r="M30" s="9" t="n"/>
      <c r="N30" s="9" t="n"/>
      <c r="O30" s="10" t="n"/>
      <c r="P30" t="inlineStr">
        <is>
          <t>Win Drivers</t>
        </is>
      </c>
    </row>
    <row r="31">
      <c r="A31" s="6" t="inlineStr">
        <is>
          <t>THEME DECISION: theme_023_strength</t>
        </is>
      </c>
      <c r="B31" s="6" t="inlineStr">
        <is>
          <t>After reviewing all quotes above, make theme decision:</t>
        </is>
      </c>
      <c r="C31" s="6" t="n"/>
      <c r="D31" s="6" t="n"/>
      <c r="E31" s="6" t="n"/>
      <c r="F31"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1" s="6" t="inlineStr">
        <is>
          <t>Rebenack Aronow &amp; Mascolo</t>
        </is>
      </c>
      <c r="H31" s="6" t="inlineStr">
        <is>
          <t>Elyssa Goldstein</t>
        </is>
      </c>
      <c r="I31" s="6" t="inlineStr">
        <is>
          <t>Positive</t>
        </is>
      </c>
      <c r="J31" s="5" t="n">
        <v>4</v>
      </c>
      <c r="K31" s="6" t="inlineStr">
        <is>
          <t>WON</t>
        </is>
      </c>
      <c r="L31" s="6" t="inlineStr">
        <is>
          <t>I see you rated Pricing a #, c... (4/5, high); What do you perceive as Supio’... (4/5, high)</t>
        </is>
      </c>
      <c r="M31" s="9" t="n"/>
      <c r="N31" s="9" t="inlineStr">
        <is>
          <t>PENDING REVIEW</t>
        </is>
      </c>
      <c r="O31" s="10" t="n"/>
      <c r="P31" t="inlineStr">
        <is>
          <t>Win Drivers</t>
        </is>
      </c>
    </row>
    <row r="32">
      <c r="A32" s="3" t="inlineStr">
        <is>
          <t>theme_025_investigation_needed</t>
        </is>
      </c>
      <c r="B32" s="2"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32" t="inlineStr">
        <is>
          <t>Research</t>
        </is>
      </c>
      <c r="D32" t="inlineStr">
        <is>
          <t>Win Drivers</t>
        </is>
      </c>
      <c r="E32" t="inlineStr">
        <is>
          <t>What do you perceive as Supio’s strengths versus other companies?</t>
        </is>
      </c>
      <c r="F32"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32" t="inlineStr">
        <is>
          <t>The Hurt Boss</t>
        </is>
      </c>
      <c r="H32" t="inlineStr">
        <is>
          <t>Jeremy E. Citron</t>
        </is>
      </c>
      <c r="I32" t="inlineStr">
        <is>
          <t>Mixed</t>
        </is>
      </c>
      <c r="J32" t="n">
        <v>3</v>
      </c>
      <c r="K32" t="inlineStr">
        <is>
          <t>LOST</t>
        </is>
      </c>
      <c r="L32" t="inlineStr">
        <is>
          <t>What do you perceive as Supio’... (4/5, high); What do you perceive as Supio’... (4/5, high)</t>
        </is>
      </c>
      <c r="N32" s="11" t="inlineStr">
        <is>
          <t>PENDING REVIEW</t>
        </is>
      </c>
      <c r="O32" s="10" t="n"/>
      <c r="P32" t="inlineStr">
        <is>
          <t>Win Drivers</t>
        </is>
      </c>
    </row>
    <row r="33">
      <c r="A33" t="inlineStr">
        <is>
          <t>THEME DECISION: theme_025_investigation_needed</t>
        </is>
      </c>
      <c r="B33" t="inlineStr">
        <is>
          <t>After reviewing all quotes above, make theme decision:</t>
        </is>
      </c>
      <c r="N33" t="inlineStr">
        <is>
          <t>PENDING REVIEW</t>
        </is>
      </c>
      <c r="P33" t="inlineStr">
        <is>
          <t>Win Drivers</t>
        </is>
      </c>
    </row>
    <row r="34">
      <c r="A34" s="6" t="inlineStr">
        <is>
          <t>theme_026_strength</t>
        </is>
      </c>
      <c r="B34"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34" s="6" t="inlineStr">
        <is>
          <t>Research</t>
        </is>
      </c>
      <c r="D34" s="6" t="inlineStr">
        <is>
          <t>Win Drivers</t>
        </is>
      </c>
      <c r="E34" s="6" t="inlineStr">
        <is>
          <t>What prompted you to evaluate solutions like Supio?</t>
        </is>
      </c>
      <c r="F3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34" s="6" t="inlineStr">
        <is>
          <t>Curcio Law</t>
        </is>
      </c>
      <c r="H34" s="6" t="inlineStr">
        <is>
          <t>Julia Martinez</t>
        </is>
      </c>
      <c r="I34" s="6" t="inlineStr">
        <is>
          <t>Positive</t>
        </is>
      </c>
      <c r="J34" s="5" t="n">
        <v>4</v>
      </c>
      <c r="K34" s="6" t="inlineStr">
        <is>
          <t>WON</t>
        </is>
      </c>
      <c r="L34" s="6" t="inlineStr">
        <is>
          <t>What prompted you to evaluate ... (4/5, high); What do you perceive as Supio’... (3/5, medium)</t>
        </is>
      </c>
      <c r="M34" s="9" t="n"/>
      <c r="N34" s="9" t="n"/>
      <c r="O34" s="10" t="n"/>
      <c r="P34" t="inlineStr">
        <is>
          <t>Win Drivers</t>
        </is>
      </c>
    </row>
    <row r="35">
      <c r="A35" s="6" t="inlineStr">
        <is>
          <t>THEME DECISION: theme_026_strength</t>
        </is>
      </c>
      <c r="B35" s="6" t="inlineStr">
        <is>
          <t>After reviewing all quotes above, make theme decision:</t>
        </is>
      </c>
      <c r="C35" s="6" t="n"/>
      <c r="D35" s="6" t="n"/>
      <c r="E35" s="6" t="n"/>
      <c r="F35"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5" s="6" t="inlineStr">
        <is>
          <t>Curcio Law</t>
        </is>
      </c>
      <c r="H35" s="6" t="inlineStr">
        <is>
          <t>Julia Martinez</t>
        </is>
      </c>
      <c r="I35" s="6" t="inlineStr">
        <is>
          <t>Positive</t>
        </is>
      </c>
      <c r="J35" s="5" t="n">
        <v>5</v>
      </c>
      <c r="K35" s="6" t="inlineStr">
        <is>
          <t>WON</t>
        </is>
      </c>
      <c r="L35" s="6" t="inlineStr">
        <is>
          <t>What do you perceive as Supio’... (5/5, high); WIN: Why did you ultimately ch... (4/5, medium)</t>
        </is>
      </c>
      <c r="M35" s="9" t="n"/>
      <c r="N35" s="9" t="inlineStr">
        <is>
          <t>PENDING REVIEW</t>
        </is>
      </c>
      <c r="O35" s="10" t="n"/>
      <c r="P35" t="inlineStr">
        <is>
          <t>Win Drivers</t>
        </is>
      </c>
    </row>
    <row r="36">
      <c r="A36" s="6" t="inlineStr">
        <is>
          <t>WIN DRIVERS SUMMARY:</t>
        </is>
      </c>
      <c r="B36" s="6" t="n"/>
      <c r="C36" s="6" t="n"/>
      <c r="D36" s="6" t="n"/>
      <c r="E36" s="6" t="n"/>
      <c r="F36"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6" s="6" t="inlineStr">
        <is>
          <t>Curcio Law</t>
        </is>
      </c>
      <c r="H36" s="6" t="inlineStr">
        <is>
          <t>Julia Martinez</t>
        </is>
      </c>
      <c r="I36" s="6" t="inlineStr">
        <is>
          <t>Positive</t>
        </is>
      </c>
      <c r="J36" s="5" t="n">
        <v>4</v>
      </c>
      <c r="K36" s="6" t="inlineStr">
        <is>
          <t>WON</t>
        </is>
      </c>
      <c r="L36" s="6" t="inlineStr">
        <is>
          <t>What do you perceive as Supio’... (5/5, high); WIN: Why did you ultimately ch... (4/5, medium)</t>
        </is>
      </c>
      <c r="M36" s="9" t="n"/>
      <c r="N36" s="9" t="n"/>
      <c r="O36" s="10" t="n"/>
      <c r="P36" t="inlineStr">
        <is>
          <t>Win Drivers</t>
        </is>
      </c>
    </row>
    <row r="37">
      <c r="A37" s="6" t="inlineStr">
        <is>
          <t>Total Win Themes: 15</t>
        </is>
      </c>
      <c r="B37" s="6" t="n"/>
      <c r="C37" s="6" t="n"/>
      <c r="D37" s="6" t="inlineStr">
        <is>
          <t>Validated Themes: [Count after review]</t>
        </is>
      </c>
      <c r="E37" s="6" t="n"/>
      <c r="F37" s="6" t="inlineStr">
        <is>
          <t>No, I think, I think they need to really hold on to the fact that they've got the human element. I think that's what makes them different from the ones that I've seen. But no, otherwise it's been great and very impressive.</t>
        </is>
      </c>
      <c r="G37" s="6" t="inlineStr">
        <is>
          <t>Featured Quotes: [Count]</t>
        </is>
      </c>
      <c r="H37" s="6" t="inlineStr">
        <is>
          <t>Margie Smith</t>
        </is>
      </c>
      <c r="I37" s="6" t="inlineStr">
        <is>
          <t>Positive</t>
        </is>
      </c>
      <c r="J37" s="5" t="n">
        <v>4</v>
      </c>
      <c r="K37" s="6" t="inlineStr">
        <is>
          <t>WON</t>
        </is>
      </c>
      <c r="L37" s="6" t="inlineStr">
        <is>
          <t>What do you perceive as Supio’... (5/5, high); WIN: Why did you ultimately ch... (4/5, medium)</t>
        </is>
      </c>
      <c r="M37" s="9" t="n"/>
      <c r="N37" s="9" t="n"/>
      <c r="O37" s="10" t="n"/>
      <c r="P37" t="inlineStr">
        <is>
          <t>Win Drivers</t>
        </is>
      </c>
    </row>
    <row r="38">
      <c r="A38" s="6" t="inlineStr">
        <is>
          <t>PURPOSE: Validate themes and quotes for the 'Why You Lose' section. Identify areas for improvement and competitive gaps.</t>
        </is>
      </c>
      <c r="B38" s="6" t="n"/>
      <c r="C38" s="6" t="n"/>
      <c r="D38" s="6" t="n"/>
      <c r="E38" s="6" t="n"/>
      <c r="F38"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8" s="6" t="inlineStr">
        <is>
          <t>MacDonald Law Professional</t>
        </is>
      </c>
      <c r="H38" s="6" t="inlineStr">
        <is>
          <t>Margie Smith</t>
        </is>
      </c>
      <c r="I38" s="6" t="inlineStr">
        <is>
          <t>Positive</t>
        </is>
      </c>
      <c r="J38" s="5" t="n">
        <v>5</v>
      </c>
      <c r="K38" s="6" t="inlineStr">
        <is>
          <t>WON</t>
        </is>
      </c>
      <c r="L38" s="6" t="inlineStr">
        <is>
          <t>WIN: Why did you ultimately ch... (5/5, high); What do you perceive as Supio’... (4/5, medium)</t>
        </is>
      </c>
      <c r="M38" s="9" t="n"/>
      <c r="N38" s="9" t="n"/>
      <c r="O38" s="10" t="n"/>
      <c r="P38" t="inlineStr">
        <is>
          <t>Loss Factors</t>
        </is>
      </c>
    </row>
    <row r="39">
      <c r="A39" s="6" t="inlineStr">
        <is>
          <t>📖 SECTION CONTEXT: This section explains why customers choose competitors or don't select your solution. Focus on weaknesses, gaps, and areas for improvement.</t>
        </is>
      </c>
      <c r="B39" s="6" t="n"/>
      <c r="C39" s="6" t="n"/>
      <c r="D39" s="6" t="n"/>
      <c r="E39" s="6" t="n"/>
      <c r="F39"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9" s="6" t="inlineStr">
        <is>
          <t>MacDonald Law Professional</t>
        </is>
      </c>
      <c r="H39" s="6" t="inlineStr">
        <is>
          <t>Margie Smith</t>
        </is>
      </c>
      <c r="I39" s="6" t="inlineStr">
        <is>
          <t>Positive</t>
        </is>
      </c>
      <c r="J39" s="5" t="n">
        <v>4</v>
      </c>
      <c r="K39" s="6" t="inlineStr">
        <is>
          <t>WON</t>
        </is>
      </c>
      <c r="L39" s="6" t="inlineStr">
        <is>
          <t>What prompted you to evaluate ... (4/5, high); What do you perceive as Supio’... (3/5, medium)</t>
        </is>
      </c>
      <c r="M39" s="9" t="n"/>
      <c r="N39" s="9" t="n"/>
      <c r="O39" s="10" t="n"/>
      <c r="P39" t="inlineStr">
        <is>
          <t>Loss Factors</t>
        </is>
      </c>
    </row>
    <row r="40">
      <c r="A40" s="6" t="inlineStr">
        <is>
          <t>🔍 RESEARCH FOCUS: 'What factors lead to lost deals?' 'What do customers see as our weaknesses?' 'What competitive advantages do others have?'</t>
        </is>
      </c>
      <c r="B40" s="6" t="n"/>
      <c r="C40" s="6" t="n"/>
      <c r="D40" s="6" t="n"/>
      <c r="E40" s="6" t="n"/>
      <c r="F40" s="6" t="inlineStr">
        <is>
          <t>Supio's product and service offer the key features and capabilities we needed to meet our requirements. I would say three on that, too.</t>
        </is>
      </c>
      <c r="G40" s="6" t="inlineStr">
        <is>
          <t>Wm Keith Dozier</t>
        </is>
      </c>
      <c r="H40" s="6" t="inlineStr">
        <is>
          <t>Melissa Jorgensen</t>
        </is>
      </c>
      <c r="I40" s="6" t="inlineStr">
        <is>
          <t>Positive</t>
        </is>
      </c>
      <c r="J40" s="5" t="n">
        <v>5</v>
      </c>
      <c r="K40" s="6" t="inlineStr">
        <is>
          <t>WON</t>
        </is>
      </c>
      <c r="L40" s="6" t="inlineStr">
        <is>
          <t>What do you perceive as Supio’... (5/5, high); WIN: Why did you ultimately ch... (4/5, medium)</t>
        </is>
      </c>
      <c r="M40" s="9" t="n"/>
      <c r="N40" s="9" t="n"/>
      <c r="O40" s="10" t="n"/>
      <c r="P40" t="inlineStr">
        <is>
          <t>Loss Factors</t>
        </is>
      </c>
    </row>
    <row r="41">
      <c r="A41" s="6" t="inlineStr">
        <is>
          <t>Theme ID</t>
        </is>
      </c>
      <c r="B41" s="6" t="inlineStr">
        <is>
          <t>Theme Statement</t>
        </is>
      </c>
      <c r="C41" s="6" t="inlineStr">
        <is>
          <t>Theme Origin</t>
        </is>
      </c>
      <c r="D41" s="6" t="inlineStr">
        <is>
          <t>Report Section</t>
        </is>
      </c>
      <c r="E41" s="6" t="inlineStr">
        <is>
          <t>Research Question</t>
        </is>
      </c>
      <c r="F41" s="6" t="inlineStr">
        <is>
          <t>Quote Text</t>
        </is>
      </c>
      <c r="G41" s="6" t="inlineStr">
        <is>
          <t>Company</t>
        </is>
      </c>
      <c r="H41" s="6" t="inlineStr">
        <is>
          <t>Interviewee</t>
        </is>
      </c>
      <c r="I41" s="6" t="inlineStr">
        <is>
          <t>Sentiment</t>
        </is>
      </c>
      <c r="J41" s="5" t="inlineStr">
        <is>
          <t>Impact Score</t>
        </is>
      </c>
      <c r="K41" s="6" t="inlineStr">
        <is>
          <t>Deal Status</t>
        </is>
      </c>
      <c r="L41" s="6" t="inlineStr">
        <is>
          <t>Research Alignment</t>
        </is>
      </c>
      <c r="M41" s="9" t="inlineStr">
        <is>
          <t>Quote Classification</t>
        </is>
      </c>
      <c r="N41" s="9" t="inlineStr">
        <is>
          <t>Theme Decision</t>
        </is>
      </c>
      <c r="O41" s="10" t="inlineStr">
        <is>
          <t>Analyst Notes</t>
        </is>
      </c>
      <c r="P41" t="inlineStr">
        <is>
          <t>Loss Factors</t>
        </is>
      </c>
    </row>
    <row r="42">
      <c r="A42" s="6" t="inlineStr">
        <is>
          <t>theme_001_weakness</t>
        </is>
      </c>
      <c r="B42"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42" s="6" t="inlineStr">
        <is>
          <t>Discovered</t>
        </is>
      </c>
      <c r="D42" s="6" t="inlineStr">
        <is>
          <t>Loss Factors</t>
        </is>
      </c>
      <c r="E42" s="6" t="inlineStr">
        <is>
          <t>WIN: Why did you ultimately choose Supio over other vendors / LOSS: Why did you ultimately choose [COMPETITOR] over Supio?</t>
        </is>
      </c>
      <c r="F42"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42" s="6" t="inlineStr">
        <is>
          <t>Barnes Trial Group</t>
        </is>
      </c>
      <c r="H42" s="6" t="inlineStr">
        <is>
          <t>Jordan Williams</t>
        </is>
      </c>
      <c r="I42" s="6" t="inlineStr">
        <is>
          <t>Negative</t>
        </is>
      </c>
      <c r="J42" s="5" t="n">
        <v>4</v>
      </c>
      <c r="K42" s="6" t="inlineStr">
        <is>
          <t>LOST</t>
        </is>
      </c>
      <c r="L42" s="6" t="inlineStr">
        <is>
          <t>WIN: Why did you ultimately ch... (5/5, high); What do you perceive as Supio’... (3/5, medium)</t>
        </is>
      </c>
      <c r="M42" s="9" t="n"/>
      <c r="N42" s="9" t="n"/>
      <c r="O42" s="10" t="n"/>
      <c r="P42" t="inlineStr">
        <is>
          <t>Loss Factors</t>
        </is>
      </c>
    </row>
    <row r="43">
      <c r="A43" s="6" t="inlineStr">
        <is>
          <t>THEME DECISION: theme_001_weakness</t>
        </is>
      </c>
      <c r="B43" s="6" t="inlineStr">
        <is>
          <t>After reviewing all quotes above, make theme decision:</t>
        </is>
      </c>
      <c r="C43" s="6" t="n"/>
      <c r="D43" s="6" t="n"/>
      <c r="E43" s="6" t="n"/>
      <c r="F43"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3" s="6" t="inlineStr">
        <is>
          <t>Rebenack Aronow &amp; Mascolo</t>
        </is>
      </c>
      <c r="H43" s="6" t="inlineStr">
        <is>
          <t>Elyssa Goldstein</t>
        </is>
      </c>
      <c r="I43" s="6" t="inlineStr">
        <is>
          <t>Positive</t>
        </is>
      </c>
      <c r="J43" s="5" t="n">
        <v>5</v>
      </c>
      <c r="K43" s="6" t="inlineStr">
        <is>
          <t>WON</t>
        </is>
      </c>
      <c r="L43" s="6" t="inlineStr">
        <is>
          <t>WIN: Why did you ultimately ch... (5/5, high); What do you perceive as Supio’... (4/5, medium)</t>
        </is>
      </c>
      <c r="M43" s="9" t="n"/>
      <c r="N43" s="9" t="inlineStr">
        <is>
          <t>PENDING REVIEW</t>
        </is>
      </c>
      <c r="O43" s="10" t="n"/>
      <c r="P43" t="inlineStr">
        <is>
          <t>Loss Factors</t>
        </is>
      </c>
    </row>
    <row r="44">
      <c r="A44" s="6" t="inlineStr">
        <is>
          <t>theme_002_investigation_needed</t>
        </is>
      </c>
      <c r="B44"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44" s="6" t="inlineStr">
        <is>
          <t>Discovered</t>
        </is>
      </c>
      <c r="D44" s="6" t="inlineStr">
        <is>
          <t>Loss Factors</t>
        </is>
      </c>
      <c r="E44" s="6" t="inlineStr">
        <is>
          <t>What do you perceive as Supio’s strengths versus other companies?</t>
        </is>
      </c>
      <c r="F44"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44" s="6" t="inlineStr">
        <is>
          <t>The Hurt Boss</t>
        </is>
      </c>
      <c r="H44" s="6" t="inlineStr">
        <is>
          <t>Jeremy E. Citron</t>
        </is>
      </c>
      <c r="I44" s="6" t="inlineStr">
        <is>
          <t>Mixed</t>
        </is>
      </c>
      <c r="J44" s="5" t="n">
        <v>3</v>
      </c>
      <c r="K44" s="6" t="inlineStr">
        <is>
          <t>LOST</t>
        </is>
      </c>
      <c r="L44" s="6" t="inlineStr">
        <is>
          <t>WIN: Why did you ultimately ch... (4/5, high); What do you perceive as Supio’... (3/5, medium)</t>
        </is>
      </c>
      <c r="M44" s="9" t="n"/>
      <c r="N44" s="9" t="n"/>
      <c r="O44" s="10" t="n"/>
      <c r="P44" t="inlineStr">
        <is>
          <t>Loss Factors</t>
        </is>
      </c>
    </row>
    <row r="45">
      <c r="A45" s="6" t="inlineStr">
        <is>
          <t>THEME DECISION: theme_002_investigation_needed</t>
        </is>
      </c>
      <c r="B45" s="6" t="inlineStr">
        <is>
          <t>After reviewing all quotes above, make theme decision:</t>
        </is>
      </c>
      <c r="C45" s="6" t="n"/>
      <c r="D45" s="6" t="n"/>
      <c r="E45" s="6" t="n"/>
      <c r="F45"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5" s="6" t="inlineStr">
        <is>
          <t>Rebenack Aronow &amp; Mascolo</t>
        </is>
      </c>
      <c r="H45" s="6" t="inlineStr">
        <is>
          <t>Elyssa Goldstein</t>
        </is>
      </c>
      <c r="I45" s="6" t="inlineStr">
        <is>
          <t>Positive</t>
        </is>
      </c>
      <c r="J45" s="5" t="n">
        <v>4</v>
      </c>
      <c r="K45" s="6" t="inlineStr">
        <is>
          <t>WON</t>
        </is>
      </c>
      <c r="L45" s="6" t="inlineStr">
        <is>
          <t>What do you perceive as Supio’... (4/5, high); Why did you ultimately choose ... (4/5, high)</t>
        </is>
      </c>
      <c r="M45" s="9" t="n"/>
      <c r="N45" s="9" t="inlineStr">
        <is>
          <t>PENDING REVIEW</t>
        </is>
      </c>
      <c r="O45" s="10" t="n"/>
      <c r="P45" t="inlineStr">
        <is>
          <t>Loss Factors</t>
        </is>
      </c>
    </row>
    <row r="46">
      <c r="A46" s="6" t="inlineStr">
        <is>
          <t>theme_004_weakness</t>
        </is>
      </c>
      <c r="B46"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46" s="6" t="inlineStr">
        <is>
          <t>Hybrid</t>
        </is>
      </c>
      <c r="D46" s="6" t="inlineStr">
        <is>
          <t>Loss Factors</t>
        </is>
      </c>
      <c r="E46" s="6" t="inlineStr">
        <is>
          <t>What was your impression of the implementation process?</t>
        </is>
      </c>
      <c r="F46" s="6" t="inlineStr">
        <is>
          <t>When we were using recording software and stuff like that, call Rails, they start going through multiple switches and somewhere along the lines, you know.</t>
        </is>
      </c>
      <c r="G46" s="6" t="inlineStr">
        <is>
          <t>The Hurt Boss</t>
        </is>
      </c>
      <c r="H46" s="6" t="inlineStr">
        <is>
          <t>Jeremy E. Citron</t>
        </is>
      </c>
      <c r="I46" s="6" t="inlineStr">
        <is>
          <t>Negative</t>
        </is>
      </c>
      <c r="J46" s="5" t="n">
        <v>4</v>
      </c>
      <c r="K46" s="6" t="inlineStr">
        <is>
          <t>LOST</t>
        </is>
      </c>
      <c r="L46" s="6" t="inlineStr">
        <is>
          <t>What was your impression of th... (4/5, high); WIN: Why did you ultimately ch... (3/5, medium)</t>
        </is>
      </c>
      <c r="M46" s="9" t="n"/>
      <c r="N46" s="9" t="n"/>
      <c r="O46" s="10" t="n"/>
      <c r="P46" t="inlineStr">
        <is>
          <t>Loss Factors</t>
        </is>
      </c>
    </row>
    <row r="47">
      <c r="A47" s="6" t="inlineStr">
        <is>
          <t>THEME DECISION: theme_004_weakness</t>
        </is>
      </c>
      <c r="B47" s="6" t="inlineStr">
        <is>
          <t>After reviewing all quotes above, make theme decision:</t>
        </is>
      </c>
      <c r="C47" s="6" t="n"/>
      <c r="D47" s="6" t="n"/>
      <c r="E47" s="6" t="n"/>
      <c r="F47"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7" s="6" t="inlineStr">
        <is>
          <t>Devaughn James</t>
        </is>
      </c>
      <c r="H47" s="6" t="inlineStr">
        <is>
          <t>Lisa Benson</t>
        </is>
      </c>
      <c r="I47" s="6" t="inlineStr">
        <is>
          <t>Positive</t>
        </is>
      </c>
      <c r="J47" s="5" t="n">
        <v>4</v>
      </c>
      <c r="K47" s="6" t="inlineStr">
        <is>
          <t>WON</t>
        </is>
      </c>
      <c r="L47" s="6" t="inlineStr">
        <is>
          <t>What do you perceive as Supio’... (4/5, high); WIN: Why did you ultimately ch... (3/5, medium)</t>
        </is>
      </c>
      <c r="M47" s="9" t="n"/>
      <c r="N47" s="9" t="inlineStr">
        <is>
          <t>PENDING REVIEW</t>
        </is>
      </c>
      <c r="O47" s="10" t="n"/>
      <c r="P47" t="inlineStr">
        <is>
          <t>Loss Factors</t>
        </is>
      </c>
    </row>
    <row r="48">
      <c r="A48" s="3" t="inlineStr">
        <is>
          <t>theme_006_weakness</t>
        </is>
      </c>
      <c r="B48" s="2"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48" t="inlineStr">
        <is>
          <t>Discovered</t>
        </is>
      </c>
      <c r="D48" t="inlineStr">
        <is>
          <t>Loss Factors</t>
        </is>
      </c>
      <c r="E48" t="inlineStr">
        <is>
          <t>WIN: Why did you ultimately choose Supio over other vendors / LOSS: Why did you ultimately choose [COMPETITOR] over Supio?</t>
        </is>
      </c>
      <c r="F48"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8" t="inlineStr">
        <is>
          <t>Barnes Trial Group</t>
        </is>
      </c>
      <c r="H48" t="inlineStr">
        <is>
          <t>Jordan Williams</t>
        </is>
      </c>
      <c r="I48" t="inlineStr">
        <is>
          <t>Negative</t>
        </is>
      </c>
      <c r="J48" t="n">
        <v>4</v>
      </c>
      <c r="K48" t="inlineStr">
        <is>
          <t>LOST</t>
        </is>
      </c>
      <c r="L48" t="inlineStr">
        <is>
          <t>WIN: Why did you ultimately ch... (5/5, high); FOLLOW UP ON FEATURES: Were th... (4/5, medium)</t>
        </is>
      </c>
      <c r="N48" s="11" t="inlineStr">
        <is>
          <t>PENDING REVIEW</t>
        </is>
      </c>
      <c r="O48" s="10" t="n"/>
      <c r="P48" t="inlineStr">
        <is>
          <t>Loss Factors</t>
        </is>
      </c>
    </row>
    <row r="49">
      <c r="A49" t="inlineStr">
        <is>
          <t>THEME DECISION: theme_006_weakness</t>
        </is>
      </c>
      <c r="B49" t="inlineStr">
        <is>
          <t>After reviewing all quotes above, make theme decision:</t>
        </is>
      </c>
      <c r="N49" t="inlineStr">
        <is>
          <t>PENDING REVIEW</t>
        </is>
      </c>
      <c r="P49" t="inlineStr">
        <is>
          <t>Loss Factors</t>
        </is>
      </c>
    </row>
    <row r="50">
      <c r="A50" s="6" t="inlineStr">
        <is>
          <t>theme_008_weakness</t>
        </is>
      </c>
      <c r="B50"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50" s="6" t="inlineStr">
        <is>
          <t>Hybrid</t>
        </is>
      </c>
      <c r="D50" s="6" t="inlineStr">
        <is>
          <t>Loss Factors</t>
        </is>
      </c>
      <c r="E50" s="6" t="inlineStr">
        <is>
          <t>I see you rated Pricing a #, can you elaborate on what’s driving that rating?</t>
        </is>
      </c>
      <c r="F50"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50" s="6" t="inlineStr">
        <is>
          <t>The Hurt Boss</t>
        </is>
      </c>
      <c r="H50" s="6" t="inlineStr">
        <is>
          <t>Jeremy E. Citron</t>
        </is>
      </c>
      <c r="I50" s="6" t="inlineStr">
        <is>
          <t>Negative</t>
        </is>
      </c>
      <c r="J50" s="5" t="n">
        <v>4</v>
      </c>
      <c r="K50" s="6" t="inlineStr">
        <is>
          <t>LOST</t>
        </is>
      </c>
      <c r="L50" s="6" t="inlineStr">
        <is>
          <t>I see you rated Pricing a #, c... (4/5, high); IF LOW RATING: What could Supi... (3/5, medium)</t>
        </is>
      </c>
      <c r="M50" s="9" t="n"/>
      <c r="N50" s="9" t="n"/>
      <c r="O50" s="10" t="n"/>
      <c r="P50" t="inlineStr">
        <is>
          <t>Loss Factors</t>
        </is>
      </c>
    </row>
    <row r="51">
      <c r="A51" s="6" t="inlineStr">
        <is>
          <t>THEME DECISION: theme_008_weakness</t>
        </is>
      </c>
      <c r="B51" s="6" t="inlineStr">
        <is>
          <t>After reviewing all quotes above, make theme decision:</t>
        </is>
      </c>
      <c r="C51" s="6" t="n"/>
      <c r="D51" s="6" t="n"/>
      <c r="E51" s="6" t="n"/>
      <c r="F51" s="6" t="inlineStr">
        <is>
          <t>Yeah, I didn't use it, so I just saw the presentation, I would say. Five. I was impressed with the presentation.</t>
        </is>
      </c>
      <c r="G51" s="6" t="inlineStr">
        <is>
          <t>Mix Sanders Thompson</t>
        </is>
      </c>
      <c r="H51" s="6" t="inlineStr">
        <is>
          <t>Michael Rhodes</t>
        </is>
      </c>
      <c r="I51" s="6" t="inlineStr">
        <is>
          <t>Positive</t>
        </is>
      </c>
      <c r="J51" s="5" t="n">
        <v>2</v>
      </c>
      <c r="K51" s="6" t="inlineStr">
        <is>
          <t>LOST</t>
        </is>
      </c>
      <c r="L51" s="6" t="inlineStr">
        <is>
          <t>WIN: Why did you ultimately ch... (4/5, high); What do you perceive as Supio’... (3/5, medium)</t>
        </is>
      </c>
      <c r="M51" s="9" t="n"/>
      <c r="N51" s="9" t="inlineStr">
        <is>
          <t>PENDING REVIEW</t>
        </is>
      </c>
      <c r="O51" s="10" t="n"/>
      <c r="P51" t="inlineStr">
        <is>
          <t>Loss Factors</t>
        </is>
      </c>
    </row>
    <row r="52">
      <c r="A52" s="6" t="inlineStr">
        <is>
          <t>theme_009_investigation_needed</t>
        </is>
      </c>
      <c r="B52"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52" s="6" t="inlineStr">
        <is>
          <t>Hybrid</t>
        </is>
      </c>
      <c r="D52" s="6" t="inlineStr">
        <is>
          <t>Loss Factors</t>
        </is>
      </c>
      <c r="E52" s="6" t="inlineStr">
        <is>
          <t>I see you rated Pricing a #, can you elaborate on what’s driving that rating?</t>
        </is>
      </c>
      <c r="F52" s="6" t="inlineStr">
        <is>
          <t>So, you know, I'll just be frank with you. Gu's pricing is competitive with everybody else's. Your. Your pricing is competitive with Even up. And Eve's pricing was a little bit better than both of y', all, but it's in the same ballpark.</t>
        </is>
      </c>
      <c r="G52" s="6" t="inlineStr">
        <is>
          <t>The Hurt Boss</t>
        </is>
      </c>
      <c r="H52" s="6" t="inlineStr">
        <is>
          <t>Jeremy E. Citron</t>
        </is>
      </c>
      <c r="I52" s="6" t="inlineStr">
        <is>
          <t>Neutral</t>
        </is>
      </c>
      <c r="J52" s="5" t="n">
        <v>3</v>
      </c>
      <c r="K52" s="6" t="inlineStr">
        <is>
          <t>LOST</t>
        </is>
      </c>
      <c r="L52" s="6" t="inlineStr">
        <is>
          <t>How does Supio’s pricing compa... (4/5, high); LOSS: Why did you ultimately c... (3/5, medium)</t>
        </is>
      </c>
      <c r="M52" s="9" t="n"/>
      <c r="N52" s="9" t="n"/>
      <c r="O52" s="10" t="n"/>
      <c r="P52" t="inlineStr">
        <is>
          <t>Loss Factors</t>
        </is>
      </c>
    </row>
    <row r="53">
      <c r="A53" s="6" t="inlineStr">
        <is>
          <t>THEME DECISION: theme_009_investigation_needed</t>
        </is>
      </c>
      <c r="B53" s="6" t="inlineStr">
        <is>
          <t>After reviewing all quotes above, make theme decision:</t>
        </is>
      </c>
      <c r="C53" s="6" t="n"/>
      <c r="D53" s="6" t="n"/>
      <c r="E53" s="6" t="n"/>
      <c r="F53" s="6" t="inlineStr">
        <is>
          <t>Because it was AI related and it indicated we could use it to be more productive and save time.</t>
        </is>
      </c>
      <c r="G53" s="6" t="inlineStr">
        <is>
          <t>Wyatt Injury Law Pllc</t>
        </is>
      </c>
      <c r="H53" s="6" t="inlineStr">
        <is>
          <t>Justin Wyatt</t>
        </is>
      </c>
      <c r="I53" s="6" t="inlineStr">
        <is>
          <t>Positive</t>
        </is>
      </c>
      <c r="J53" s="5" t="n">
        <v>4</v>
      </c>
      <c r="K53" s="6" t="inlineStr">
        <is>
          <t>LOST</t>
        </is>
      </c>
      <c r="L53" s="6" t="inlineStr">
        <is>
          <t>What prompted you to evaluate ... (4/5, high); What do you perceive as Supio’... (3/5, medium)</t>
        </is>
      </c>
      <c r="M53" s="9" t="n"/>
      <c r="N53" s="9" t="inlineStr">
        <is>
          <t>PENDING REVIEW</t>
        </is>
      </c>
      <c r="O53" s="10" t="n"/>
      <c r="P53" t="inlineStr">
        <is>
          <t>Loss Factors</t>
        </is>
      </c>
    </row>
    <row r="54">
      <c r="A54" s="6" t="inlineStr">
        <is>
          <t>theme_011_weakness</t>
        </is>
      </c>
      <c r="B54"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54" s="6" t="inlineStr">
        <is>
          <t>Discovered</t>
        </is>
      </c>
      <c r="D54" s="6" t="inlineStr">
        <is>
          <t>Loss Factors</t>
        </is>
      </c>
      <c r="E54" s="6" t="inlineStr">
        <is>
          <t>What do you perceive as Supio’s weaknesses versus other companies?</t>
        </is>
      </c>
      <c r="F5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54" s="6" t="inlineStr">
        <is>
          <t>The Hurt Boss</t>
        </is>
      </c>
      <c r="H54" s="6" t="inlineStr">
        <is>
          <t>Jeremy E. Citron</t>
        </is>
      </c>
      <c r="I54" s="6" t="inlineStr">
        <is>
          <t>Negative</t>
        </is>
      </c>
      <c r="J54" s="5" t="n">
        <v>4</v>
      </c>
      <c r="K54" s="6" t="inlineStr">
        <is>
          <t>LOST</t>
        </is>
      </c>
      <c r="L54" s="6" t="inlineStr">
        <is>
          <t>Were there any features that c... (4/5, high); What do you perceive as Supio’... (3/5, medium)</t>
        </is>
      </c>
      <c r="M54" s="9" t="n"/>
      <c r="N54" s="9" t="n"/>
      <c r="O54" s="10" t="n"/>
      <c r="P54" t="inlineStr">
        <is>
          <t>Loss Factors</t>
        </is>
      </c>
    </row>
    <row r="55">
      <c r="A55" s="3" t="inlineStr">
        <is>
          <t>THEME DECISION: theme_011_weakness</t>
        </is>
      </c>
      <c r="B55" s="2" t="inlineStr">
        <is>
          <t>After reviewing all quotes above, make theme decision:</t>
        </is>
      </c>
      <c r="N55" s="11" t="inlineStr">
        <is>
          <t>PENDING REVIEW</t>
        </is>
      </c>
      <c r="O55" s="10" t="n"/>
      <c r="P55" t="inlineStr">
        <is>
          <t>Loss Factors</t>
        </is>
      </c>
    </row>
    <row r="56">
      <c r="A56" t="inlineStr">
        <is>
          <t>theme_016_weakness</t>
        </is>
      </c>
      <c r="B5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56" t="inlineStr">
        <is>
          <t>Discovered</t>
        </is>
      </c>
      <c r="D56" t="inlineStr">
        <is>
          <t>Loss Factors</t>
        </is>
      </c>
      <c r="E56" t="inlineStr">
        <is>
          <t>WIN: Why did you ultimately choose Supio over other vendors / LOSS: Why did you ultimately choose [COMPETITOR] over Supio?</t>
        </is>
      </c>
      <c r="F56" t="inlineStr">
        <is>
          <t>Oh, but look, here's the deal. Like, this is not. Like this isn't rocket science, what everybody's doing. Right. And so I will tell you the most frustrating thing, the most frustrating experience is limited access to your product to see it.</t>
        </is>
      </c>
      <c r="G56" t="inlineStr">
        <is>
          <t>The Hurt Boss</t>
        </is>
      </c>
      <c r="H56" t="inlineStr">
        <is>
          <t>Jeremy E. Citron</t>
        </is>
      </c>
      <c r="I56" t="inlineStr">
        <is>
          <t>Negative</t>
        </is>
      </c>
      <c r="J56" t="n">
        <v>4</v>
      </c>
      <c r="K56" t="inlineStr">
        <is>
          <t>LOST</t>
        </is>
      </c>
      <c r="L56" t="inlineStr">
        <is>
          <t>WIN: Why did you ultimately ch... (4/5, high); What do you perceive as Supio’... (4/5, high)</t>
        </is>
      </c>
      <c r="P56" t="inlineStr">
        <is>
          <t>Loss Factors</t>
        </is>
      </c>
    </row>
    <row r="57">
      <c r="A57" s="6" t="inlineStr">
        <is>
          <t>THEME DECISION: theme_016_weakness</t>
        </is>
      </c>
      <c r="B57" s="6" t="inlineStr">
        <is>
          <t>After reviewing all quotes above, make theme decision:</t>
        </is>
      </c>
      <c r="C57" s="6" t="inlineStr">
        <is>
          <t>Hybrid</t>
        </is>
      </c>
      <c r="D57" s="6" t="inlineStr">
        <is>
          <t>Win Drivers</t>
        </is>
      </c>
      <c r="E57" s="6" t="inlineStr">
        <is>
          <t>What did the sales team do well?</t>
        </is>
      </c>
      <c r="F57" s="6" t="inlineStr">
        <is>
          <t>They did a great job. The only thing I would comment on is that in the subsequent call that we had with Andreas, his wi fi guess wasn't working properly. So that was a little difficult, but aside from that, it was good.</t>
        </is>
      </c>
      <c r="G57" s="6" t="inlineStr">
        <is>
          <t>Curcio Law</t>
        </is>
      </c>
      <c r="H57" s="6" t="inlineStr">
        <is>
          <t>Julia Martinez</t>
        </is>
      </c>
      <c r="I57" s="6" t="inlineStr">
        <is>
          <t>Positive</t>
        </is>
      </c>
      <c r="J57" s="5" t="n">
        <v>4</v>
      </c>
      <c r="K57" s="6" t="inlineStr">
        <is>
          <t>WON</t>
        </is>
      </c>
      <c r="L57" s="6" t="inlineStr">
        <is>
          <t>What did the sales team do wel... (5/5, high); What could the sales team impr... (4/5, medium)</t>
        </is>
      </c>
      <c r="M57" s="9" t="n"/>
      <c r="N57" s="9" t="inlineStr">
        <is>
          <t>PENDING REVIEW</t>
        </is>
      </c>
      <c r="O57" s="10" t="n"/>
      <c r="P57" t="inlineStr">
        <is>
          <t>Loss Factors</t>
        </is>
      </c>
    </row>
    <row r="58">
      <c r="A58" s="6" t="inlineStr">
        <is>
          <t>theme_019_weakness</t>
        </is>
      </c>
      <c r="B58"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58" s="6" t="inlineStr">
        <is>
          <t>Research</t>
        </is>
      </c>
      <c r="D58" s="6" t="inlineStr">
        <is>
          <t>Loss Factors</t>
        </is>
      </c>
      <c r="E58" s="6" t="inlineStr">
        <is>
          <t>WIN: Why did you ultimately choose Supio over other vendors / LOSS: Why did you ultimately choose [COMPETITOR] over Supio?</t>
        </is>
      </c>
      <c r="F58" s="6" t="inlineStr">
        <is>
          <t>Oh, but look, here's the deal. Like, this is not. Like this isn't rocket science, what everybody's doing. Right. And so I will tell you the most frustrating thing, the most frustrating experience is limited access to your product to see it.</t>
        </is>
      </c>
      <c r="G58" s="6" t="inlineStr">
        <is>
          <t>The Hurt Boss</t>
        </is>
      </c>
      <c r="H58" s="6" t="inlineStr">
        <is>
          <t>Jeremy E. Citron</t>
        </is>
      </c>
      <c r="I58" s="6" t="inlineStr">
        <is>
          <t>Negative</t>
        </is>
      </c>
      <c r="J58" s="5" t="n">
        <v>4</v>
      </c>
      <c r="K58" s="6" t="inlineStr">
        <is>
          <t>LOST</t>
        </is>
      </c>
      <c r="L58" s="6" t="inlineStr">
        <is>
          <t>WIN: Why did you ultimately ch... (4/5, high); What do you perceive as Supio’... (4/5, high)</t>
        </is>
      </c>
      <c r="M58" s="9" t="n"/>
      <c r="N58" s="9" t="n"/>
      <c r="O58" s="10" t="n"/>
      <c r="P58" t="inlineStr">
        <is>
          <t>Loss Factors</t>
        </is>
      </c>
    </row>
    <row r="59">
      <c r="A59" s="6" t="inlineStr">
        <is>
          <t>THEME DECISION: theme_019_weakness</t>
        </is>
      </c>
      <c r="B59" s="6" t="inlineStr">
        <is>
          <t>After reviewing all quotes above, make theme decision:</t>
        </is>
      </c>
      <c r="C59" s="6" t="n"/>
      <c r="D59" s="6" t="n"/>
      <c r="E59" s="6" t="n"/>
      <c r="F59"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9" s="6" t="inlineStr">
        <is>
          <t>Rittgers Rittgers &amp; Nakajima</t>
        </is>
      </c>
      <c r="H59" s="6" t="inlineStr">
        <is>
          <t>Bridget Smith</t>
        </is>
      </c>
      <c r="I59" s="6" t="inlineStr">
        <is>
          <t>Positive</t>
        </is>
      </c>
      <c r="J59" s="5" t="n">
        <v>5</v>
      </c>
      <c r="K59" s="6" t="inlineStr">
        <is>
          <t>WON</t>
        </is>
      </c>
      <c r="L59" s="6" t="inlineStr">
        <is>
          <t>What did the sales team do wel... (5/5, high); Why did you ultimately choose ... (4/5, medium)</t>
        </is>
      </c>
      <c r="M59" s="9" t="n"/>
      <c r="N59" s="9" t="inlineStr">
        <is>
          <t>PENDING REVIEW</t>
        </is>
      </c>
      <c r="O59" s="10" t="n"/>
      <c r="P59" t="inlineStr">
        <is>
          <t>Loss Factors</t>
        </is>
      </c>
    </row>
    <row r="60">
      <c r="A60" s="6" t="inlineStr">
        <is>
          <t>theme_021_weakness</t>
        </is>
      </c>
      <c r="B60"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60" s="6" t="inlineStr">
        <is>
          <t>Research</t>
        </is>
      </c>
      <c r="D60" s="6" t="inlineStr">
        <is>
          <t>Loss Factors</t>
        </is>
      </c>
      <c r="E60" s="6" t="inlineStr">
        <is>
          <t>Were there any features that competitors offered that Supio lacked, and how did that influence your decision?</t>
        </is>
      </c>
      <c r="F60"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60" s="6" t="inlineStr">
        <is>
          <t>The Hurt Boss</t>
        </is>
      </c>
      <c r="H60" s="6" t="inlineStr">
        <is>
          <t>Jeremy E. Citron</t>
        </is>
      </c>
      <c r="I60" s="6" t="inlineStr">
        <is>
          <t>Negative</t>
        </is>
      </c>
      <c r="J60" s="5" t="n">
        <v>4</v>
      </c>
      <c r="K60" s="6" t="inlineStr">
        <is>
          <t>LOST</t>
        </is>
      </c>
      <c r="L60" s="6" t="inlineStr">
        <is>
          <t>Were there any features that c... (4/5, high); What do you perceive as Supio’... (3/5, medium)</t>
        </is>
      </c>
      <c r="M60" s="9" t="n"/>
      <c r="N60" s="9" t="n"/>
      <c r="O60" s="10" t="n"/>
      <c r="P60" t="inlineStr">
        <is>
          <t>Loss Factors</t>
        </is>
      </c>
    </row>
    <row r="61">
      <c r="A61" s="6" t="inlineStr">
        <is>
          <t>THEME DECISION: theme_021_weakness</t>
        </is>
      </c>
      <c r="B61" s="6" t="inlineStr">
        <is>
          <t>After reviewing all quotes above, make theme decision:</t>
        </is>
      </c>
      <c r="C61" s="6" t="n"/>
      <c r="D61" s="6" t="n"/>
      <c r="E61" s="6" t="n"/>
      <c r="F61"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1" s="6" t="inlineStr">
        <is>
          <t>Rittgers Rittgers &amp; Nakajima</t>
        </is>
      </c>
      <c r="H61" s="6" t="inlineStr">
        <is>
          <t>Bridget Smith</t>
        </is>
      </c>
      <c r="I61" s="6" t="inlineStr">
        <is>
          <t>Positive</t>
        </is>
      </c>
      <c r="J61" s="5" t="n">
        <v>4</v>
      </c>
      <c r="K61" s="6" t="inlineStr">
        <is>
          <t>WON</t>
        </is>
      </c>
      <c r="L61" s="6" t="inlineStr">
        <is>
          <t>What did the sales team do wel... (4/5, high); What was your impression of th... (3/5, medium)</t>
        </is>
      </c>
      <c r="M61" s="9" t="n"/>
      <c r="N61" s="9" t="inlineStr">
        <is>
          <t>PENDING REVIEW</t>
        </is>
      </c>
      <c r="O61" s="10" t="n"/>
      <c r="P61" t="inlineStr">
        <is>
          <t>Loss Factors</t>
        </is>
      </c>
    </row>
    <row r="62">
      <c r="A62" s="6" t="inlineStr">
        <is>
          <t>theme_024_weakness</t>
        </is>
      </c>
      <c r="B62"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62" s="6" t="inlineStr">
        <is>
          <t>Research</t>
        </is>
      </c>
      <c r="D62" s="6" t="inlineStr">
        <is>
          <t>Loss Factors</t>
        </is>
      </c>
      <c r="E62" s="6" t="inlineStr">
        <is>
          <t>What do you perceive as Supio’s strengths versus other companies?</t>
        </is>
      </c>
      <c r="F62"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62" s="6" t="inlineStr">
        <is>
          <t>Wm Keith Dozier</t>
        </is>
      </c>
      <c r="H62" s="6" t="inlineStr">
        <is>
          <t>Melissa Jorgensen</t>
        </is>
      </c>
      <c r="I62" s="6" t="inlineStr">
        <is>
          <t>Negative</t>
        </is>
      </c>
      <c r="J62" s="5" t="n">
        <v>3</v>
      </c>
      <c r="K62" s="6" t="inlineStr">
        <is>
          <t>WON</t>
        </is>
      </c>
      <c r="L62" s="6" t="inlineStr">
        <is>
          <t>What do you perceive as Supio’... (4/5, high); What do you perceive as Supio’... (5/5, high)</t>
        </is>
      </c>
      <c r="M62" s="9" t="n"/>
      <c r="N62" s="9" t="n"/>
      <c r="O62" s="10" t="n"/>
      <c r="P62" t="inlineStr">
        <is>
          <t>Loss Factors</t>
        </is>
      </c>
    </row>
    <row r="63">
      <c r="A63" s="6" t="inlineStr">
        <is>
          <t>THEME DECISION: theme_024_weakness</t>
        </is>
      </c>
      <c r="B63" s="6" t="inlineStr">
        <is>
          <t>After reviewing all quotes above, make theme decision:</t>
        </is>
      </c>
      <c r="C63" s="6" t="n"/>
      <c r="D63" s="6" t="n"/>
      <c r="E63" s="6" t="n"/>
      <c r="F63"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3" s="6" t="inlineStr">
        <is>
          <t>Wm Keith Dozier</t>
        </is>
      </c>
      <c r="H63" s="6" t="inlineStr">
        <is>
          <t>Melissa Jorgensen</t>
        </is>
      </c>
      <c r="I63" s="6" t="inlineStr">
        <is>
          <t>Positive</t>
        </is>
      </c>
      <c r="J63" s="5" t="n">
        <v>4</v>
      </c>
      <c r="K63" s="6" t="inlineStr">
        <is>
          <t>WON</t>
        </is>
      </c>
      <c r="L63" s="6" t="inlineStr">
        <is>
          <t>What did the sales team do wel... (5/5, high); Why did you ultimately choose ... (4/5, medium)</t>
        </is>
      </c>
      <c r="M63" s="9" t="n"/>
      <c r="N63" s="9" t="inlineStr">
        <is>
          <t>PENDING REVIEW</t>
        </is>
      </c>
      <c r="O63" s="10" t="n"/>
      <c r="P63" t="inlineStr">
        <is>
          <t>Loss Factors</t>
        </is>
      </c>
    </row>
    <row r="64">
      <c r="A64" s="6" t="inlineStr">
        <is>
          <t>theme_027_weakness</t>
        </is>
      </c>
      <c r="B64"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64" s="6" t="inlineStr">
        <is>
          <t>Research</t>
        </is>
      </c>
      <c r="D64" s="6" t="inlineStr">
        <is>
          <t>Loss Factors</t>
        </is>
      </c>
      <c r="E64" s="6" t="inlineStr">
        <is>
          <t>What prompted you to evaluate solutions like Supio?</t>
        </is>
      </c>
      <c r="F64"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64" s="6" t="inlineStr">
        <is>
          <t>Barnes Trial Group</t>
        </is>
      </c>
      <c r="H64" s="6" t="inlineStr">
        <is>
          <t>Jordan Williams</t>
        </is>
      </c>
      <c r="I64" s="6" t="inlineStr">
        <is>
          <t>Negative</t>
        </is>
      </c>
      <c r="J64" s="5" t="n">
        <v>3</v>
      </c>
      <c r="K64" s="6" t="inlineStr">
        <is>
          <t>LOST</t>
        </is>
      </c>
      <c r="L64" s="6" t="inlineStr">
        <is>
          <t>What prompted you to evaluate ... (5/5, high); What do you perceive as Supio’... (3/5, medium)</t>
        </is>
      </c>
      <c r="M64" s="9" t="n"/>
      <c r="N64" s="9" t="n"/>
      <c r="O64" s="10" t="n"/>
      <c r="P64" t="inlineStr">
        <is>
          <t>Loss Factors</t>
        </is>
      </c>
    </row>
    <row r="65">
      <c r="A65" s="6" t="inlineStr">
        <is>
          <t>THEME DECISION: theme_027_weakness</t>
        </is>
      </c>
      <c r="B65" s="6" t="inlineStr">
        <is>
          <t>After reviewing all quotes above, make theme decision:</t>
        </is>
      </c>
      <c r="C65" s="6" t="n"/>
      <c r="D65" s="6" t="n"/>
      <c r="E65" s="6" t="n"/>
      <c r="F65" s="6" t="inlineStr">
        <is>
          <t>Supio's sales team effectively communicated the implementation process and their ability to deliver a smooth onboarding experience. You know, I'd say four on that because the person who sold it to us was great.</t>
        </is>
      </c>
      <c r="G65" s="6" t="inlineStr">
        <is>
          <t>Wm Keith Dozier</t>
        </is>
      </c>
      <c r="H65" s="6" t="inlineStr">
        <is>
          <t>Melissa Jorgensen</t>
        </is>
      </c>
      <c r="I65" s="6" t="inlineStr">
        <is>
          <t>Positive</t>
        </is>
      </c>
      <c r="J65" s="5" t="n">
        <v>4</v>
      </c>
      <c r="K65" s="6" t="inlineStr">
        <is>
          <t>WON</t>
        </is>
      </c>
      <c r="L65" s="6" t="inlineStr">
        <is>
          <t>What did the sales team do wel... (5/5, high); What was your impression of th... (4/5, medium)</t>
        </is>
      </c>
      <c r="M65" s="9" t="n"/>
      <c r="N65" s="9" t="inlineStr">
        <is>
          <t>PENDING REVIEW</t>
        </is>
      </c>
      <c r="O65" s="10" t="n"/>
      <c r="P65" t="inlineStr">
        <is>
          <t>Loss Factors</t>
        </is>
      </c>
    </row>
    <row r="66">
      <c r="A66" s="6" t="inlineStr">
        <is>
          <t>LOSS FACTORS SUMMARY:</t>
        </is>
      </c>
      <c r="B66" s="6" t="n"/>
      <c r="C66" s="6" t="n"/>
      <c r="D66" s="6" t="n"/>
      <c r="E66" s="6" t="n"/>
      <c r="F66" s="6" t="inlineStr">
        <is>
          <t>You know, I'd say four on that because the person who sold it to us was great.</t>
        </is>
      </c>
      <c r="G66" s="6" t="inlineStr">
        <is>
          <t>Wm Keith Dozier</t>
        </is>
      </c>
      <c r="H66" s="6" t="inlineStr">
        <is>
          <t>Melissa Jorgensen</t>
        </is>
      </c>
      <c r="I66" s="6" t="inlineStr">
        <is>
          <t>Positive</t>
        </is>
      </c>
      <c r="J66" s="5" t="n">
        <v>4</v>
      </c>
      <c r="K66" s="6" t="inlineStr">
        <is>
          <t>WON</t>
        </is>
      </c>
      <c r="L66" s="6" t="inlineStr">
        <is>
          <t>What did the sales team do wel... (5/5, high); Why did you ultimately choose ... (4/5, medium)</t>
        </is>
      </c>
      <c r="M66" s="9" t="n"/>
      <c r="N66" s="9" t="n"/>
      <c r="O66" s="10" t="n"/>
      <c r="P66" t="inlineStr">
        <is>
          <t>Loss Factors</t>
        </is>
      </c>
    </row>
    <row r="67">
      <c r="A67" s="6" t="inlineStr">
        <is>
          <t>Total Loss Themes: 12</t>
        </is>
      </c>
      <c r="B67" s="6" t="n"/>
      <c r="C67" s="6" t="n"/>
      <c r="D67" s="6" t="inlineStr">
        <is>
          <t>Validated Themes: [Count after review]</t>
        </is>
      </c>
      <c r="E67" s="6" t="n"/>
      <c r="F67"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7" s="6" t="inlineStr">
        <is>
          <t>Featured Quotes: [Count]</t>
        </is>
      </c>
      <c r="H67" s="6" t="inlineStr">
        <is>
          <t>Melissa Jorgensen</t>
        </is>
      </c>
      <c r="I67" s="6" t="inlineStr">
        <is>
          <t>Positive</t>
        </is>
      </c>
      <c r="J67" s="5" t="n">
        <v>4</v>
      </c>
      <c r="K67" s="6" t="inlineStr">
        <is>
          <t>WON</t>
        </is>
      </c>
      <c r="L67" s="6" t="inlineStr">
        <is>
          <t>What did the sales team do wel... (4/5, high); What could they improve? (3/5, medium)</t>
        </is>
      </c>
      <c r="M67" s="9" t="n"/>
      <c r="N67" s="9" t="n"/>
      <c r="O67" s="10" t="n"/>
      <c r="P67" t="inlineStr">
        <is>
          <t>Loss Factors</t>
        </is>
      </c>
    </row>
    <row r="68">
      <c r="A68" s="6" t="inlineStr">
        <is>
          <t>PURPOSE: Validate themes and quotes for competitive analysis. Understand how customers view competitors vs. your solution.</t>
        </is>
      </c>
      <c r="B68" s="6" t="n"/>
      <c r="C68" s="6" t="n"/>
      <c r="D68" s="6" t="n"/>
      <c r="E68" s="6" t="n"/>
      <c r="F68"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8" s="6" t="inlineStr">
        <is>
          <t>Devaughn James</t>
        </is>
      </c>
      <c r="H68" s="6" t="inlineStr">
        <is>
          <t>Lisa Benson</t>
        </is>
      </c>
      <c r="I68" s="6" t="inlineStr">
        <is>
          <t>Positive</t>
        </is>
      </c>
      <c r="J68" s="5" t="n">
        <v>4</v>
      </c>
      <c r="K68" s="6" t="inlineStr">
        <is>
          <t>WON</t>
        </is>
      </c>
      <c r="L68" s="6" t="inlineStr">
        <is>
          <t>What did the sales team do wel... (5/5, high); Why did you ultimately choose ... (4/5, medium)</t>
        </is>
      </c>
      <c r="M68" s="9" t="n"/>
      <c r="N68" s="9" t="n"/>
      <c r="O68" s="10" t="n"/>
      <c r="P68" t="inlineStr">
        <is>
          <t>Competitive Intelligence</t>
        </is>
      </c>
    </row>
    <row r="69">
      <c r="A69" s="6" t="inlineStr">
        <is>
          <t>📖 SECTION CONTEXT: This section provides insights into competitive positioning, market dynamics, and how customers compare solutions.</t>
        </is>
      </c>
      <c r="B69" s="6" t="n"/>
      <c r="C69" s="6" t="n"/>
      <c r="D69" s="6" t="n"/>
      <c r="E69" s="6" t="n"/>
      <c r="F69"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9" s="6" t="inlineStr">
        <is>
          <t>The Jeffcoat Firm</t>
        </is>
      </c>
      <c r="H69" s="6" t="inlineStr">
        <is>
          <t>Jessica Lockhart</t>
        </is>
      </c>
      <c r="I69" s="6" t="inlineStr">
        <is>
          <t>Positive</t>
        </is>
      </c>
      <c r="J69" s="5" t="n">
        <v>3</v>
      </c>
      <c r="K69" s="6" t="inlineStr">
        <is>
          <t>LOST</t>
        </is>
      </c>
      <c r="L69" s="6" t="inlineStr">
        <is>
          <t>What did the sales team do wel... (4/5, high); LOSS: Why did you ultimately c... (3/5, medium)</t>
        </is>
      </c>
      <c r="M69" s="9" t="n"/>
      <c r="N69" s="9" t="n"/>
      <c r="O69" s="10" t="n"/>
      <c r="P69" t="inlineStr">
        <is>
          <t>Competitive Intelligence</t>
        </is>
      </c>
    </row>
    <row r="70">
      <c r="A70" s="6" t="inlineStr">
        <is>
          <t>🔍 RESEARCH FOCUS: 'How do customers compare vendors?' 'What competitive advantages do others have?' 'What market dynamics affect decisions?'</t>
        </is>
      </c>
      <c r="B70" s="6" t="n"/>
      <c r="C70" s="6" t="n"/>
      <c r="D70" s="6" t="n"/>
      <c r="E70" s="6" t="n"/>
      <c r="F70"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6" t="inlineStr">
        <is>
          <t>Rocky Mcelhaney Law Firm</t>
        </is>
      </c>
      <c r="H70" s="6" t="inlineStr">
        <is>
          <t>Tiffany Gary</t>
        </is>
      </c>
      <c r="I70" s="6" t="inlineStr">
        <is>
          <t>Positive</t>
        </is>
      </c>
      <c r="J70" s="5" t="n">
        <v>3</v>
      </c>
      <c r="K70" s="6" t="inlineStr">
        <is>
          <t>LOST</t>
        </is>
      </c>
      <c r="L70" s="6" t="inlineStr">
        <is>
          <t>What did the sales team do wel... (5/5, high); What could they improve? (3/5, medium)</t>
        </is>
      </c>
      <c r="M70" s="9" t="n"/>
      <c r="N70" s="9" t="n"/>
      <c r="O70" s="10" t="n"/>
      <c r="P70" t="inlineStr">
        <is>
          <t>Competitive Intelligence</t>
        </is>
      </c>
    </row>
    <row r="71">
      <c r="A71" s="6" t="inlineStr">
        <is>
          <t>Theme ID</t>
        </is>
      </c>
      <c r="B71" s="6" t="inlineStr">
        <is>
          <t>Theme Statement</t>
        </is>
      </c>
      <c r="C71" s="6" t="inlineStr">
        <is>
          <t>Report Section</t>
        </is>
      </c>
      <c r="D71" s="6" t="inlineStr">
        <is>
          <t>Research Question</t>
        </is>
      </c>
      <c r="E71" s="6" t="inlineStr">
        <is>
          <t>Quote Text</t>
        </is>
      </c>
      <c r="F71" s="6" t="inlineStr">
        <is>
          <t>Company</t>
        </is>
      </c>
      <c r="G71" s="6" t="inlineStr">
        <is>
          <t>Interviewee</t>
        </is>
      </c>
      <c r="H71" s="6" t="inlineStr">
        <is>
          <t>Sentiment</t>
        </is>
      </c>
      <c r="I71" s="6" t="inlineStr">
        <is>
          <t>Impact Score</t>
        </is>
      </c>
      <c r="J71" s="5" t="inlineStr">
        <is>
          <t>Quote Classification</t>
        </is>
      </c>
      <c r="K71" s="6" t="inlineStr">
        <is>
          <t>Theme Decision</t>
        </is>
      </c>
      <c r="L71" s="6" t="inlineStr">
        <is>
          <t>Analyst Notes</t>
        </is>
      </c>
      <c r="M71" s="9" t="inlineStr">
        <is>
          <t>Theme Origin</t>
        </is>
      </c>
      <c r="N71" s="9" t="n"/>
      <c r="O71" s="10" t="n"/>
      <c r="P71" t="inlineStr">
        <is>
          <t>Competitive Intelligence</t>
        </is>
      </c>
    </row>
    <row r="72">
      <c r="A72" s="3" t="inlineStr">
        <is>
          <t>theme_001_weakness</t>
        </is>
      </c>
      <c r="B72" s="2"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Loss]</t>
        </is>
      </c>
      <c r="C72" t="inlineStr">
        <is>
          <t>Competitive Intelligence</t>
        </is>
      </c>
      <c r="D72" t="inlineStr">
        <is>
          <t>WIN: Why did you ultimately choose Supio over other vendors / LOSS: Why did you ultimately choose [COMPETITOR] over Supio?</t>
        </is>
      </c>
      <c r="E72"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72" t="inlineStr">
        <is>
          <t>Barnes Trial Group</t>
        </is>
      </c>
      <c r="G72" t="inlineStr">
        <is>
          <t>Jordan Williams</t>
        </is>
      </c>
      <c r="H72" t="inlineStr">
        <is>
          <t>Negative</t>
        </is>
      </c>
      <c r="I72" t="n">
        <v>4</v>
      </c>
      <c r="M72" t="inlineStr">
        <is>
          <t>Discovered</t>
        </is>
      </c>
      <c r="N72" s="11" t="inlineStr">
        <is>
          <t>PENDING REVIEW</t>
        </is>
      </c>
      <c r="O72" s="10" t="n"/>
      <c r="P72" t="inlineStr">
        <is>
          <t>Competitive Intelligence</t>
        </is>
      </c>
    </row>
    <row r="73">
      <c r="A73" t="inlineStr">
        <is>
          <t>theme_002_investigation_needed</t>
        </is>
      </c>
      <c r="B73"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Implementation]</t>
        </is>
      </c>
      <c r="C73" t="inlineStr">
        <is>
          <t>Competitive Intelligence</t>
        </is>
      </c>
      <c r="D73" t="inlineStr">
        <is>
          <t>What do you perceive as Supio’s strengths versus other companies?</t>
        </is>
      </c>
      <c r="E73"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73" t="inlineStr">
        <is>
          <t>The Hurt Boss</t>
        </is>
      </c>
      <c r="G73" t="inlineStr">
        <is>
          <t>Jeremy E. Citron</t>
        </is>
      </c>
      <c r="H73" t="inlineStr">
        <is>
          <t>Mixed</t>
        </is>
      </c>
      <c r="I73" t="n">
        <v>3</v>
      </c>
      <c r="M73" t="inlineStr">
        <is>
          <t>Discovered</t>
        </is>
      </c>
      <c r="P73" t="inlineStr">
        <is>
          <t>Competitive Intelligence</t>
        </is>
      </c>
    </row>
    <row r="74">
      <c r="A74" s="6" t="inlineStr">
        <is>
          <t>theme_003_strength</t>
        </is>
      </c>
      <c r="B74"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Implementation]</t>
        </is>
      </c>
      <c r="C74" s="6" t="inlineStr">
        <is>
          <t>Competitive Intelligence</t>
        </is>
      </c>
      <c r="D74" s="6" t="inlineStr">
        <is>
          <t>What was your impression of the implementation process?</t>
        </is>
      </c>
      <c r="E74"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74" s="6" t="inlineStr">
        <is>
          <t>MacDonald Law Professional</t>
        </is>
      </c>
      <c r="G74" s="6" t="inlineStr">
        <is>
          <t>Margie Smith</t>
        </is>
      </c>
      <c r="H74" s="6" t="inlineStr">
        <is>
          <t>Positive</t>
        </is>
      </c>
      <c r="I74" s="6" t="n">
        <v>5</v>
      </c>
      <c r="J74" s="5" t="n">
        <v>4</v>
      </c>
      <c r="K74" s="6" t="inlineStr">
        <is>
          <t>WON</t>
        </is>
      </c>
      <c r="L74" s="6" t="inlineStr">
        <is>
          <t>What do you perceive as Supio’... (4/5, high); WIN: Why did you ultimately ch... (4/5, high)</t>
        </is>
      </c>
      <c r="M74" s="9" t="inlineStr">
        <is>
          <t>Hybrid</t>
        </is>
      </c>
      <c r="N74" s="9" t="n"/>
      <c r="O74" s="10" t="n"/>
      <c r="P74" t="inlineStr">
        <is>
          <t>Competitive Intelligence</t>
        </is>
      </c>
    </row>
    <row r="75">
      <c r="A75" s="6" t="inlineStr">
        <is>
          <t>theme_004_weakness</t>
        </is>
      </c>
      <c r="B75"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Implementation]</t>
        </is>
      </c>
      <c r="C75" s="6" t="inlineStr">
        <is>
          <t>Competitive Intelligence</t>
        </is>
      </c>
      <c r="D75" s="6" t="inlineStr">
        <is>
          <t>What was your impression of the implementation process?</t>
        </is>
      </c>
      <c r="E75" s="6" t="inlineStr">
        <is>
          <t>When we were using recording software and stuff like that, call Rails, they start going through multiple switches and somewhere along the lines, you know.</t>
        </is>
      </c>
      <c r="F75" s="6" t="inlineStr">
        <is>
          <t>The Hurt Boss</t>
        </is>
      </c>
      <c r="G75" s="6" t="inlineStr">
        <is>
          <t>Jeremy E. Citron</t>
        </is>
      </c>
      <c r="H75" s="6" t="inlineStr">
        <is>
          <t>Negative</t>
        </is>
      </c>
      <c r="I75" s="6" t="n">
        <v>4</v>
      </c>
      <c r="J75" s="5" t="n">
        <v>4</v>
      </c>
      <c r="K75" s="6" t="inlineStr">
        <is>
          <t>LOST</t>
        </is>
      </c>
      <c r="L75" s="6" t="inlineStr">
        <is>
          <t>What do you perceive as Supio’... (4/5, high); What do you perceive as Supio’... (3/5, medium)</t>
        </is>
      </c>
      <c r="M75" s="9" t="inlineStr">
        <is>
          <t>Hybrid</t>
        </is>
      </c>
      <c r="N75" s="9" t="n"/>
      <c r="O75" s="10" t="n"/>
      <c r="P75" t="inlineStr">
        <is>
          <t>Competitive Intelligence</t>
        </is>
      </c>
    </row>
    <row r="76">
      <c r="A76" s="6" t="inlineStr">
        <is>
          <t>theme_005_strength</t>
        </is>
      </c>
      <c r="B76"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Implementation]</t>
        </is>
      </c>
      <c r="C76" s="6" t="inlineStr">
        <is>
          <t>Competitive Intelligence</t>
        </is>
      </c>
      <c r="D76" s="6" t="inlineStr">
        <is>
          <t>What prompted you to evaluate solutions like Supio?</t>
        </is>
      </c>
      <c r="E7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76" s="6" t="inlineStr">
        <is>
          <t>Curcio Law</t>
        </is>
      </c>
      <c r="G76" s="6" t="inlineStr">
        <is>
          <t>Julia Martinez</t>
        </is>
      </c>
      <c r="H76" s="6" t="inlineStr">
        <is>
          <t>Positive</t>
        </is>
      </c>
      <c r="I76" s="6" t="n">
        <v>4</v>
      </c>
      <c r="J76" s="5" t="n">
        <v>4</v>
      </c>
      <c r="K76" s="6" t="inlineStr">
        <is>
          <t>WON</t>
        </is>
      </c>
      <c r="L76" s="6" t="inlineStr">
        <is>
          <t>What did the sales team do wel... (5/5, high); What do you perceive as Supio’... (4/5, medium)</t>
        </is>
      </c>
      <c r="M76" s="9" t="inlineStr">
        <is>
          <t>Discovered</t>
        </is>
      </c>
      <c r="N76" s="9" t="n"/>
      <c r="O76" s="10" t="n"/>
      <c r="P76" t="inlineStr">
        <is>
          <t>Competitive Intelligence</t>
        </is>
      </c>
    </row>
    <row r="77">
      <c r="A77" s="3" t="inlineStr">
        <is>
          <t>theme_006_weakness</t>
        </is>
      </c>
      <c r="B77" s="2"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Implementation]</t>
        </is>
      </c>
      <c r="C77" t="inlineStr">
        <is>
          <t>Competitive Intelligence</t>
        </is>
      </c>
      <c r="D77" t="inlineStr">
        <is>
          <t>WIN: Why did you ultimately choose Supio over other vendors / LOSS: Why did you ultimately choose [COMPETITOR] over Supio?</t>
        </is>
      </c>
      <c r="E77"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77" t="inlineStr">
        <is>
          <t>Barnes Trial Group</t>
        </is>
      </c>
      <c r="G77" t="inlineStr">
        <is>
          <t>Jordan Williams</t>
        </is>
      </c>
      <c r="H77" t="inlineStr">
        <is>
          <t>Negative</t>
        </is>
      </c>
      <c r="I77" t="n">
        <v>4</v>
      </c>
      <c r="M77" t="inlineStr">
        <is>
          <t>Discovered</t>
        </is>
      </c>
      <c r="N77" s="11" t="inlineStr">
        <is>
          <t>PENDING REVIEW</t>
        </is>
      </c>
      <c r="O77" s="10" t="n"/>
      <c r="P77" t="inlineStr">
        <is>
          <t>Competitive Intelligence</t>
        </is>
      </c>
    </row>
    <row r="78">
      <c r="A78" t="inlineStr">
        <is>
          <t>theme_007_strength</t>
        </is>
      </c>
      <c r="B78"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Win]</t>
        </is>
      </c>
      <c r="C78" t="inlineStr">
        <is>
          <t>Competitive Intelligence</t>
        </is>
      </c>
      <c r="D78" t="inlineStr">
        <is>
          <t>I see you rated Pricing a #, can you elaborate on what’s driving that rating?</t>
        </is>
      </c>
      <c r="E78"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F78" t="inlineStr">
        <is>
          <t>MacDonald Law Professional</t>
        </is>
      </c>
      <c r="G78" t="inlineStr">
        <is>
          <t>Margie Smith</t>
        </is>
      </c>
      <c r="H78" t="inlineStr">
        <is>
          <t>Positive</t>
        </is>
      </c>
      <c r="I78" t="n">
        <v>4</v>
      </c>
      <c r="M78" t="inlineStr">
        <is>
          <t>Hybrid</t>
        </is>
      </c>
      <c r="P78" t="inlineStr">
        <is>
          <t>Competitive Intelligence</t>
        </is>
      </c>
    </row>
    <row r="79">
      <c r="A79" s="6" t="inlineStr">
        <is>
          <t>theme_008_weakness</t>
        </is>
      </c>
      <c r="B7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Implementation]</t>
        </is>
      </c>
      <c r="C79" s="6" t="inlineStr">
        <is>
          <t>Competitive Intelligence</t>
        </is>
      </c>
      <c r="D79" s="6" t="inlineStr">
        <is>
          <t>I see you rated Pricing a #, can you elaborate on what’s driving that rating?</t>
        </is>
      </c>
      <c r="E7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79" s="6" t="inlineStr">
        <is>
          <t>The Hurt Boss</t>
        </is>
      </c>
      <c r="G79" s="6" t="inlineStr">
        <is>
          <t>Jeremy E. Citron</t>
        </is>
      </c>
      <c r="H79" s="6" t="inlineStr">
        <is>
          <t>Negative</t>
        </is>
      </c>
      <c r="I79" s="6" t="n">
        <v>4</v>
      </c>
      <c r="J79" s="5" t="n">
        <v>4</v>
      </c>
      <c r="K79" s="6" t="inlineStr">
        <is>
          <t>WON</t>
        </is>
      </c>
      <c r="L79" s="6" t="inlineStr">
        <is>
          <t>What do you perceive as Supio’... (5/5, high); Were there any features that c... (4/5, medium)</t>
        </is>
      </c>
      <c r="M79" s="9" t="inlineStr">
        <is>
          <t>Hybrid</t>
        </is>
      </c>
      <c r="N79" s="9" t="n"/>
      <c r="O79" s="10" t="n"/>
      <c r="P79" t="inlineStr">
        <is>
          <t>Competitive Intelligence</t>
        </is>
      </c>
    </row>
    <row r="80">
      <c r="A80" s="6" t="inlineStr">
        <is>
          <t>theme_009_investigation_needed</t>
        </is>
      </c>
      <c r="B80"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Implementation]</t>
        </is>
      </c>
      <c r="C80" s="6" t="inlineStr">
        <is>
          <t>Competitive Intelligence</t>
        </is>
      </c>
      <c r="D80" s="6" t="inlineStr">
        <is>
          <t>I see you rated Pricing a #, can you elaborate on what’s driving that rating?</t>
        </is>
      </c>
      <c r="E80" s="6" t="inlineStr">
        <is>
          <t>So, you know, I'll just be frank with you. Gu's pricing is competitive with everybody else's. Your. Your pricing is competitive with Even up. And Eve's pricing was a little bit better than both of y', all, but it's in the same ballpark.</t>
        </is>
      </c>
      <c r="F80" s="6" t="inlineStr">
        <is>
          <t>The Hurt Boss</t>
        </is>
      </c>
      <c r="G80" s="6" t="inlineStr">
        <is>
          <t>Jeremy E. Citron</t>
        </is>
      </c>
      <c r="H80" s="6" t="inlineStr">
        <is>
          <t>Neutral</t>
        </is>
      </c>
      <c r="I80" s="6" t="n">
        <v>3</v>
      </c>
      <c r="J80" s="5" t="n">
        <v>4</v>
      </c>
      <c r="K80" s="6" t="inlineStr">
        <is>
          <t>WON</t>
        </is>
      </c>
      <c r="L80" s="6" t="inlineStr">
        <is>
          <t>What do you perceive as Supio’... (5/5, high); What do you perceive as Supio’... (4/5, medium)</t>
        </is>
      </c>
      <c r="M80" s="9" t="inlineStr">
        <is>
          <t>Hybrid</t>
        </is>
      </c>
      <c r="N80" s="9" t="n"/>
      <c r="O80" s="10" t="n"/>
      <c r="P80" t="inlineStr">
        <is>
          <t>Competitive Intelligence</t>
        </is>
      </c>
    </row>
    <row r="81">
      <c r="A81" s="6" t="inlineStr">
        <is>
          <t>theme_010_strength</t>
        </is>
      </c>
      <c r="B8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Implementation]</t>
        </is>
      </c>
      <c r="C81" s="6" t="inlineStr">
        <is>
          <t>Competitive Intelligence</t>
        </is>
      </c>
      <c r="D81" s="6" t="inlineStr">
        <is>
          <t>What do you perceive as Supio’s strengths versus other companies?</t>
        </is>
      </c>
      <c r="E81" s="6" t="inlineStr">
        <is>
          <t>So bar yester. So I give that a five at the moment.</t>
        </is>
      </c>
      <c r="F81" s="6" t="inlineStr">
        <is>
          <t>Curcio Law</t>
        </is>
      </c>
      <c r="G81" s="6" t="inlineStr">
        <is>
          <t>Julia Martinez</t>
        </is>
      </c>
      <c r="H81" s="6" t="inlineStr">
        <is>
          <t>Positive</t>
        </is>
      </c>
      <c r="I81" s="6" t="n">
        <v>5</v>
      </c>
      <c r="J81" s="5" t="n">
        <v>4</v>
      </c>
      <c r="K81" s="6" t="inlineStr">
        <is>
          <t>WON</t>
        </is>
      </c>
      <c r="L81" s="6" t="inlineStr">
        <is>
          <t>WIN: Why did you ultimately ch... (4/5, high); What was your impression of th... (3/5, medium)</t>
        </is>
      </c>
      <c r="M81" s="9" t="inlineStr">
        <is>
          <t>Discovered</t>
        </is>
      </c>
      <c r="N81" s="9" t="n"/>
      <c r="O81" s="10" t="n"/>
      <c r="P81" t="inlineStr">
        <is>
          <t>Competitive Intelligence</t>
        </is>
      </c>
    </row>
    <row r="82">
      <c r="A82" s="3" t="inlineStr">
        <is>
          <t>theme_011_weakness</t>
        </is>
      </c>
      <c r="B82" s="2"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Implementation]</t>
        </is>
      </c>
      <c r="C82" t="inlineStr">
        <is>
          <t>Competitive Intelligence</t>
        </is>
      </c>
      <c r="D82" t="inlineStr">
        <is>
          <t>What do you perceive as Supio’s weaknesses versus other companies?</t>
        </is>
      </c>
      <c r="E82"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82" t="inlineStr">
        <is>
          <t>The Hurt Boss</t>
        </is>
      </c>
      <c r="G82" t="inlineStr">
        <is>
          <t>Jeremy E. Citron</t>
        </is>
      </c>
      <c r="H82" t="inlineStr">
        <is>
          <t>Negative</t>
        </is>
      </c>
      <c r="I82" t="n">
        <v>4</v>
      </c>
      <c r="M82" t="inlineStr">
        <is>
          <t>Discovered</t>
        </is>
      </c>
      <c r="N82" s="11" t="inlineStr">
        <is>
          <t>PENDING REVIEW</t>
        </is>
      </c>
      <c r="O82" s="10" t="n"/>
      <c r="P82" t="inlineStr">
        <is>
          <t>Competitive Intelligence</t>
        </is>
      </c>
    </row>
    <row r="83">
      <c r="A83" t="inlineStr">
        <is>
          <t>theme_012_opportunity</t>
        </is>
      </c>
      <c r="B83"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Win]</t>
        </is>
      </c>
      <c r="C83" t="inlineStr">
        <is>
          <t>Competitive Intelligence</t>
        </is>
      </c>
      <c r="D83" t="inlineStr">
        <is>
          <t>What do you perceive as Supio’s strengths versus other companies?</t>
        </is>
      </c>
      <c r="E83"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83" t="inlineStr">
        <is>
          <t>Wells Call Clark Bennett &amp; Clawson</t>
        </is>
      </c>
      <c r="G83" t="inlineStr">
        <is>
          <t>Benjamin Scott</t>
        </is>
      </c>
      <c r="H83" t="inlineStr">
        <is>
          <t>Positive</t>
        </is>
      </c>
      <c r="I83" t="n">
        <v>4</v>
      </c>
      <c r="M83" t="inlineStr">
        <is>
          <t>Discovered</t>
        </is>
      </c>
      <c r="P83" t="inlineStr">
        <is>
          <t>Competitive Intelligence</t>
        </is>
      </c>
    </row>
    <row r="84">
      <c r="A84" s="6" t="inlineStr">
        <is>
          <t>theme_013_strength</t>
        </is>
      </c>
      <c r="B84"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Implementation]</t>
        </is>
      </c>
      <c r="C84" s="6" t="inlineStr">
        <is>
          <t>Competitive Intelligence</t>
        </is>
      </c>
      <c r="D84" s="6" t="inlineStr">
        <is>
          <t>What did the sales team do well?</t>
        </is>
      </c>
      <c r="E84" s="6" t="inlineStr">
        <is>
          <t>They did a great job. The only thing I would comment on is that in the subsequent call that we had with Andreas, his wi fi guess wasn't working properly. So that was a little difficult, but aside from that, it was good.</t>
        </is>
      </c>
      <c r="F84" s="6" t="inlineStr">
        <is>
          <t>Curcio Law</t>
        </is>
      </c>
      <c r="G84" s="6" t="inlineStr">
        <is>
          <t>Julia Martinez</t>
        </is>
      </c>
      <c r="H84" s="6" t="inlineStr">
        <is>
          <t>Positive</t>
        </is>
      </c>
      <c r="I84" s="6" t="n">
        <v>4</v>
      </c>
      <c r="J84" s="5" t="n">
        <v>2</v>
      </c>
      <c r="K84" s="6" t="inlineStr">
        <is>
          <t>LOST</t>
        </is>
      </c>
      <c r="L84" s="6" t="inlineStr">
        <is>
          <t>What prompted you to evaluate ... (4/5, high); What do you perceive as Supio’... (3/5, medium)</t>
        </is>
      </c>
      <c r="M84" s="9" t="inlineStr">
        <is>
          <t>Hybrid</t>
        </is>
      </c>
      <c r="N84" s="9" t="n"/>
      <c r="O84" s="10" t="n"/>
      <c r="P84" t="inlineStr">
        <is>
          <t>Competitive Intelligence</t>
        </is>
      </c>
    </row>
    <row r="85">
      <c r="A85" s="6" t="inlineStr">
        <is>
          <t>theme_014_strength</t>
        </is>
      </c>
      <c r="B85"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Implementation]</t>
        </is>
      </c>
      <c r="C85" s="6" t="inlineStr">
        <is>
          <t>Competitive Intelligence</t>
        </is>
      </c>
      <c r="D85" s="6" t="inlineStr">
        <is>
          <t>What do you perceive as Supio’s strengths versus other companies?</t>
        </is>
      </c>
      <c r="E85"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85" s="6" t="inlineStr">
        <is>
          <t>MacDonald Law Professional</t>
        </is>
      </c>
      <c r="G85" s="6" t="inlineStr">
        <is>
          <t>Margie Smith</t>
        </is>
      </c>
      <c r="H85" s="6" t="inlineStr">
        <is>
          <t>Positive</t>
        </is>
      </c>
      <c r="I85" s="6" t="n">
        <v>4</v>
      </c>
      <c r="J85" s="5" t="n">
        <v>3</v>
      </c>
      <c r="K85" s="6" t="inlineStr">
        <is>
          <t>WON</t>
        </is>
      </c>
      <c r="L85" s="6" t="inlineStr">
        <is>
          <t>Were there any features that c... (4/5, high); Thinking back on our conversat... (4/5, high)</t>
        </is>
      </c>
      <c r="M85" s="9" t="inlineStr">
        <is>
          <t>Discovered</t>
        </is>
      </c>
      <c r="N85" s="9" t="n"/>
      <c r="O85" s="10" t="n"/>
      <c r="P85" t="inlineStr">
        <is>
          <t>Competitive Intelligence</t>
        </is>
      </c>
    </row>
    <row r="86">
      <c r="A86" s="6" t="inlineStr">
        <is>
          <t>theme_015_strength</t>
        </is>
      </c>
      <c r="B86"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Win]</t>
        </is>
      </c>
      <c r="C86" s="6" t="inlineStr">
        <is>
          <t>Competitive Intelligence</t>
        </is>
      </c>
      <c r="D86" s="6" t="inlineStr">
        <is>
          <t>What do you perceive as Supio’s strengths versus other companies?</t>
        </is>
      </c>
      <c r="E86"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86" s="6" t="inlineStr">
        <is>
          <t>MacDonald Law Professional</t>
        </is>
      </c>
      <c r="G86" s="6" t="inlineStr">
        <is>
          <t>Margie Smith</t>
        </is>
      </c>
      <c r="H86" s="6" t="inlineStr">
        <is>
          <t>Positive</t>
        </is>
      </c>
      <c r="I86" s="6" t="n">
        <v>4</v>
      </c>
      <c r="J86" s="5" t="n">
        <v>3</v>
      </c>
      <c r="K86" s="6" t="inlineStr">
        <is>
          <t>LOST</t>
        </is>
      </c>
      <c r="L86" s="6" t="inlineStr">
        <is>
          <t>WIN: Why did you ultimately ch... (4/5, high); What did the sales team do wel... (4/5, high)</t>
        </is>
      </c>
      <c r="M86" s="9" t="inlineStr">
        <is>
          <t>Discovered</t>
        </is>
      </c>
      <c r="N86" s="9" t="n"/>
      <c r="O86" s="10" t="n"/>
      <c r="P86" t="inlineStr">
        <is>
          <t>Competitive Intelligence</t>
        </is>
      </c>
    </row>
    <row r="87">
      <c r="A87" s="6" t="inlineStr">
        <is>
          <t>theme_016_weakness</t>
        </is>
      </c>
      <c r="B87"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Implementation]</t>
        </is>
      </c>
      <c r="C87" s="6" t="inlineStr">
        <is>
          <t>Competitive Intelligence</t>
        </is>
      </c>
      <c r="D87" s="6" t="inlineStr">
        <is>
          <t>WIN: Why did you ultimately choose Supio over other vendors / LOSS: Why did you ultimately choose [COMPETITOR] over Supio?</t>
        </is>
      </c>
      <c r="E87" s="6" t="inlineStr">
        <is>
          <t>Oh, but look, here's the deal. Like, this is not. Like this isn't rocket science, what everybody's doing. Right. And so I will tell you the most frustrating thing, the most frustrating experience is limited access to your product to see it.</t>
        </is>
      </c>
      <c r="F87" s="6" t="inlineStr">
        <is>
          <t>The Hurt Boss</t>
        </is>
      </c>
      <c r="G87" s="6" t="inlineStr">
        <is>
          <t>Jeremy E. Citron</t>
        </is>
      </c>
      <c r="H87" s="6" t="inlineStr">
        <is>
          <t>Negative</t>
        </is>
      </c>
      <c r="I87" s="6" t="n">
        <v>4</v>
      </c>
      <c r="J87" s="5" t="n">
        <v>3</v>
      </c>
      <c r="K87" s="6" t="inlineStr">
        <is>
          <t>LOST</t>
        </is>
      </c>
      <c r="L87" s="6" t="inlineStr">
        <is>
          <t>What do you perceive as Supio’... (4/5, high); What do you perceive as Supio’... (4/5, high)</t>
        </is>
      </c>
      <c r="M87" s="9" t="inlineStr">
        <is>
          <t>Discovered</t>
        </is>
      </c>
      <c r="N87" s="9" t="n"/>
      <c r="O87" s="10" t="n"/>
      <c r="P87" t="inlineStr">
        <is>
          <t>Competitive Intelligence</t>
        </is>
      </c>
    </row>
    <row r="88">
      <c r="A88" s="6" t="inlineStr">
        <is>
          <t>theme_017_investigation_needed</t>
        </is>
      </c>
      <c r="B88"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Implementation]</t>
        </is>
      </c>
      <c r="C88" s="6" t="inlineStr">
        <is>
          <t>Competitive Intelligence</t>
        </is>
      </c>
      <c r="D88" s="6" t="inlineStr">
        <is>
          <t>What do you perceive as Supio’s strengths versus other companies?</t>
        </is>
      </c>
      <c r="E88"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88" s="6" t="inlineStr">
        <is>
          <t>The Hurt Boss</t>
        </is>
      </c>
      <c r="G88" s="6" t="inlineStr">
        <is>
          <t>Jeremy E. Citron</t>
        </is>
      </c>
      <c r="H88" s="6" t="inlineStr">
        <is>
          <t>Neutral</t>
        </is>
      </c>
      <c r="I88" s="6" t="n">
        <v>2</v>
      </c>
      <c r="J88" s="5" t="n">
        <v>3</v>
      </c>
      <c r="K88" s="6" t="inlineStr">
        <is>
          <t>LOST</t>
        </is>
      </c>
      <c r="L88" s="6" t="inlineStr">
        <is>
          <t>WIN: Why did you ultimately ch... (4/5, high); What do you perceive as Supio’... (4/5, high)</t>
        </is>
      </c>
      <c r="M88" s="9" t="inlineStr">
        <is>
          <t>Discovered</t>
        </is>
      </c>
      <c r="N88" s="9" t="n"/>
      <c r="O88" s="10" t="n"/>
      <c r="P88" t="inlineStr">
        <is>
          <t>Competitive Intelligence</t>
        </is>
      </c>
    </row>
    <row r="89">
      <c r="A89" s="6" t="inlineStr">
        <is>
          <t>theme_018_strength</t>
        </is>
      </c>
      <c r="B89"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Win]</t>
        </is>
      </c>
      <c r="C89" s="6" t="inlineStr">
        <is>
          <t>Competitive Intelligence</t>
        </is>
      </c>
      <c r="D89" s="6" t="inlineStr">
        <is>
          <t>WIN: Why did you ultimately choose Supio over other vendors / LOSS: Why did you ultimately choose [COMPETITOR] over Supio?</t>
        </is>
      </c>
      <c r="E89"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89" s="6" t="inlineStr">
        <is>
          <t>Curcio Law</t>
        </is>
      </c>
      <c r="G89" s="6" t="inlineStr">
        <is>
          <t>Julia Martinez</t>
        </is>
      </c>
      <c r="H89" s="6" t="inlineStr">
        <is>
          <t>Positive</t>
        </is>
      </c>
      <c r="I89" s="6" t="n">
        <v>4</v>
      </c>
      <c r="J89" s="5" t="n">
        <v>3</v>
      </c>
      <c r="K89" s="6" t="inlineStr">
        <is>
          <t>WON</t>
        </is>
      </c>
      <c r="L89" s="6" t="inlineStr">
        <is>
          <t>To start, could you briefly in... (3/5, medium); IF LOW RATING: What could Supi... (3/5, medium)</t>
        </is>
      </c>
      <c r="M89" s="9" t="inlineStr">
        <is>
          <t>Research</t>
        </is>
      </c>
      <c r="N89" s="9" t="n"/>
      <c r="O89" s="10" t="n"/>
      <c r="P89" t="inlineStr">
        <is>
          <t>Competitive Intelligence</t>
        </is>
      </c>
    </row>
    <row r="90">
      <c r="A90" s="6" t="inlineStr">
        <is>
          <t>theme_019_weakness</t>
        </is>
      </c>
      <c r="B90"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Implementation]</t>
        </is>
      </c>
      <c r="C90" s="6" t="inlineStr">
        <is>
          <t>Competitive Intelligence</t>
        </is>
      </c>
      <c r="D90" s="6" t="inlineStr">
        <is>
          <t>WIN: Why did you ultimately choose Supio over other vendors / LOSS: Why did you ultimately choose [COMPETITOR] over Supio?</t>
        </is>
      </c>
      <c r="E90" s="6" t="inlineStr">
        <is>
          <t>Oh, but look, here's the deal. Like, this is not. Like this isn't rocket science, what everybody's doing. Right. And so I will tell you the most frustrating thing, the most frustrating experience is limited access to your product to see it.</t>
        </is>
      </c>
      <c r="F90" s="6" t="inlineStr">
        <is>
          <t>The Hurt Boss</t>
        </is>
      </c>
      <c r="G90" s="6" t="inlineStr">
        <is>
          <t>Jeremy E. Citron</t>
        </is>
      </c>
      <c r="H90" s="6" t="inlineStr">
        <is>
          <t>Negative</t>
        </is>
      </c>
      <c r="I90" s="6" t="n">
        <v>4</v>
      </c>
      <c r="J90" s="5" t="n">
        <v>3</v>
      </c>
      <c r="K90" s="6" t="inlineStr">
        <is>
          <t>WON</t>
        </is>
      </c>
      <c r="L90" s="6" t="inlineStr">
        <is>
          <t>What do you perceive as Supio’... (4/5, high); What do you perceive as Supio’... (4/5, high)</t>
        </is>
      </c>
      <c r="M90" s="9" t="inlineStr">
        <is>
          <t>Research</t>
        </is>
      </c>
      <c r="N90" s="9" t="n"/>
      <c r="O90" s="10" t="n"/>
      <c r="P90" t="inlineStr">
        <is>
          <t>Competitive Intelligence</t>
        </is>
      </c>
    </row>
    <row r="91">
      <c r="A91" s="6" t="inlineStr">
        <is>
          <t>theme_020_investigation_needed</t>
        </is>
      </c>
      <c r="B91"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Implementation]</t>
        </is>
      </c>
      <c r="C91" s="6" t="inlineStr">
        <is>
          <t>Competitive Intelligence</t>
        </is>
      </c>
      <c r="D91" s="6" t="inlineStr">
        <is>
          <t>WIN: Why did you ultimately choose Supio over other vendors / LOSS: Why did you ultimately choose [COMPETITOR] over Supio?</t>
        </is>
      </c>
      <c r="E91"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91" s="6" t="inlineStr">
        <is>
          <t>The Hurt Boss</t>
        </is>
      </c>
      <c r="G91" s="6" t="inlineStr">
        <is>
          <t>Jeremy E. Citron</t>
        </is>
      </c>
      <c r="H91" s="6" t="inlineStr">
        <is>
          <t>Mixed</t>
        </is>
      </c>
      <c r="I91" s="6" t="n">
        <v>3</v>
      </c>
      <c r="J91" s="5" t="n">
        <v>3</v>
      </c>
      <c r="K91" s="6" t="inlineStr">
        <is>
          <t>LOST</t>
        </is>
      </c>
      <c r="L91" s="6" t="inlineStr">
        <is>
          <t>WIN: Why did you ultimately ch... (4/5, high); FOLLOW UP ON FEATURES: Were th... (3/5, medium)</t>
        </is>
      </c>
      <c r="M91" s="9" t="inlineStr">
        <is>
          <t>Research</t>
        </is>
      </c>
      <c r="N91" s="9" t="n"/>
      <c r="O91" s="10" t="n"/>
      <c r="P91" t="inlineStr">
        <is>
          <t>Competitive Intelligence</t>
        </is>
      </c>
    </row>
    <row r="92">
      <c r="A92" s="6" t="inlineStr">
        <is>
          <t>theme_021_weakness</t>
        </is>
      </c>
      <c r="B92"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Implementation]</t>
        </is>
      </c>
      <c r="C92" s="6" t="inlineStr">
        <is>
          <t>Competitive Intelligence</t>
        </is>
      </c>
      <c r="D92" s="6" t="inlineStr">
        <is>
          <t>Were there any features that competitors offered that Supio lacked, and how did that influence your decision?</t>
        </is>
      </c>
      <c r="E9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92" s="6" t="inlineStr">
        <is>
          <t>The Hurt Boss</t>
        </is>
      </c>
      <c r="G92" s="6" t="inlineStr">
        <is>
          <t>Jeremy E. Citron</t>
        </is>
      </c>
      <c r="H92" s="6" t="inlineStr">
        <is>
          <t>Negative</t>
        </is>
      </c>
      <c r="I92" s="6" t="n">
        <v>4</v>
      </c>
      <c r="J92" s="5" t="n">
        <v>3</v>
      </c>
      <c r="K92" s="6" t="inlineStr">
        <is>
          <t>LOST</t>
        </is>
      </c>
      <c r="L92" s="6" t="inlineStr">
        <is>
          <t>What do you perceive as Supio’... (4/5, high); What do you perceive as Supio’... (4/5, high)</t>
        </is>
      </c>
      <c r="M92" s="9" t="inlineStr">
        <is>
          <t>Research</t>
        </is>
      </c>
      <c r="N92" s="9" t="n"/>
      <c r="O92" s="10" t="n"/>
      <c r="P92" t="inlineStr">
        <is>
          <t>Competitive Intelligence</t>
        </is>
      </c>
    </row>
    <row r="93">
      <c r="A93" s="3" t="inlineStr">
        <is>
          <t>theme_022_investigation_needed</t>
        </is>
      </c>
      <c r="B93" s="2"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Win]</t>
        </is>
      </c>
      <c r="C93" t="inlineStr">
        <is>
          <t>Competitive Intelligence</t>
        </is>
      </c>
      <c r="D93" t="inlineStr">
        <is>
          <t>Were there any features that competitors offered that Supio lacked, and how did that influence your decision?</t>
        </is>
      </c>
      <c r="E93" t="inlineStr">
        <is>
          <t>Not that I can think of. You know, perhaps once I get the training on the program and have used it for a while, then maybe I'd have a different answer to that, but for now I can't think of anything.</t>
        </is>
      </c>
      <c r="F93" t="inlineStr">
        <is>
          <t>Curcio Law</t>
        </is>
      </c>
      <c r="G93" t="inlineStr">
        <is>
          <t>Julia Martinez</t>
        </is>
      </c>
      <c r="H93" t="inlineStr">
        <is>
          <t>Neutral</t>
        </is>
      </c>
      <c r="I93" t="n">
        <v>3</v>
      </c>
      <c r="M93" t="inlineStr">
        <is>
          <t>Research</t>
        </is>
      </c>
      <c r="N93" s="11" t="inlineStr">
        <is>
          <t>PENDING REVIEW</t>
        </is>
      </c>
      <c r="O93" s="10" t="n"/>
      <c r="P93" t="inlineStr">
        <is>
          <t>Competitive Intelligence</t>
        </is>
      </c>
    </row>
    <row r="94">
      <c r="A94" t="inlineStr">
        <is>
          <t>theme_023_strength</t>
        </is>
      </c>
      <c r="B94"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Implementation]</t>
        </is>
      </c>
      <c r="C94" t="inlineStr">
        <is>
          <t>Competitive Intelligence</t>
        </is>
      </c>
      <c r="D94" t="inlineStr">
        <is>
          <t>What do you perceive as Supio’s strengths versus other companies?</t>
        </is>
      </c>
      <c r="E94" t="inlineStr">
        <is>
          <t>So bar yester. So I give that a five at the moment.</t>
        </is>
      </c>
      <c r="F94" t="inlineStr">
        <is>
          <t>Curcio Law</t>
        </is>
      </c>
      <c r="G94" t="inlineStr">
        <is>
          <t>Julia Martinez</t>
        </is>
      </c>
      <c r="H94" t="inlineStr">
        <is>
          <t>Positive</t>
        </is>
      </c>
      <c r="I94" t="n">
        <v>5</v>
      </c>
      <c r="M94" t="inlineStr">
        <is>
          <t>Research</t>
        </is>
      </c>
      <c r="P94" t="inlineStr">
        <is>
          <t>Competitive Intelligence</t>
        </is>
      </c>
    </row>
    <row r="95">
      <c r="A95" s="6" t="inlineStr">
        <is>
          <t>theme_024_weakness</t>
        </is>
      </c>
      <c r="B95"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Loss]</t>
        </is>
      </c>
      <c r="C95" s="6" t="inlineStr">
        <is>
          <t>Competitive Intelligence</t>
        </is>
      </c>
      <c r="D95" s="6" t="inlineStr">
        <is>
          <t>What do you perceive as Supio’s strengths versus other companies?</t>
        </is>
      </c>
      <c r="E95"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F95" s="6" t="inlineStr">
        <is>
          <t>Wm Keith Dozier</t>
        </is>
      </c>
      <c r="G95" s="6" t="inlineStr">
        <is>
          <t>Melissa Jorgensen</t>
        </is>
      </c>
      <c r="H95" s="6" t="inlineStr">
        <is>
          <t>Negative</t>
        </is>
      </c>
      <c r="I95" s="6" t="n">
        <v>3</v>
      </c>
      <c r="J95" s="5" t="n">
        <v>4</v>
      </c>
      <c r="K95" s="6" t="inlineStr">
        <is>
          <t>WON</t>
        </is>
      </c>
      <c r="L95" s="6" t="inlineStr">
        <is>
          <t>WIN: Why did you ultimately ch... (4/5, high); What do you perceive as Supio’... (3/5, medium)</t>
        </is>
      </c>
      <c r="M95" s="9" t="inlineStr">
        <is>
          <t>Research</t>
        </is>
      </c>
      <c r="N95" s="9" t="n"/>
      <c r="O95" s="10" t="n"/>
      <c r="P95" t="inlineStr">
        <is>
          <t>Competitive Intelligence</t>
        </is>
      </c>
    </row>
    <row r="96">
      <c r="A96" s="6" t="inlineStr">
        <is>
          <t>theme_025_investigation_needed</t>
        </is>
      </c>
      <c r="B96"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Implementation]</t>
        </is>
      </c>
      <c r="C96" s="6" t="inlineStr">
        <is>
          <t>Competitive Intelligence</t>
        </is>
      </c>
      <c r="D96" s="6" t="inlineStr">
        <is>
          <t>What do you perceive as Supio’s strengths versus other companies?</t>
        </is>
      </c>
      <c r="E96"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96" s="6" t="inlineStr">
        <is>
          <t>The Hurt Boss</t>
        </is>
      </c>
      <c r="G96" s="6" t="inlineStr">
        <is>
          <t>Jeremy E. Citron</t>
        </is>
      </c>
      <c r="H96" s="6" t="inlineStr">
        <is>
          <t>Mixed</t>
        </is>
      </c>
      <c r="I96" s="6" t="n">
        <v>3</v>
      </c>
      <c r="J96" s="5" t="n">
        <v>5</v>
      </c>
      <c r="K96" s="6" t="inlineStr">
        <is>
          <t>WON</t>
        </is>
      </c>
      <c r="L96" s="6" t="inlineStr">
        <is>
          <t>WIN: Why did you ultimately ch... (5/5, high); What do you perceive as Supio’... (4/5, medium)</t>
        </is>
      </c>
      <c r="M96" s="9" t="inlineStr">
        <is>
          <t>Research</t>
        </is>
      </c>
      <c r="N96" s="9" t="n"/>
      <c r="O96" s="10" t="n"/>
      <c r="P96" t="inlineStr">
        <is>
          <t>Competitive Intelligence</t>
        </is>
      </c>
    </row>
    <row r="97">
      <c r="A97" s="6" t="inlineStr">
        <is>
          <t>theme_026_strength</t>
        </is>
      </c>
      <c r="B97"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Implementation]</t>
        </is>
      </c>
      <c r="C97" s="6" t="inlineStr">
        <is>
          <t>Competitive Intelligence</t>
        </is>
      </c>
      <c r="D97" s="6" t="inlineStr">
        <is>
          <t>What prompted you to evaluate solutions like Supio?</t>
        </is>
      </c>
      <c r="E97"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97" s="6" t="inlineStr">
        <is>
          <t>Curcio Law</t>
        </is>
      </c>
      <c r="G97" s="6" t="inlineStr">
        <is>
          <t>Julia Martinez</t>
        </is>
      </c>
      <c r="H97" s="6" t="inlineStr">
        <is>
          <t>Positive</t>
        </is>
      </c>
      <c r="I97" s="6" t="n">
        <v>4</v>
      </c>
      <c r="J97" s="5" t="n">
        <v>5</v>
      </c>
      <c r="K97" s="6" t="inlineStr">
        <is>
          <t>WON</t>
        </is>
      </c>
      <c r="L97" s="6" t="inlineStr">
        <is>
          <t>WIN: Why did you ultimately ch... (5/5, high); What do you perceive as Supio’... (4/5, medium)</t>
        </is>
      </c>
      <c r="M97" s="9" t="inlineStr">
        <is>
          <t>Research</t>
        </is>
      </c>
      <c r="N97" s="9" t="n"/>
      <c r="O97" s="10" t="n"/>
      <c r="P97" t="inlineStr">
        <is>
          <t>Competitive Intelligence</t>
        </is>
      </c>
    </row>
    <row r="98">
      <c r="A98" s="6" t="inlineStr">
        <is>
          <t>theme_027_weakness</t>
        </is>
      </c>
      <c r="B98"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Implementation]</t>
        </is>
      </c>
      <c r="C98" s="6" t="inlineStr">
        <is>
          <t>Competitive Intelligence</t>
        </is>
      </c>
      <c r="D98" s="6" t="inlineStr">
        <is>
          <t>What prompted you to evaluate solutions like Supio?</t>
        </is>
      </c>
      <c r="E9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98" s="6" t="inlineStr">
        <is>
          <t>Barnes Trial Group</t>
        </is>
      </c>
      <c r="G98" s="6" t="inlineStr">
        <is>
          <t>Jordan Williams</t>
        </is>
      </c>
      <c r="H98" s="6" t="inlineStr">
        <is>
          <t>Negative</t>
        </is>
      </c>
      <c r="I98" s="6" t="n">
        <v>3</v>
      </c>
      <c r="J98" s="5" t="n">
        <v>4</v>
      </c>
      <c r="K98" s="6" t="inlineStr">
        <is>
          <t>WON</t>
        </is>
      </c>
      <c r="L98" s="6" t="inlineStr">
        <is>
          <t>WIN: Why did you ultimately ch... (4/5, high); What was your impression of th... (3/5, medium)</t>
        </is>
      </c>
      <c r="M98" s="9" t="inlineStr">
        <is>
          <t>Research</t>
        </is>
      </c>
      <c r="N98" s="9" t="n"/>
      <c r="O98" s="10" t="n"/>
      <c r="P98" t="inlineStr">
        <is>
          <t>Competitive Intelligence</t>
        </is>
      </c>
    </row>
    <row r="99">
      <c r="A99" s="6" t="inlineStr">
        <is>
          <t>COMPETITIVE INTELLIGENCE SUMMARY:</t>
        </is>
      </c>
      <c r="B99" s="6" t="n"/>
      <c r="C99" s="6" t="n"/>
      <c r="D99" s="6" t="n"/>
      <c r="E99" s="6" t="n"/>
      <c r="F99" s="6" t="inlineStr">
        <is>
          <t>Supio's values, culture overall approach were a good fit for our organization. I'd say three.</t>
        </is>
      </c>
      <c r="G99" s="6" t="inlineStr">
        <is>
          <t>Wm Keith Dozier</t>
        </is>
      </c>
      <c r="H99" s="6" t="inlineStr">
        <is>
          <t>Melissa Jorgensen</t>
        </is>
      </c>
      <c r="I99" s="6" t="inlineStr">
        <is>
          <t>Positive</t>
        </is>
      </c>
      <c r="J99" s="5" t="n">
        <v>4</v>
      </c>
      <c r="K99" s="6" t="inlineStr">
        <is>
          <t>WON</t>
        </is>
      </c>
      <c r="L99" s="6" t="inlineStr">
        <is>
          <t>WIN: Why did you ultimately ch... (4/5, high); What do you perceive as Supio’... (4/5, high)</t>
        </is>
      </c>
      <c r="M99" s="9" t="n"/>
      <c r="N99" s="9" t="n"/>
      <c r="O99" s="10" t="n"/>
      <c r="P99" t="inlineStr">
        <is>
          <t>Competitive Intelligence</t>
        </is>
      </c>
    </row>
    <row r="100">
      <c r="A100" s="6" t="inlineStr">
        <is>
          <t>Total Competitive Themes: 27</t>
        </is>
      </c>
      <c r="B100" s="6" t="n"/>
      <c r="C100" s="6" t="n"/>
      <c r="D100" s="6" t="inlineStr">
        <is>
          <t>Validated Themes: [Count after review]</t>
        </is>
      </c>
      <c r="E100" s="6" t="n"/>
      <c r="F100" s="6" t="inlineStr">
        <is>
          <t>We thought it was worth it. Because we could recoup that cost with one case. So I think it was just good timing. I think if we didn't have that one case, we might still be like, do we want it? Do we not want it type thing.</t>
        </is>
      </c>
      <c r="G100" s="6" t="inlineStr">
        <is>
          <t>Featured Quotes: [Count]</t>
        </is>
      </c>
      <c r="H100" s="6" t="inlineStr">
        <is>
          <t>Melissa Jorgensen</t>
        </is>
      </c>
      <c r="I100" s="6" t="inlineStr">
        <is>
          <t>Positive</t>
        </is>
      </c>
      <c r="J100" s="5" t="n">
        <v>4</v>
      </c>
      <c r="K100" s="6" t="inlineStr">
        <is>
          <t>WON</t>
        </is>
      </c>
      <c r="L100" s="6" t="inlineStr">
        <is>
          <t>WIN: Why did you ultimately ch... (4/5, high); I see you rated Pricing a #, c... (4/5, high)</t>
        </is>
      </c>
      <c r="M100" s="9" t="n"/>
      <c r="N100" s="9" t="n"/>
      <c r="O100" s="10" t="n"/>
      <c r="P100" t="inlineStr">
        <is>
          <t>Competitive Intelligence</t>
        </is>
      </c>
    </row>
    <row r="101">
      <c r="A101" s="6" t="inlineStr">
        <is>
          <t>PURPOSE: Validate themes and quotes for implementation insights. Understand deployment challenges and success factors.</t>
        </is>
      </c>
      <c r="B101" s="6" t="n"/>
      <c r="C101" s="6" t="n"/>
      <c r="D101" s="6" t="n"/>
      <c r="E101" s="6" t="n"/>
      <c r="F101" s="6" t="inlineStr">
        <is>
          <t>Yes, indeed. I'm lucky—most people hopefully kind of maybe like their job, but I legitimately love it, so I'm lucky.</t>
        </is>
      </c>
      <c r="G101" s="6" t="inlineStr">
        <is>
          <t>Rebenack Aronow &amp; Mascolo</t>
        </is>
      </c>
      <c r="H101" s="6" t="inlineStr">
        <is>
          <t>Elyssa Goldstein</t>
        </is>
      </c>
      <c r="I101" s="6" t="inlineStr">
        <is>
          <t>Positive</t>
        </is>
      </c>
      <c r="J101" s="5" t="n">
        <v>5</v>
      </c>
      <c r="K101" s="6" t="inlineStr">
        <is>
          <t>WON</t>
        </is>
      </c>
      <c r="L101" s="6" t="inlineStr">
        <is>
          <t>WIN: Why did you ultimately ch... (4/5, high); What do you perceive as Supio’... (4/5, high)</t>
        </is>
      </c>
      <c r="M101" s="9" t="n"/>
      <c r="N101" s="9" t="n"/>
      <c r="O101" s="10" t="n"/>
      <c r="P101" t="inlineStr">
        <is>
          <t>Implementation Insights</t>
        </is>
      </c>
    </row>
    <row r="102">
      <c r="A102" s="6" t="inlineStr">
        <is>
          <t>📖 SECTION CONTEXT: This section covers implementation experiences, deployment challenges, and factors that affect successful adoption.</t>
        </is>
      </c>
      <c r="B102" s="6" t="n"/>
      <c r="C102" s="6" t="n"/>
      <c r="D102" s="6" t="n"/>
      <c r="E102" s="6" t="n"/>
      <c r="F102" s="6" t="inlineStr">
        <is>
          <t>Yeah, I didn't use it, so I just saw the presentation, I would say. Five. I was impressed with the presentation.</t>
        </is>
      </c>
      <c r="G102" s="6" t="inlineStr">
        <is>
          <t>Mix Sanders Thompson</t>
        </is>
      </c>
      <c r="H102" s="6" t="inlineStr">
        <is>
          <t>Michael Rhodes</t>
        </is>
      </c>
      <c r="I102" s="6" t="inlineStr">
        <is>
          <t>Positive</t>
        </is>
      </c>
      <c r="J102" s="5" t="n">
        <v>2</v>
      </c>
      <c r="K102" s="6" t="inlineStr">
        <is>
          <t>LOST</t>
        </is>
      </c>
      <c r="L102" s="6" t="inlineStr">
        <is>
          <t>WIN: Why did you ultimately ch... (4/5, high); What do you perceive as Supio’... (3/5, medium)</t>
        </is>
      </c>
      <c r="M102" s="9" t="n"/>
      <c r="N102" s="9" t="n"/>
      <c r="O102" s="10" t="n"/>
      <c r="P102" t="inlineStr">
        <is>
          <t>Implementation Insights</t>
        </is>
      </c>
    </row>
    <row r="103">
      <c r="A103" s="6" t="inlineStr">
        <is>
          <t>🔍 RESEARCH FOCUS: 'What implementation challenges do customers face?' 'What factors drive successful deployment?' 'How does implementation affect satisfaction?'</t>
        </is>
      </c>
      <c r="B103" s="6" t="n"/>
      <c r="C103" s="6" t="n"/>
      <c r="D103" s="6" t="n"/>
      <c r="E103" s="6" t="n"/>
      <c r="F103"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03" s="6" t="inlineStr">
        <is>
          <t>Devaughn James</t>
        </is>
      </c>
      <c r="H103" s="6" t="inlineStr">
        <is>
          <t>Lisa Benson</t>
        </is>
      </c>
      <c r="I103" s="6" t="inlineStr">
        <is>
          <t>Positive</t>
        </is>
      </c>
      <c r="J103" s="5" t="n">
        <v>4</v>
      </c>
      <c r="K103" s="6" t="inlineStr">
        <is>
          <t>WON</t>
        </is>
      </c>
      <c r="L103" s="6" t="inlineStr">
        <is>
          <t>WIN: Why did you ultimately ch... (4/5, high); What do you perceive as Supio’... (4/5, high)</t>
        </is>
      </c>
      <c r="M103" s="9" t="n"/>
      <c r="N103" s="9" t="n"/>
      <c r="O103" s="10" t="n"/>
      <c r="P103" t="inlineStr">
        <is>
          <t>Implementation Insights</t>
        </is>
      </c>
    </row>
    <row r="104">
      <c r="A104" s="3" t="inlineStr">
        <is>
          <t>Theme ID</t>
        </is>
      </c>
      <c r="B104" s="2" t="inlineStr">
        <is>
          <t>Theme Statement</t>
        </is>
      </c>
      <c r="C104" t="inlineStr">
        <is>
          <t>Report Section</t>
        </is>
      </c>
      <c r="D104" t="inlineStr">
        <is>
          <t>Research Question</t>
        </is>
      </c>
      <c r="E104" t="inlineStr">
        <is>
          <t>Quote Text</t>
        </is>
      </c>
      <c r="F104" t="inlineStr">
        <is>
          <t>Company</t>
        </is>
      </c>
      <c r="G104" t="inlineStr">
        <is>
          <t>Interviewee</t>
        </is>
      </c>
      <c r="H104" t="inlineStr">
        <is>
          <t>Sentiment</t>
        </is>
      </c>
      <c r="I104" t="inlineStr">
        <is>
          <t>Impact Score</t>
        </is>
      </c>
      <c r="J104" t="inlineStr">
        <is>
          <t>Quote Classification</t>
        </is>
      </c>
      <c r="K104" t="inlineStr">
        <is>
          <t>Theme Decision</t>
        </is>
      </c>
      <c r="L104" t="inlineStr">
        <is>
          <t>Analyst Notes</t>
        </is>
      </c>
      <c r="M104" t="inlineStr">
        <is>
          <t>Theme Origin</t>
        </is>
      </c>
      <c r="N104" s="11" t="inlineStr">
        <is>
          <t>PENDING REVIEW</t>
        </is>
      </c>
      <c r="O104" s="10" t="n"/>
      <c r="P104" t="inlineStr">
        <is>
          <t>Implementation Insights</t>
        </is>
      </c>
    </row>
    <row r="105">
      <c r="A105" t="inlineStr">
        <is>
          <t>theme_002_investigation_needed</t>
        </is>
      </c>
      <c r="B105"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Competitive]</t>
        </is>
      </c>
      <c r="C105" t="inlineStr">
        <is>
          <t>Implementation Insights</t>
        </is>
      </c>
      <c r="D105" t="inlineStr">
        <is>
          <t>What do you perceive as Supio’s strengths versus other companies?</t>
        </is>
      </c>
      <c r="E10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05" t="inlineStr">
        <is>
          <t>The Hurt Boss</t>
        </is>
      </c>
      <c r="G105" t="inlineStr">
        <is>
          <t>Jeremy E. Citron</t>
        </is>
      </c>
      <c r="H105" t="inlineStr">
        <is>
          <t>Mixed</t>
        </is>
      </c>
      <c r="I105" t="n">
        <v>3</v>
      </c>
      <c r="M105" t="inlineStr">
        <is>
          <t>Discovered</t>
        </is>
      </c>
      <c r="P105" t="inlineStr">
        <is>
          <t>Implementation Insights</t>
        </is>
      </c>
    </row>
    <row r="106">
      <c r="A106" s="6" t="inlineStr">
        <is>
          <t>theme_003_strength</t>
        </is>
      </c>
      <c r="B106"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Competitive]</t>
        </is>
      </c>
      <c r="C106" s="6" t="inlineStr">
        <is>
          <t>Implementation Insights</t>
        </is>
      </c>
      <c r="D106" s="6" t="inlineStr">
        <is>
          <t>What was your impression of the implementation process?</t>
        </is>
      </c>
      <c r="E106"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106" s="6" t="inlineStr">
        <is>
          <t>MacDonald Law Professional</t>
        </is>
      </c>
      <c r="G106" s="6" t="inlineStr">
        <is>
          <t>Margie Smith</t>
        </is>
      </c>
      <c r="H106" s="6" t="inlineStr">
        <is>
          <t>Positive</t>
        </is>
      </c>
      <c r="I106" s="6" t="n">
        <v>5</v>
      </c>
      <c r="J106" s="5" t="n">
        <v>3</v>
      </c>
      <c r="K106" s="6" t="inlineStr">
        <is>
          <t>LOST</t>
        </is>
      </c>
      <c r="L106" s="6" t="inlineStr">
        <is>
          <t>WIN: Why did you ultimately ch... (4/5, high); What do you perceive as Supio’... (3/5, medium)</t>
        </is>
      </c>
      <c r="M106" s="9" t="inlineStr">
        <is>
          <t>Hybrid</t>
        </is>
      </c>
      <c r="N106" s="9" t="n"/>
      <c r="O106" s="10" t="n"/>
      <c r="P106" t="inlineStr">
        <is>
          <t>Implementation Insights</t>
        </is>
      </c>
    </row>
    <row r="107">
      <c r="A107" s="6" t="inlineStr">
        <is>
          <t>theme_004_weakness</t>
        </is>
      </c>
      <c r="B107"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Competitive]</t>
        </is>
      </c>
      <c r="C107" s="6" t="inlineStr">
        <is>
          <t>Implementation Insights</t>
        </is>
      </c>
      <c r="D107" s="6" t="inlineStr">
        <is>
          <t>What was your impression of the implementation process?</t>
        </is>
      </c>
      <c r="E107" s="6" t="inlineStr">
        <is>
          <t>When we were using recording software and stuff like that, call Rails, they start going through multiple switches and somewhere along the lines, you know.</t>
        </is>
      </c>
      <c r="F107" s="6" t="inlineStr">
        <is>
          <t>The Hurt Boss</t>
        </is>
      </c>
      <c r="G107" s="6" t="inlineStr">
        <is>
          <t>Jeremy E. Citron</t>
        </is>
      </c>
      <c r="H107" s="6" t="inlineStr">
        <is>
          <t>Negative</t>
        </is>
      </c>
      <c r="I107" s="6" t="n">
        <v>4</v>
      </c>
      <c r="J107" s="5" t="n">
        <v>3</v>
      </c>
      <c r="K107" s="6" t="inlineStr">
        <is>
          <t>WON</t>
        </is>
      </c>
      <c r="L107" s="6" t="inlineStr">
        <is>
          <t>WIN: Why did you ultimately ch... (4/5, medium); What do you perceive as Supio’... (3/5, medium)</t>
        </is>
      </c>
      <c r="M107" s="9" t="inlineStr">
        <is>
          <t>Hybrid</t>
        </is>
      </c>
      <c r="N107" s="9" t="n"/>
      <c r="O107" s="10" t="n"/>
      <c r="P107" t="inlineStr">
        <is>
          <t>Implementation Insights</t>
        </is>
      </c>
    </row>
    <row r="108">
      <c r="A108" s="6" t="inlineStr">
        <is>
          <t>theme_005_strength</t>
        </is>
      </c>
      <c r="B108"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Competitive]</t>
        </is>
      </c>
      <c r="C108" s="6" t="inlineStr">
        <is>
          <t>Implementation Insights</t>
        </is>
      </c>
      <c r="D108" s="6" t="inlineStr">
        <is>
          <t>What prompted you to evaluate solutions like Supio?</t>
        </is>
      </c>
      <c r="E108"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108" s="6" t="inlineStr">
        <is>
          <t>Curcio Law</t>
        </is>
      </c>
      <c r="G108" s="6" t="inlineStr">
        <is>
          <t>Julia Martinez</t>
        </is>
      </c>
      <c r="H108" s="6" t="inlineStr">
        <is>
          <t>Positive</t>
        </is>
      </c>
      <c r="I108" s="6" t="n">
        <v>4</v>
      </c>
      <c r="J108" s="5" t="n">
        <v>4</v>
      </c>
      <c r="K108" s="6" t="inlineStr">
        <is>
          <t>WON</t>
        </is>
      </c>
      <c r="L108" s="6" t="inlineStr">
        <is>
          <t>WIN: Why did you ultimately ch... (4/5, high); What do you perceive as Supio’... (3/5, medium)</t>
        </is>
      </c>
      <c r="M108" s="9" t="inlineStr">
        <is>
          <t>Discovered</t>
        </is>
      </c>
      <c r="N108" s="9" t="n"/>
      <c r="O108" s="10" t="n"/>
      <c r="P108" t="inlineStr">
        <is>
          <t>Implementation Insights</t>
        </is>
      </c>
    </row>
    <row r="109">
      <c r="A109" s="6" t="inlineStr">
        <is>
          <t>theme_006_weakness</t>
        </is>
      </c>
      <c r="B109"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Competitive]</t>
        </is>
      </c>
      <c r="C109" s="6" t="inlineStr">
        <is>
          <t>Implementation Insights</t>
        </is>
      </c>
      <c r="D109" s="6" t="inlineStr">
        <is>
          <t>WIN: Why did you ultimately choose Supio over other vendors / LOSS: Why did you ultimately choose [COMPETITOR] over Supio?</t>
        </is>
      </c>
      <c r="E109"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109" s="6" t="inlineStr">
        <is>
          <t>Barnes Trial Group</t>
        </is>
      </c>
      <c r="G109" s="6" t="inlineStr">
        <is>
          <t>Jordan Williams</t>
        </is>
      </c>
      <c r="H109" s="6" t="inlineStr">
        <is>
          <t>Negative</t>
        </is>
      </c>
      <c r="I109" s="6" t="n">
        <v>4</v>
      </c>
      <c r="J109" s="5" t="n">
        <v>3</v>
      </c>
      <c r="K109" s="6" t="inlineStr">
        <is>
          <t>LOST</t>
        </is>
      </c>
      <c r="L109" s="6" t="inlineStr">
        <is>
          <t>WIN: Why did you ultimately ch... (4/5, high); What did the sales team do wel... (4/5, high)</t>
        </is>
      </c>
      <c r="M109" s="9" t="inlineStr">
        <is>
          <t>Discovered</t>
        </is>
      </c>
      <c r="N109" s="9" t="n"/>
      <c r="O109" s="10" t="n"/>
      <c r="P109" t="inlineStr">
        <is>
          <t>Implementation Insights</t>
        </is>
      </c>
    </row>
    <row r="110">
      <c r="A110" s="6" t="inlineStr">
        <is>
          <t>theme_008_weakness</t>
        </is>
      </c>
      <c r="B110"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Competitive]</t>
        </is>
      </c>
      <c r="C110" s="6" t="inlineStr">
        <is>
          <t>Implementation Insights</t>
        </is>
      </c>
      <c r="D110" s="6" t="inlineStr">
        <is>
          <t>I see you rated Pricing a #, can you elaborate on what’s driving that rating?</t>
        </is>
      </c>
      <c r="E110"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110" s="6" t="inlineStr">
        <is>
          <t>The Hurt Boss</t>
        </is>
      </c>
      <c r="G110" s="6" t="inlineStr">
        <is>
          <t>Jeremy E. Citron</t>
        </is>
      </c>
      <c r="H110" s="6" t="inlineStr">
        <is>
          <t>Negative</t>
        </is>
      </c>
      <c r="I110" s="6" t="n">
        <v>4</v>
      </c>
      <c r="J110" s="5" t="n">
        <v>2</v>
      </c>
      <c r="K110" s="6" t="inlineStr">
        <is>
          <t>LOST</t>
        </is>
      </c>
      <c r="L110" s="6" t="inlineStr">
        <is>
          <t>WIN: Why did you ultimately ch... (4/5, high); What do you perceive as Supio’... (3/5, medium)</t>
        </is>
      </c>
      <c r="M110" s="9" t="inlineStr">
        <is>
          <t>Hybrid</t>
        </is>
      </c>
      <c r="N110" s="9" t="n"/>
      <c r="O110" s="10" t="n"/>
      <c r="P110" t="inlineStr">
        <is>
          <t>Implementation Insights</t>
        </is>
      </c>
    </row>
    <row r="111">
      <c r="A111" s="6" t="inlineStr">
        <is>
          <t>theme_009_investigation_needed</t>
        </is>
      </c>
      <c r="B111"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Competitive]</t>
        </is>
      </c>
      <c r="C111" s="6" t="inlineStr">
        <is>
          <t>Implementation Insights</t>
        </is>
      </c>
      <c r="D111" s="6" t="inlineStr">
        <is>
          <t>I see you rated Pricing a #, can you elaborate on what’s driving that rating?</t>
        </is>
      </c>
      <c r="E111" s="6" t="inlineStr">
        <is>
          <t>So, you know, I'll just be frank with you. Gu's pricing is competitive with everybody else's. Your. Your pricing is competitive with Even up. And Eve's pricing was a little bit better than both of y', all, but it's in the same ballpark.</t>
        </is>
      </c>
      <c r="F111" s="6" t="inlineStr">
        <is>
          <t>The Hurt Boss</t>
        </is>
      </c>
      <c r="G111" s="6" t="inlineStr">
        <is>
          <t>Jeremy E. Citron</t>
        </is>
      </c>
      <c r="H111" s="6" t="inlineStr">
        <is>
          <t>Neutral</t>
        </is>
      </c>
      <c r="I111" s="6" t="n">
        <v>3</v>
      </c>
      <c r="J111" s="5" t="n">
        <v>4</v>
      </c>
      <c r="K111" s="6" t="inlineStr">
        <is>
          <t>LOST</t>
        </is>
      </c>
      <c r="L111" s="6" t="inlineStr">
        <is>
          <t>WIN: Why did you ultimately ch... (4/5, high); What do you perceive as Supio’... (3/5, medium)</t>
        </is>
      </c>
      <c r="M111" s="9" t="inlineStr">
        <is>
          <t>Hybrid</t>
        </is>
      </c>
      <c r="N111" s="9" t="n"/>
      <c r="O111" s="10" t="n"/>
      <c r="P111" t="inlineStr">
        <is>
          <t>Implementation Insights</t>
        </is>
      </c>
    </row>
    <row r="112">
      <c r="A112" s="6" t="inlineStr">
        <is>
          <t>theme_010_strength</t>
        </is>
      </c>
      <c r="B112"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Competitive]</t>
        </is>
      </c>
      <c r="C112" s="6" t="inlineStr">
        <is>
          <t>Implementation Insights</t>
        </is>
      </c>
      <c r="D112" s="6" t="inlineStr">
        <is>
          <t>What do you perceive as Supio’s strengths versus other companies?</t>
        </is>
      </c>
      <c r="E112" s="6" t="inlineStr">
        <is>
          <t>So bar yester. So I give that a five at the moment.</t>
        </is>
      </c>
      <c r="F112" s="6" t="inlineStr">
        <is>
          <t>Curcio Law</t>
        </is>
      </c>
      <c r="G112" s="6" t="inlineStr">
        <is>
          <t>Julia Martinez</t>
        </is>
      </c>
      <c r="H112" s="6" t="inlineStr">
        <is>
          <t>Positive</t>
        </is>
      </c>
      <c r="I112" s="6" t="n">
        <v>5</v>
      </c>
      <c r="J112" s="5" t="n">
        <v>3</v>
      </c>
      <c r="K112" s="6" t="inlineStr">
        <is>
          <t>LOST</t>
        </is>
      </c>
      <c r="L112" s="6" t="inlineStr">
        <is>
          <t>WIN: Why did you ultimately ch... (4/5, high); What do you perceive as Supio’... (4/5, high)</t>
        </is>
      </c>
      <c r="M112" s="9" t="inlineStr">
        <is>
          <t>Discovered</t>
        </is>
      </c>
      <c r="N112" s="9" t="n"/>
      <c r="O112" s="10" t="n"/>
      <c r="P112" t="inlineStr">
        <is>
          <t>Implementation Insights</t>
        </is>
      </c>
    </row>
    <row r="113">
      <c r="A113" s="6" t="inlineStr">
        <is>
          <t>theme_011_weakness</t>
        </is>
      </c>
      <c r="B113"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Competitive]</t>
        </is>
      </c>
      <c r="C113" s="6" t="inlineStr">
        <is>
          <t>Implementation Insights</t>
        </is>
      </c>
      <c r="D113" s="6" t="inlineStr">
        <is>
          <t>What do you perceive as Supio’s weaknesses versus other companies?</t>
        </is>
      </c>
      <c r="E113"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13" s="6" t="inlineStr">
        <is>
          <t>The Hurt Boss</t>
        </is>
      </c>
      <c r="G113" s="6" t="inlineStr">
        <is>
          <t>Jeremy E. Citron</t>
        </is>
      </c>
      <c r="H113" s="6" t="inlineStr">
        <is>
          <t>Negative</t>
        </is>
      </c>
      <c r="I113" s="6" t="n">
        <v>4</v>
      </c>
      <c r="J113" s="5" t="n">
        <v>2</v>
      </c>
      <c r="K113" s="6" t="inlineStr">
        <is>
          <t>LOST</t>
        </is>
      </c>
      <c r="L113" s="6" t="inlineStr">
        <is>
          <t>WIN: Why did you ultimately ch... (4/5, high); What do you perceive as Supio’... (3/5, medium)</t>
        </is>
      </c>
      <c r="M113" s="9" t="inlineStr">
        <is>
          <t>Discovered</t>
        </is>
      </c>
      <c r="N113" s="9" t="n"/>
      <c r="O113" s="10" t="n"/>
      <c r="P113" t="inlineStr">
        <is>
          <t>Implementation Insights</t>
        </is>
      </c>
    </row>
    <row r="114">
      <c r="A114" s="6" t="inlineStr">
        <is>
          <t>theme_013_strength</t>
        </is>
      </c>
      <c r="B114"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Competitive]</t>
        </is>
      </c>
      <c r="C114" s="6" t="inlineStr">
        <is>
          <t>Implementation Insights</t>
        </is>
      </c>
      <c r="D114" s="6" t="inlineStr">
        <is>
          <t>What did the sales team do well?</t>
        </is>
      </c>
      <c r="E114" s="6" t="inlineStr">
        <is>
          <t>They did a great job. The only thing I would comment on is that in the subsequent call that we had with Andreas, his wi fi guess wasn't working properly. So that was a little difficult, but aside from that, it was good.</t>
        </is>
      </c>
      <c r="F114" s="6" t="inlineStr">
        <is>
          <t>Curcio Law</t>
        </is>
      </c>
      <c r="G114" s="6" t="inlineStr">
        <is>
          <t>Julia Martinez</t>
        </is>
      </c>
      <c r="H114" s="6" t="inlineStr">
        <is>
          <t>Positive</t>
        </is>
      </c>
      <c r="I114" s="6" t="n">
        <v>4</v>
      </c>
      <c r="J114" s="5" t="n">
        <v>3</v>
      </c>
      <c r="K114" s="6" t="inlineStr">
        <is>
          <t>LOST</t>
        </is>
      </c>
      <c r="L114" s="6" t="inlineStr">
        <is>
          <t>WIN: Why did you ultimately ch... (4/5, high); FOLLOW UP ON FEATURES: Were th... (4/5, high)</t>
        </is>
      </c>
      <c r="M114" s="9" t="inlineStr">
        <is>
          <t>Hybrid</t>
        </is>
      </c>
      <c r="N114" s="9" t="n"/>
      <c r="O114" s="10" t="n"/>
      <c r="P114" t="inlineStr">
        <is>
          <t>Implementation Insights</t>
        </is>
      </c>
    </row>
    <row r="115">
      <c r="A115" s="6" t="inlineStr">
        <is>
          <t>theme_014_strength</t>
        </is>
      </c>
      <c r="B115"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Competitive]</t>
        </is>
      </c>
      <c r="C115" s="6" t="inlineStr">
        <is>
          <t>Implementation Insights</t>
        </is>
      </c>
      <c r="D115" s="6" t="inlineStr">
        <is>
          <t>What do you perceive as Supio’s strengths versus other companies?</t>
        </is>
      </c>
      <c r="E115"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15" s="6" t="inlineStr">
        <is>
          <t>MacDonald Law Professional</t>
        </is>
      </c>
      <c r="G115" s="6" t="inlineStr">
        <is>
          <t>Margie Smith</t>
        </is>
      </c>
      <c r="H115" s="6" t="inlineStr">
        <is>
          <t>Positive</t>
        </is>
      </c>
      <c r="I115" s="6" t="n">
        <v>4</v>
      </c>
      <c r="J115" s="5" t="n">
        <v>3</v>
      </c>
      <c r="K115" s="6" t="inlineStr">
        <is>
          <t>LOST</t>
        </is>
      </c>
      <c r="L115" s="6" t="inlineStr">
        <is>
          <t>WIN: Why did you ultimately ch... (4/5, high); What do you perceive as Supio’... (3/5, medium)</t>
        </is>
      </c>
      <c r="M115" s="9" t="inlineStr">
        <is>
          <t>Discovered</t>
        </is>
      </c>
      <c r="N115" s="9" t="n"/>
      <c r="O115" s="10" t="n"/>
      <c r="P115" t="inlineStr">
        <is>
          <t>Implementation Insights</t>
        </is>
      </c>
    </row>
    <row r="116">
      <c r="A116" s="6" t="inlineStr">
        <is>
          <t>theme_016_weakness</t>
        </is>
      </c>
      <c r="B11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Competitive]</t>
        </is>
      </c>
      <c r="C116" s="6" t="inlineStr">
        <is>
          <t>Implementation Insights</t>
        </is>
      </c>
      <c r="D116" s="6" t="inlineStr">
        <is>
          <t>WIN: Why did you ultimately choose Supio over other vendors / LOSS: Why did you ultimately choose [COMPETITOR] over Supio?</t>
        </is>
      </c>
      <c r="E116" s="6" t="inlineStr">
        <is>
          <t>Oh, but look, here's the deal. Like, this is not. Like this isn't rocket science, what everybody's doing. Right. And so I will tell you the most frustrating thing, the most frustrating experience is limited access to your product to see it.</t>
        </is>
      </c>
      <c r="F116" s="6" t="inlineStr">
        <is>
          <t>The Hurt Boss</t>
        </is>
      </c>
      <c r="G116" s="6" t="inlineStr">
        <is>
          <t>Jeremy E. Citron</t>
        </is>
      </c>
      <c r="H116" s="6" t="inlineStr">
        <is>
          <t>Negative</t>
        </is>
      </c>
      <c r="I116" s="6" t="n">
        <v>4</v>
      </c>
      <c r="J116" s="5" t="n">
        <v>3</v>
      </c>
      <c r="K116" s="6" t="inlineStr">
        <is>
          <t>LOST</t>
        </is>
      </c>
      <c r="L116" s="6" t="inlineStr">
        <is>
          <t>WIN: Why did you ultimately ch... (4/5, high); FOLLOW UP ON FEATURES: Were th... (3/5, medium)</t>
        </is>
      </c>
      <c r="M116" s="9" t="inlineStr">
        <is>
          <t>Discovered</t>
        </is>
      </c>
      <c r="N116" s="9" t="n"/>
      <c r="O116" s="10" t="n"/>
      <c r="P116" t="inlineStr">
        <is>
          <t>Implementation Insights</t>
        </is>
      </c>
    </row>
    <row r="117">
      <c r="A117" s="6" t="inlineStr">
        <is>
          <t>theme_017_investigation_needed</t>
        </is>
      </c>
      <c r="B117"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Competitive]</t>
        </is>
      </c>
      <c r="C117" s="6" t="inlineStr">
        <is>
          <t>Implementation Insights</t>
        </is>
      </c>
      <c r="D117" s="6" t="inlineStr">
        <is>
          <t>What do you perceive as Supio’s strengths versus other companies?</t>
        </is>
      </c>
      <c r="E117"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17" s="6" t="inlineStr">
        <is>
          <t>The Hurt Boss</t>
        </is>
      </c>
      <c r="G117" s="6" t="inlineStr">
        <is>
          <t>Jeremy E. Citron</t>
        </is>
      </c>
      <c r="H117" s="6" t="inlineStr">
        <is>
          <t>Neutral</t>
        </is>
      </c>
      <c r="I117" s="6" t="n">
        <v>2</v>
      </c>
      <c r="J117" s="5" t="n">
        <v>3</v>
      </c>
      <c r="K117" s="6" t="inlineStr">
        <is>
          <t>LOST</t>
        </is>
      </c>
      <c r="L117" s="6" t="inlineStr">
        <is>
          <t>WIN: Why did you ultimately ch... (4/5, high); What do you perceive as Supio’... (3/5, medium)</t>
        </is>
      </c>
      <c r="M117" s="9" t="inlineStr">
        <is>
          <t>Discovered</t>
        </is>
      </c>
      <c r="N117" s="9" t="n"/>
      <c r="O117" s="10" t="n"/>
      <c r="P117" t="inlineStr">
        <is>
          <t>Implementation Insights</t>
        </is>
      </c>
    </row>
    <row r="118">
      <c r="A118" s="6" t="inlineStr">
        <is>
          <t>theme_019_weakness</t>
        </is>
      </c>
      <c r="B118"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Competitive]</t>
        </is>
      </c>
      <c r="C118" s="6" t="inlineStr">
        <is>
          <t>Implementation Insights</t>
        </is>
      </c>
      <c r="D118" s="6" t="inlineStr">
        <is>
          <t>WIN: Why did you ultimately choose Supio over other vendors / LOSS: Why did you ultimately choose [COMPETITOR] over Supio?</t>
        </is>
      </c>
      <c r="E118" s="6" t="inlineStr">
        <is>
          <t>Oh, but look, here's the deal. Like, this is not. Like this isn't rocket science, what everybody's doing. Right. And so I will tell you the most frustrating thing, the most frustrating experience is limited access to your product to see it.</t>
        </is>
      </c>
      <c r="F118" s="6" t="inlineStr">
        <is>
          <t>The Hurt Boss</t>
        </is>
      </c>
      <c r="G118" s="6" t="inlineStr">
        <is>
          <t>Jeremy E. Citron</t>
        </is>
      </c>
      <c r="H118" s="6" t="inlineStr">
        <is>
          <t>Negative</t>
        </is>
      </c>
      <c r="I118" s="6" t="n">
        <v>4</v>
      </c>
      <c r="J118" s="5" t="n">
        <v>3</v>
      </c>
      <c r="K118" s="6" t="inlineStr">
        <is>
          <t>LOST</t>
        </is>
      </c>
      <c r="L118" s="6" t="inlineStr">
        <is>
          <t>WIN: Why did you ultimately ch... (4/5, high); FOLLOW UP ON FEATURES: Were th... (3/5, medium)</t>
        </is>
      </c>
      <c r="M118" s="9" t="inlineStr">
        <is>
          <t>Research</t>
        </is>
      </c>
      <c r="N118" s="9" t="n"/>
      <c r="O118" s="10" t="n"/>
      <c r="P118" t="inlineStr">
        <is>
          <t>Implementation Insights</t>
        </is>
      </c>
    </row>
    <row r="119">
      <c r="A119" s="6" t="inlineStr">
        <is>
          <t>theme_020_investigation_needed</t>
        </is>
      </c>
      <c r="B119"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Competitive]</t>
        </is>
      </c>
      <c r="C119" s="6" t="inlineStr">
        <is>
          <t>Implementation Insights</t>
        </is>
      </c>
      <c r="D119" s="6" t="inlineStr">
        <is>
          <t>WIN: Why did you ultimately choose Supio over other vendors / LOSS: Why did you ultimately choose [COMPETITOR] over Supio?</t>
        </is>
      </c>
      <c r="E119"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19" s="6" t="inlineStr">
        <is>
          <t>The Hurt Boss</t>
        </is>
      </c>
      <c r="G119" s="6" t="inlineStr">
        <is>
          <t>Jeremy E. Citron</t>
        </is>
      </c>
      <c r="H119" s="6" t="inlineStr">
        <is>
          <t>Mixed</t>
        </is>
      </c>
      <c r="I119" s="6" t="n">
        <v>3</v>
      </c>
      <c r="J119" s="5" t="n">
        <v>3</v>
      </c>
      <c r="K119" s="6" t="inlineStr">
        <is>
          <t>LOST</t>
        </is>
      </c>
      <c r="L119" s="6" t="inlineStr">
        <is>
          <t>WIN: Why did you ultimately ch... (4/5, high); I see you rated Pricing a #, c... (4/5, high)</t>
        </is>
      </c>
      <c r="M119" s="9" t="inlineStr">
        <is>
          <t>Research</t>
        </is>
      </c>
      <c r="N119" s="9" t="n"/>
      <c r="O119" s="10" t="n"/>
      <c r="P119" t="inlineStr">
        <is>
          <t>Implementation Insights</t>
        </is>
      </c>
    </row>
    <row r="120">
      <c r="A120" s="6" t="inlineStr">
        <is>
          <t>theme_021_weakness</t>
        </is>
      </c>
      <c r="B120"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Competitive]</t>
        </is>
      </c>
      <c r="C120" s="6" t="inlineStr">
        <is>
          <t>Implementation Insights</t>
        </is>
      </c>
      <c r="D120" s="6" t="inlineStr">
        <is>
          <t>Were there any features that competitors offered that Supio lacked, and how did that influence your decision?</t>
        </is>
      </c>
      <c r="E120"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20" s="6" t="inlineStr">
        <is>
          <t>The Hurt Boss</t>
        </is>
      </c>
      <c r="G120" s="6" t="inlineStr">
        <is>
          <t>Jeremy E. Citron</t>
        </is>
      </c>
      <c r="H120" s="6" t="inlineStr">
        <is>
          <t>Negative</t>
        </is>
      </c>
      <c r="I120" s="6" t="n">
        <v>4</v>
      </c>
      <c r="J120" s="5" t="n">
        <v>3</v>
      </c>
      <c r="K120" s="6" t="inlineStr">
        <is>
          <t>LOST</t>
        </is>
      </c>
      <c r="L120" s="6" t="inlineStr">
        <is>
          <t>WIN: Why did you ultimately ch... (4/5, high); FOLLOW UP ON FEATURES: Were th... (4/5, high)</t>
        </is>
      </c>
      <c r="M120" s="9" t="inlineStr">
        <is>
          <t>Research</t>
        </is>
      </c>
      <c r="N120" s="9" t="n"/>
      <c r="O120" s="10" t="n"/>
      <c r="P120" t="inlineStr">
        <is>
          <t>Implementation Insights</t>
        </is>
      </c>
    </row>
    <row r="121">
      <c r="A121" s="6" t="inlineStr">
        <is>
          <t>theme_023_strength</t>
        </is>
      </c>
      <c r="B121"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Competitive]</t>
        </is>
      </c>
      <c r="C121" s="6" t="inlineStr">
        <is>
          <t>Implementation Insights</t>
        </is>
      </c>
      <c r="D121" s="6" t="inlineStr">
        <is>
          <t>What do you perceive as Supio’s strengths versus other companies?</t>
        </is>
      </c>
      <c r="E121" s="6" t="inlineStr">
        <is>
          <t>So bar yester. So I give that a five at the moment.</t>
        </is>
      </c>
      <c r="F121" s="6" t="inlineStr">
        <is>
          <t>Curcio Law</t>
        </is>
      </c>
      <c r="G121" s="6" t="inlineStr">
        <is>
          <t>Julia Martinez</t>
        </is>
      </c>
      <c r="H121" s="6" t="inlineStr">
        <is>
          <t>Positive</t>
        </is>
      </c>
      <c r="I121" s="6" t="n">
        <v>5</v>
      </c>
      <c r="J121" s="5" t="n">
        <v>3</v>
      </c>
      <c r="K121" s="6" t="inlineStr">
        <is>
          <t>LOST</t>
        </is>
      </c>
      <c r="L121" s="6" t="inlineStr">
        <is>
          <t>WIN: Why did you ultimately ch... (4/5, high); FOLLOW UP ON FEATURES: Were th... (4/5, high)</t>
        </is>
      </c>
      <c r="M121" s="9" t="inlineStr">
        <is>
          <t>Research</t>
        </is>
      </c>
      <c r="N121" s="9" t="n"/>
      <c r="O121" s="10" t="n"/>
      <c r="P121" t="inlineStr">
        <is>
          <t>Implementation Insights</t>
        </is>
      </c>
    </row>
    <row r="122">
      <c r="A122" s="6" t="inlineStr">
        <is>
          <t>theme_025_investigation_needed</t>
        </is>
      </c>
      <c r="B122"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Competitive]</t>
        </is>
      </c>
      <c r="C122" s="6" t="inlineStr">
        <is>
          <t>Implementation Insights</t>
        </is>
      </c>
      <c r="D122" s="6" t="inlineStr">
        <is>
          <t>What do you perceive as Supio’s strengths versus other companies?</t>
        </is>
      </c>
      <c r="E122"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122" s="6" t="inlineStr">
        <is>
          <t>The Hurt Boss</t>
        </is>
      </c>
      <c r="G122" s="6" t="inlineStr">
        <is>
          <t>Jeremy E. Citron</t>
        </is>
      </c>
      <c r="H122" s="6" t="inlineStr">
        <is>
          <t>Mixed</t>
        </is>
      </c>
      <c r="I122" s="6" t="n">
        <v>3</v>
      </c>
      <c r="J122" s="5" t="n">
        <v>2</v>
      </c>
      <c r="K122" s="6" t="inlineStr">
        <is>
          <t>LOST</t>
        </is>
      </c>
      <c r="L122" s="6" t="inlineStr">
        <is>
          <t>WIN: Why did you ultimately ch... (4/5, high); What do you perceive as Supio’... (3/5, medium)</t>
        </is>
      </c>
      <c r="M122" s="9" t="inlineStr">
        <is>
          <t>Research</t>
        </is>
      </c>
      <c r="N122" s="9" t="n"/>
      <c r="O122" s="10" t="n"/>
      <c r="P122" t="inlineStr">
        <is>
          <t>Implementation Insights</t>
        </is>
      </c>
    </row>
    <row r="123">
      <c r="A123" s="6" t="inlineStr">
        <is>
          <t>theme_026_strength</t>
        </is>
      </c>
      <c r="B123"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Competitive]</t>
        </is>
      </c>
      <c r="C123" s="6" t="inlineStr">
        <is>
          <t>Implementation Insights</t>
        </is>
      </c>
      <c r="D123" s="6" t="inlineStr">
        <is>
          <t>What prompted you to evaluate solutions like Supio?</t>
        </is>
      </c>
      <c r="E123"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123" s="6" t="inlineStr">
        <is>
          <t>Curcio Law</t>
        </is>
      </c>
      <c r="G123" s="6" t="inlineStr">
        <is>
          <t>Julia Martinez</t>
        </is>
      </c>
      <c r="H123" s="6" t="inlineStr">
        <is>
          <t>Positive</t>
        </is>
      </c>
      <c r="I123" s="6" t="n">
        <v>4</v>
      </c>
      <c r="J123" s="5" t="n">
        <v>2</v>
      </c>
      <c r="K123" s="6" t="inlineStr">
        <is>
          <t>LOST</t>
        </is>
      </c>
      <c r="L123" s="6" t="inlineStr">
        <is>
          <t>WIN: Why did you ultimately ch... (4/5, high); What do you perceive as Supio’... (3/5, medium)</t>
        </is>
      </c>
      <c r="M123" s="9" t="inlineStr">
        <is>
          <t>Research</t>
        </is>
      </c>
      <c r="N123" s="9" t="n"/>
      <c r="O123" s="10" t="n"/>
      <c r="P123" t="inlineStr">
        <is>
          <t>Implementation Insights</t>
        </is>
      </c>
    </row>
    <row r="124">
      <c r="A124" s="6" t="inlineStr">
        <is>
          <t>theme_027_weakness</t>
        </is>
      </c>
      <c r="B124"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Competitive]</t>
        </is>
      </c>
      <c r="C124" s="6" t="inlineStr">
        <is>
          <t>Implementation Insights</t>
        </is>
      </c>
      <c r="D124" s="6" t="inlineStr">
        <is>
          <t>What prompted you to evaluate solutions like Supio?</t>
        </is>
      </c>
      <c r="E124"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24" s="6" t="inlineStr">
        <is>
          <t>Barnes Trial Group</t>
        </is>
      </c>
      <c r="G124" s="6" t="inlineStr">
        <is>
          <t>Jordan Williams</t>
        </is>
      </c>
      <c r="H124" s="6" t="inlineStr">
        <is>
          <t>Negative</t>
        </is>
      </c>
      <c r="I124" s="6" t="n">
        <v>3</v>
      </c>
      <c r="J124" s="5" t="n">
        <v>4</v>
      </c>
      <c r="K124" s="6" t="inlineStr">
        <is>
          <t>WON</t>
        </is>
      </c>
      <c r="L124" s="6" t="inlineStr">
        <is>
          <t>WIN: Why did you ultimately ch... (4/5, high); What do you perceive as Supio’... (4/5, high)</t>
        </is>
      </c>
      <c r="M124" s="9" t="inlineStr">
        <is>
          <t>Research</t>
        </is>
      </c>
      <c r="N124" s="9" t="n"/>
      <c r="O124" s="10" t="n"/>
      <c r="P124" t="inlineStr">
        <is>
          <t>Implementation Insights</t>
        </is>
      </c>
    </row>
    <row r="125">
      <c r="A125" s="6" t="inlineStr">
        <is>
          <t>IMPLEMENTATION INSIGHTS SUMMARY:</t>
        </is>
      </c>
      <c r="B125" s="6" t="n"/>
      <c r="C125" s="6" t="n"/>
      <c r="D125" s="6" t="n"/>
      <c r="E125" s="6" t="n"/>
      <c r="F125"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25" s="6" t="inlineStr">
        <is>
          <t>Ventura Law</t>
        </is>
      </c>
      <c r="H125" s="6" t="inlineStr">
        <is>
          <t>Cathy Rafael</t>
        </is>
      </c>
      <c r="I125" s="6" t="inlineStr">
        <is>
          <t>Mixed</t>
        </is>
      </c>
      <c r="J125" s="5" t="n">
        <v>3</v>
      </c>
      <c r="K125" s="6" t="inlineStr">
        <is>
          <t>LOST</t>
        </is>
      </c>
      <c r="L125" s="6" t="inlineStr">
        <is>
          <t>WIN: Why did you ultimately ch... (4/5, high); FOLLOW UP ON FEATURES: Were th... (3/5, medium)</t>
        </is>
      </c>
      <c r="M125" s="9" t="n"/>
      <c r="N125" s="9" t="n"/>
      <c r="O125" s="10" t="n"/>
      <c r="P125" t="inlineStr">
        <is>
          <t>Implementation Insights</t>
        </is>
      </c>
    </row>
    <row r="126">
      <c r="A126" s="6" t="inlineStr">
        <is>
          <t>Total Implementation Themes: 20</t>
        </is>
      </c>
      <c r="B126" s="6" t="n"/>
      <c r="C126" s="6" t="n"/>
      <c r="D126" s="6" t="inlineStr">
        <is>
          <t>Validated Themes: [Count after review]</t>
        </is>
      </c>
      <c r="E126" s="6" t="n"/>
      <c r="F126"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26" s="6" t="inlineStr">
        <is>
          <t>Featured Quotes: [Count]</t>
        </is>
      </c>
      <c r="H126" s="6" t="inlineStr">
        <is>
          <t>Cathy Rafael</t>
        </is>
      </c>
      <c r="I126" s="6" t="inlineStr">
        <is>
          <t>Mixed</t>
        </is>
      </c>
      <c r="J126" s="5" t="n">
        <v>3</v>
      </c>
      <c r="K126" s="6" t="inlineStr">
        <is>
          <t>LOST</t>
        </is>
      </c>
      <c r="L126" s="6" t="inlineStr">
        <is>
          <t>WIN: Why did you ultimately ch... (4/5, high); FOLLOW UP ON FEATURES: Were th... (4/5, high)</t>
        </is>
      </c>
      <c r="M126" s="9" t="n"/>
      <c r="N126" s="9" t="n"/>
      <c r="O126" s="10" t="n"/>
      <c r="P126" t="inlineStr">
        <is>
          <t>Implementation Insights</t>
        </is>
      </c>
    </row>
    <row r="127">
      <c r="A127" s="3" t="inlineStr">
        <is>
          <t>THEME DECISION: theme_020_investigation_needed</t>
        </is>
      </c>
      <c r="B127" s="2" t="inlineStr">
        <is>
          <t>After reviewing all quotes above, make theme decision:</t>
        </is>
      </c>
      <c r="N127" s="11" t="inlineStr">
        <is>
          <t>PENDING REVIEW</t>
        </is>
      </c>
      <c r="O127" s="10" t="n"/>
    </row>
    <row r="128"/>
    <row r="129">
      <c r="A129" s="6" t="inlineStr">
        <is>
          <t>theme_022_investigation_needed</t>
        </is>
      </c>
      <c r="B129"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6" t="inlineStr">
        <is>
          <t>Research</t>
        </is>
      </c>
      <c r="D129" s="6" t="inlineStr">
        <is>
          <t>Win Drivers</t>
        </is>
      </c>
      <c r="E129" s="6" t="inlineStr">
        <is>
          <t>Were there any features that competitors offered that Supio lacked, and how did that influence your decision?</t>
        </is>
      </c>
      <c r="F129" s="6" t="inlineStr">
        <is>
          <t>Not that I can think of. You know, perhaps once I get the training on the program and have used it for a while, then maybe I'd have a different answer to that, but for now I can't think of anything.</t>
        </is>
      </c>
      <c r="G129" s="6" t="inlineStr">
        <is>
          <t>Curcio Law</t>
        </is>
      </c>
      <c r="H129" s="6" t="inlineStr">
        <is>
          <t>Julia Martinez</t>
        </is>
      </c>
      <c r="I129" s="6" t="inlineStr">
        <is>
          <t>Neutral</t>
        </is>
      </c>
      <c r="J129" s="5" t="n">
        <v>3</v>
      </c>
      <c r="K129" s="6" t="inlineStr">
        <is>
          <t>WON</t>
        </is>
      </c>
      <c r="L129" s="6" t="inlineStr">
        <is>
          <t>Were there any features that c... (4/5, high); What could Supio do to get it ... (3/5, medium)</t>
        </is>
      </c>
      <c r="M129" s="9" t="n"/>
      <c r="N129" s="9" t="n"/>
      <c r="O129" s="10" t="n"/>
    </row>
    <row r="130">
      <c r="A130" s="6" t="n"/>
      <c r="B130" s="6" t="n"/>
      <c r="C130" s="6" t="n"/>
      <c r="D130" s="6" t="n"/>
      <c r="E130" s="6" t="n"/>
      <c r="F130"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30" s="6" t="inlineStr">
        <is>
          <t>Curcio Law</t>
        </is>
      </c>
      <c r="H130" s="6" t="inlineStr">
        <is>
          <t>Julia Martinez</t>
        </is>
      </c>
      <c r="I130" s="6" t="inlineStr">
        <is>
          <t>Mixed</t>
        </is>
      </c>
      <c r="J130" s="5" t="n">
        <v>3</v>
      </c>
      <c r="K130" s="6" t="inlineStr">
        <is>
          <t>WON</t>
        </is>
      </c>
      <c r="L130" s="6" t="inlineStr">
        <is>
          <t>Were there any features that c... (4/5, high); What do you perceive as Supio’... (3/5, medium)</t>
        </is>
      </c>
      <c r="M130" s="9" t="n"/>
      <c r="N130" s="9" t="n"/>
      <c r="O130" s="10" t="n"/>
    </row>
    <row r="131">
      <c r="A131" s="6" t="n"/>
      <c r="B131" s="6" t="n"/>
      <c r="C131" s="6" t="n"/>
      <c r="D131" s="6" t="n"/>
      <c r="E131" s="6" t="n"/>
      <c r="F131" s="6" t="inlineStr">
        <is>
          <t>Unless there was a way to upload all the emails. You know, if there was a way to link all emails and put those into a folder and use AI to be able to search, you know, to dos or conversations or anything like that, that could be something like. Could do.</t>
        </is>
      </c>
      <c r="G131" s="6" t="inlineStr">
        <is>
          <t>MacDonald Law Professional</t>
        </is>
      </c>
      <c r="H131" s="6" t="inlineStr">
        <is>
          <t>Margie Smith</t>
        </is>
      </c>
      <c r="I131" s="6" t="inlineStr">
        <is>
          <t>Neutral</t>
        </is>
      </c>
      <c r="J131" s="5" t="n">
        <v>3</v>
      </c>
      <c r="K131" s="6" t="inlineStr">
        <is>
          <t>WON</t>
        </is>
      </c>
      <c r="L131" s="6" t="inlineStr">
        <is>
          <t>Were there any features that c... (4/5, high); Thinking back on our conversat... (4/5, high)</t>
        </is>
      </c>
      <c r="M131" s="9" t="n"/>
      <c r="N131" s="9" t="n"/>
      <c r="O131" s="10" t="n"/>
    </row>
    <row r="132">
      <c r="A132" s="6" t="n"/>
      <c r="B132" s="6" t="n"/>
      <c r="C132" s="6" t="n"/>
      <c r="D132" s="6" t="n"/>
      <c r="E132" s="6" t="n"/>
      <c r="F132"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32" s="6" t="inlineStr">
        <is>
          <t>MacDonald Law Professional</t>
        </is>
      </c>
      <c r="H132" s="6" t="inlineStr">
        <is>
          <t>Margie Smith</t>
        </is>
      </c>
      <c r="I132" s="6" t="inlineStr">
        <is>
          <t>Neutral</t>
        </is>
      </c>
      <c r="J132" s="5" t="n">
        <v>3</v>
      </c>
      <c r="K132" s="6" t="inlineStr">
        <is>
          <t>WON</t>
        </is>
      </c>
      <c r="L132" s="6" t="inlineStr">
        <is>
          <t>Were there any features that c... (4/5, high); Thinking back on our conversat... (4/5, high)</t>
        </is>
      </c>
      <c r="M132" s="9" t="n"/>
      <c r="N132" s="9" t="n"/>
      <c r="O132" s="10" t="n"/>
    </row>
    <row r="133">
      <c r="A133" s="6" t="n"/>
      <c r="B133" s="6" t="n"/>
      <c r="C133" s="6" t="n"/>
      <c r="D133" s="6" t="n"/>
      <c r="E133" s="6" t="n"/>
      <c r="F133"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33" s="6" t="inlineStr">
        <is>
          <t>Barnes Trial Group</t>
        </is>
      </c>
      <c r="H133" s="6" t="inlineStr">
        <is>
          <t>Jordan Williams</t>
        </is>
      </c>
      <c r="I133" s="6" t="inlineStr">
        <is>
          <t>Mixed</t>
        </is>
      </c>
      <c r="J133" s="5" t="n">
        <v>3</v>
      </c>
      <c r="K133" s="6" t="inlineStr">
        <is>
          <t>LOST</t>
        </is>
      </c>
      <c r="L133" s="6" t="inlineStr">
        <is>
          <t>Were there any features that c... (4/5, high); LOSS: Why did you ultimately c... (3/5, medium)</t>
        </is>
      </c>
      <c r="M133" s="9" t="n"/>
      <c r="N133" s="9" t="n"/>
      <c r="O133" s="10" t="n"/>
    </row>
    <row r="134">
      <c r="A134" s="6" t="n"/>
      <c r="B134" s="6" t="n"/>
      <c r="C134" s="6" t="n"/>
      <c r="D134" s="6" t="n"/>
      <c r="E134" s="6" t="n"/>
      <c r="F134"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34" s="6" t="inlineStr">
        <is>
          <t>The Jeffcoat Firm</t>
        </is>
      </c>
      <c r="H134" s="6" t="inlineStr">
        <is>
          <t>Jessica Lockhart</t>
        </is>
      </c>
      <c r="I134" s="6" t="inlineStr">
        <is>
          <t>Mixed</t>
        </is>
      </c>
      <c r="J134" s="5" t="n">
        <v>3</v>
      </c>
      <c r="K134" s="6" t="inlineStr">
        <is>
          <t>LOST</t>
        </is>
      </c>
      <c r="L134" s="6" t="inlineStr">
        <is>
          <t>Were there any features that c... (4/5, high); What do you perceive as Supio’... (3/5, medium)</t>
        </is>
      </c>
      <c r="M134" s="9" t="n"/>
      <c r="N134" s="9" t="n"/>
      <c r="O134" s="10" t="n"/>
    </row>
    <row r="135">
      <c r="A135" s="3" t="inlineStr">
        <is>
          <t>THEME DECISION: theme_022_investigation_needed</t>
        </is>
      </c>
      <c r="B135" s="2" t="inlineStr">
        <is>
          <t>After reviewing all quotes above, make theme decision:</t>
        </is>
      </c>
      <c r="N135" s="11" t="inlineStr">
        <is>
          <t>PENDING REVIEW</t>
        </is>
      </c>
      <c r="O135" s="10" t="n"/>
    </row>
    <row r="136"/>
    <row r="137">
      <c r="A137" s="6" t="inlineStr">
        <is>
          <t>theme_023_strength</t>
        </is>
      </c>
      <c r="B137"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6" t="inlineStr">
        <is>
          <t>Research</t>
        </is>
      </c>
      <c r="D137" s="6" t="inlineStr">
        <is>
          <t>Win Drivers</t>
        </is>
      </c>
      <c r="E137" s="6" t="inlineStr">
        <is>
          <t>What do you perceive as Supio’s strengths versus other companies?</t>
        </is>
      </c>
      <c r="F137" s="6" t="inlineStr">
        <is>
          <t>So bar yester. So I give that a five at the moment.</t>
        </is>
      </c>
      <c r="G137" s="6" t="inlineStr">
        <is>
          <t>Curcio Law</t>
        </is>
      </c>
      <c r="H137" s="6" t="inlineStr">
        <is>
          <t>Julia Martinez</t>
        </is>
      </c>
      <c r="I137" s="6" t="inlineStr">
        <is>
          <t>Positive</t>
        </is>
      </c>
      <c r="J137" s="5" t="n">
        <v>5</v>
      </c>
      <c r="K137" s="6" t="inlineStr">
        <is>
          <t>WON</t>
        </is>
      </c>
      <c r="L137" s="6" t="inlineStr">
        <is>
          <t>What do you perceive as Supio’... (5/5, high); WIN: Why did you ultimately ch... (4/5, medium)</t>
        </is>
      </c>
      <c r="M137" s="9" t="n"/>
      <c r="N137" s="9" t="n"/>
      <c r="O137" s="10" t="n"/>
    </row>
    <row r="138">
      <c r="A138" s="6" t="n"/>
      <c r="B138" s="6" t="n"/>
      <c r="C138" s="6" t="n"/>
      <c r="D138" s="6" t="n"/>
      <c r="E138" s="6" t="n"/>
      <c r="F138"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38" s="6" t="inlineStr">
        <is>
          <t>Curcio Law</t>
        </is>
      </c>
      <c r="H138" s="6" t="inlineStr">
        <is>
          <t>Julia Martinez</t>
        </is>
      </c>
      <c r="I138" s="6" t="inlineStr">
        <is>
          <t>Positive</t>
        </is>
      </c>
      <c r="J138" s="5" t="n">
        <v>5</v>
      </c>
      <c r="K138" s="6" t="inlineStr">
        <is>
          <t>WON</t>
        </is>
      </c>
      <c r="L138" s="6" t="inlineStr">
        <is>
          <t>What do you perceive as Supio’... (5/5, high); WIN: Why did you ultimately ch... (4/5, medium)</t>
        </is>
      </c>
      <c r="M138" s="9" t="n"/>
      <c r="N138" s="9" t="n"/>
      <c r="O138" s="10" t="n"/>
    </row>
    <row r="139">
      <c r="A139" s="6" t="n"/>
      <c r="B139" s="6" t="n"/>
      <c r="C139" s="6" t="n"/>
      <c r="D139" s="6" t="n"/>
      <c r="E139" s="6" t="n"/>
      <c r="F139"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39" s="6" t="inlineStr">
        <is>
          <t>Curcio Law</t>
        </is>
      </c>
      <c r="H139" s="6" t="inlineStr">
        <is>
          <t>Julia Martinez</t>
        </is>
      </c>
      <c r="I139" s="6" t="inlineStr">
        <is>
          <t>Positive</t>
        </is>
      </c>
      <c r="J139" s="5" t="n">
        <v>4</v>
      </c>
      <c r="K139" s="6" t="inlineStr">
        <is>
          <t>WON</t>
        </is>
      </c>
      <c r="L139" s="6" t="inlineStr">
        <is>
          <t>What do you perceive as Supio’... (5/5, high); WIN: Why did you ultimately ch... (4/5, medium)</t>
        </is>
      </c>
      <c r="M139" s="9" t="n"/>
      <c r="N139" s="9" t="n"/>
      <c r="O139" s="10" t="n"/>
    </row>
    <row r="140">
      <c r="A140" s="6" t="n"/>
      <c r="B140" s="6" t="n"/>
      <c r="C140" s="6" t="n"/>
      <c r="D140" s="6" t="n"/>
      <c r="E140" s="6" t="n"/>
      <c r="F140" s="6" t="inlineStr">
        <is>
          <t>No, I think, I think they need to really hold on to the fact that they've got the human element. I think that's what makes them different from the ones that I've seen. But no, otherwise it's been great and very impressive.</t>
        </is>
      </c>
      <c r="G140" s="6" t="inlineStr">
        <is>
          <t>MacDonald Law Professional</t>
        </is>
      </c>
      <c r="H140" s="6" t="inlineStr">
        <is>
          <t>Margie Smith</t>
        </is>
      </c>
      <c r="I140" s="6" t="inlineStr">
        <is>
          <t>Positive</t>
        </is>
      </c>
      <c r="J140" s="5" t="n">
        <v>4</v>
      </c>
      <c r="K140" s="6" t="inlineStr">
        <is>
          <t>WON</t>
        </is>
      </c>
      <c r="L140" s="6" t="inlineStr">
        <is>
          <t>What do you perceive as Supio’... (5/5, high); WIN: Why did you ultimately ch... (4/5, medium)</t>
        </is>
      </c>
      <c r="M140" s="9" t="n"/>
      <c r="N140" s="9" t="n"/>
      <c r="O140" s="10" t="n"/>
    </row>
    <row r="141">
      <c r="A141" s="6" t="n"/>
      <c r="B141" s="6" t="n"/>
      <c r="C141" s="6" t="n"/>
      <c r="D141" s="6" t="n"/>
      <c r="E141" s="6" t="n"/>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s="6" t="inlineStr">
        <is>
          <t>MacDonald Law Professional</t>
        </is>
      </c>
      <c r="H141" s="6" t="inlineStr">
        <is>
          <t>Margie Smith</t>
        </is>
      </c>
      <c r="I141" s="6" t="inlineStr">
        <is>
          <t>Positive</t>
        </is>
      </c>
      <c r="J141" s="5" t="n">
        <v>4</v>
      </c>
      <c r="K141" s="6" t="inlineStr">
        <is>
          <t>WON</t>
        </is>
      </c>
      <c r="L141" s="6" t="inlineStr">
        <is>
          <t>What do you perceive as Supio’... (4/5, high); WIN: Why did you ultimately ch... (4/5, high)</t>
        </is>
      </c>
      <c r="M141" s="9" t="n"/>
      <c r="N141" s="9" t="n"/>
      <c r="O141" s="10" t="n"/>
    </row>
    <row r="142">
      <c r="A142" s="6" t="n"/>
      <c r="B142" s="6" t="n"/>
      <c r="C142" s="6" t="n"/>
      <c r="D142" s="6" t="n"/>
      <c r="E142" s="6" t="n"/>
      <c r="F14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6" t="inlineStr">
        <is>
          <t>MacDonald Law Professional</t>
        </is>
      </c>
      <c r="H142" s="6" t="inlineStr">
        <is>
          <t>Margie Smith</t>
        </is>
      </c>
      <c r="I142" s="6" t="inlineStr">
        <is>
          <t>Positive</t>
        </is>
      </c>
      <c r="J142" s="5" t="n">
        <v>4</v>
      </c>
      <c r="K142" s="6" t="inlineStr">
        <is>
          <t>WON</t>
        </is>
      </c>
      <c r="L142" s="6" t="inlineStr">
        <is>
          <t>What do you perceive as Supio’... (5/5, high); Were there any features that c... (4/5, medium)</t>
        </is>
      </c>
      <c r="M142" s="9" t="n"/>
      <c r="N142" s="9" t="n"/>
      <c r="O142" s="10" t="n"/>
    </row>
    <row r="143">
      <c r="A143" s="6" t="n"/>
      <c r="B143" s="6" t="n"/>
      <c r="C143" s="6" t="n"/>
      <c r="D143" s="6" t="n"/>
      <c r="E143" s="6" t="n"/>
      <c r="F14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3" s="6" t="inlineStr">
        <is>
          <t>Rittgers Rittgers &amp; Nakajima</t>
        </is>
      </c>
      <c r="H143" s="6" t="inlineStr">
        <is>
          <t>Bridget Smith</t>
        </is>
      </c>
      <c r="I143" s="6" t="inlineStr">
        <is>
          <t>Positive</t>
        </is>
      </c>
      <c r="J143" s="5" t="n">
        <v>4</v>
      </c>
      <c r="K143" s="6" t="inlineStr">
        <is>
          <t>WON</t>
        </is>
      </c>
      <c r="L143" s="6" t="inlineStr">
        <is>
          <t>What do you perceive as Supio’... (5/5, high); What do you perceive as Supio’... (4/5, medium)</t>
        </is>
      </c>
      <c r="M143" s="9" t="n"/>
      <c r="N143" s="9" t="n"/>
      <c r="O143" s="10" t="n"/>
    </row>
    <row r="144">
      <c r="A144" s="6" t="n"/>
      <c r="B144" s="6" t="n"/>
      <c r="C144" s="6" t="n"/>
      <c r="D144" s="6" t="n"/>
      <c r="E144" s="6" t="n"/>
      <c r="F144"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4" s="6" t="inlineStr">
        <is>
          <t>The Jeffcoat Firm</t>
        </is>
      </c>
      <c r="H144" s="6" t="inlineStr">
        <is>
          <t>Jessica Lockhart</t>
        </is>
      </c>
      <c r="I144" s="6" t="inlineStr">
        <is>
          <t>Positive</t>
        </is>
      </c>
      <c r="J144" s="5" t="n">
        <v>4</v>
      </c>
      <c r="K144" s="6" t="inlineStr">
        <is>
          <t>LOST</t>
        </is>
      </c>
      <c r="L144" s="6" t="inlineStr">
        <is>
          <t>What do you perceive as Supio’... (4/5, high); What do you perceive as Supio’... (3/5, medium)</t>
        </is>
      </c>
      <c r="M144" s="9" t="n"/>
      <c r="N144" s="9" t="n"/>
      <c r="O144" s="10" t="n"/>
    </row>
    <row r="145">
      <c r="A145" s="6" t="n"/>
      <c r="B145" s="6" t="n"/>
      <c r="C145" s="6" t="n"/>
      <c r="D145" s="6" t="n"/>
      <c r="E145" s="6" t="n"/>
      <c r="F145" s="6" t="inlineStr">
        <is>
          <t>Supio's product and service offer the key features and capabilities we needed to meet our requirements. I would say three on that, too.</t>
        </is>
      </c>
      <c r="G145" s="6" t="inlineStr">
        <is>
          <t>Wm Keith Dozier</t>
        </is>
      </c>
      <c r="H145" s="6" t="inlineStr">
        <is>
          <t>Melissa Jorgensen</t>
        </is>
      </c>
      <c r="I145" s="6" t="inlineStr">
        <is>
          <t>Positive</t>
        </is>
      </c>
      <c r="J145" s="5" t="n">
        <v>5</v>
      </c>
      <c r="K145" s="6" t="inlineStr">
        <is>
          <t>WON</t>
        </is>
      </c>
      <c r="L145" s="6" t="inlineStr">
        <is>
          <t>What do you perceive as Supio’... (5/5, high); WIN: Why did you ultimately ch... (4/5, medium)</t>
        </is>
      </c>
      <c r="M145" s="9" t="n"/>
      <c r="N145" s="9" t="n"/>
      <c r="O145" s="10" t="n"/>
    </row>
    <row r="146">
      <c r="A146" s="6" t="n"/>
      <c r="B146" s="6" t="n"/>
      <c r="C146" s="6" t="n"/>
      <c r="D146" s="6" t="n"/>
      <c r="E146" s="6" t="n"/>
      <c r="F146"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46" s="6" t="inlineStr">
        <is>
          <t>Rocky Mcelhaney Law Firm</t>
        </is>
      </c>
      <c r="H146" s="6" t="inlineStr">
        <is>
          <t>Tiffany Gary</t>
        </is>
      </c>
      <c r="I146" s="6" t="inlineStr">
        <is>
          <t>Positive</t>
        </is>
      </c>
      <c r="J146" s="5" t="n">
        <v>4</v>
      </c>
      <c r="K146" s="6" t="inlineStr">
        <is>
          <t>LOST</t>
        </is>
      </c>
      <c r="L146" s="6" t="inlineStr">
        <is>
          <t>What do you perceive as Supio’... (4/5, high); LOSS: Why did you ultimately c... (3/5, medium)</t>
        </is>
      </c>
      <c r="M146" s="9" t="n"/>
      <c r="N146" s="9" t="n"/>
      <c r="O146" s="10" t="n"/>
    </row>
    <row r="147">
      <c r="A147" s="6" t="n"/>
      <c r="B147" s="6" t="n"/>
      <c r="C147" s="6" t="n"/>
      <c r="D147" s="6" t="n"/>
      <c r="E147" s="6" t="n"/>
      <c r="F14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47" s="6" t="inlineStr">
        <is>
          <t>Rebenack Aronow &amp; Mascolo</t>
        </is>
      </c>
      <c r="H147" s="6" t="inlineStr">
        <is>
          <t>Elyssa Goldstein</t>
        </is>
      </c>
      <c r="I147" s="6" t="inlineStr">
        <is>
          <t>Positive</t>
        </is>
      </c>
      <c r="J147" s="5" t="n">
        <v>5</v>
      </c>
      <c r="K147" s="6" t="inlineStr">
        <is>
          <t>WON</t>
        </is>
      </c>
      <c r="L147" s="6" t="inlineStr">
        <is>
          <t>What do you perceive as Supio’... (5/5, high); WIN: Why did you ultimately ch... (4/5, medium)</t>
        </is>
      </c>
      <c r="M147" s="9" t="n"/>
      <c r="N147" s="9" t="n"/>
      <c r="O147" s="10" t="n"/>
    </row>
    <row r="148">
      <c r="A148" s="6" t="n"/>
      <c r="B148" s="6" t="n"/>
      <c r="C148" s="6" t="n"/>
      <c r="D148" s="6" t="n"/>
      <c r="E148" s="6" t="n"/>
      <c r="F148"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48" s="6" t="inlineStr">
        <is>
          <t>Rebenack Aronow &amp; Mascolo</t>
        </is>
      </c>
      <c r="H148" s="6" t="inlineStr">
        <is>
          <t>Elyssa Goldstein</t>
        </is>
      </c>
      <c r="I148" s="6" t="inlineStr">
        <is>
          <t>Positive</t>
        </is>
      </c>
      <c r="J148" s="5" t="n">
        <v>4</v>
      </c>
      <c r="K148" s="6" t="inlineStr">
        <is>
          <t>WON</t>
        </is>
      </c>
      <c r="L148" s="6" t="inlineStr">
        <is>
          <t>What do you perceive as Supio’... (4/5, high); Why did you ultimately choose ... (4/5, high)</t>
        </is>
      </c>
      <c r="M148" s="9" t="n"/>
      <c r="N148" s="9" t="n"/>
      <c r="O148" s="10" t="n"/>
    </row>
    <row r="149">
      <c r="A149" s="6" t="n"/>
      <c r="B149" s="6" t="n"/>
      <c r="C149" s="6" t="n"/>
      <c r="D149" s="6" t="n"/>
      <c r="E149" s="6" t="n"/>
      <c r="F149"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9" s="6" t="inlineStr">
        <is>
          <t>Wells Call Clark Bennett &amp; Clawson</t>
        </is>
      </c>
      <c r="H149" s="6" t="inlineStr">
        <is>
          <t>Benjamin Scott</t>
        </is>
      </c>
      <c r="I149" s="6" t="inlineStr">
        <is>
          <t>Positive</t>
        </is>
      </c>
      <c r="J149" s="5" t="n">
        <v>4</v>
      </c>
      <c r="K149" s="6" t="inlineStr">
        <is>
          <t>LOST</t>
        </is>
      </c>
      <c r="L149" s="6" t="inlineStr">
        <is>
          <t>What do you perceive as Supio’... (4/5, high); Were there any features that c... (3/5, medium)</t>
        </is>
      </c>
      <c r="M149" s="9" t="n"/>
      <c r="N149" s="9" t="n"/>
      <c r="O149" s="10" t="n"/>
    </row>
    <row r="150">
      <c r="A150" s="6" t="n"/>
      <c r="B150" s="6" t="n"/>
      <c r="C150" s="6" t="n"/>
      <c r="D150" s="6" t="n"/>
      <c r="E150" s="6" t="n"/>
      <c r="F150"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50" s="6" t="inlineStr">
        <is>
          <t>Mix Sanders Thompson</t>
        </is>
      </c>
      <c r="H150" s="6" t="inlineStr">
        <is>
          <t>Michael Rhodes</t>
        </is>
      </c>
      <c r="I150" s="6" t="inlineStr">
        <is>
          <t>Positive</t>
        </is>
      </c>
      <c r="J150" s="5" t="n">
        <v>4</v>
      </c>
      <c r="K150" s="6" t="inlineStr">
        <is>
          <t>LOST</t>
        </is>
      </c>
      <c r="L150" s="6" t="inlineStr">
        <is>
          <t>What do you perceive as Supio’... (4/5, high); WIN: Why did you ultimately ch... (3/5, medium)</t>
        </is>
      </c>
      <c r="M150" s="9" t="n"/>
      <c r="N150" s="9" t="n"/>
      <c r="O150" s="10" t="n"/>
    </row>
    <row r="151">
      <c r="A151" s="6" t="n"/>
      <c r="B151" s="6" t="n"/>
      <c r="C151" s="6" t="n"/>
      <c r="D151" s="6" t="n"/>
      <c r="E151" s="6" t="n"/>
      <c r="F151"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51" s="6" t="inlineStr">
        <is>
          <t>Devaughn James</t>
        </is>
      </c>
      <c r="H151" s="6" t="inlineStr">
        <is>
          <t>Lisa Benson</t>
        </is>
      </c>
      <c r="I151" s="6" t="inlineStr">
        <is>
          <t>Positive</t>
        </is>
      </c>
      <c r="J151" s="5" t="n">
        <v>4</v>
      </c>
      <c r="K151" s="6" t="inlineStr">
        <is>
          <t>WON</t>
        </is>
      </c>
      <c r="L151" s="6" t="inlineStr">
        <is>
          <t>What do you perceive as Supio’... (5/5, high); WIN: Why did you ultimately ch... (4/5, medium)</t>
        </is>
      </c>
      <c r="M151" s="9" t="n"/>
      <c r="N151" s="9" t="n"/>
      <c r="O151" s="10" t="n"/>
    </row>
    <row r="152">
      <c r="A152" s="6" t="n"/>
      <c r="B152" s="6" t="n"/>
      <c r="C152" s="6" t="n"/>
      <c r="D152" s="6" t="n"/>
      <c r="E152" s="6" t="n"/>
      <c r="F152"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52" s="6" t="inlineStr">
        <is>
          <t>Devaughn James</t>
        </is>
      </c>
      <c r="H152" s="6" t="inlineStr">
        <is>
          <t>Lisa Benson</t>
        </is>
      </c>
      <c r="I152" s="6" t="inlineStr">
        <is>
          <t>Positive</t>
        </is>
      </c>
      <c r="J152" s="5" t="n">
        <v>4</v>
      </c>
      <c r="K152" s="6" t="inlineStr">
        <is>
          <t>WON</t>
        </is>
      </c>
      <c r="L152" s="6" t="inlineStr">
        <is>
          <t>What do you perceive as Supio’... (4/5, high); IF LOW RATING: What could Supi... (3/5, medium)</t>
        </is>
      </c>
      <c r="M152" s="9" t="n"/>
      <c r="N152" s="9" t="n"/>
      <c r="O152" s="10" t="n"/>
    </row>
    <row r="153">
      <c r="A153" s="6" t="n"/>
      <c r="B153" s="6" t="n"/>
      <c r="C153" s="6" t="n"/>
      <c r="D153" s="6" t="n"/>
      <c r="E153" s="6" t="n"/>
      <c r="F153"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53" s="6" t="inlineStr">
        <is>
          <t>Devaughn James</t>
        </is>
      </c>
      <c r="H153" s="6" t="inlineStr">
        <is>
          <t>Lisa Benson</t>
        </is>
      </c>
      <c r="I153" s="6" t="inlineStr">
        <is>
          <t>Positive</t>
        </is>
      </c>
      <c r="J153" s="5" t="n">
        <v>4</v>
      </c>
      <c r="K153" s="6" t="inlineStr">
        <is>
          <t>WON</t>
        </is>
      </c>
      <c r="L153" s="6" t="inlineStr">
        <is>
          <t>What do you perceive as Supio’... (4/5, high); WIN: Why did you ultimately ch... (3/5, medium)</t>
        </is>
      </c>
      <c r="M153" s="9" t="n"/>
      <c r="N153" s="9" t="n"/>
      <c r="O153" s="10" t="n"/>
    </row>
    <row r="154">
      <c r="A154" s="6" t="n"/>
      <c r="B154" s="6" t="n"/>
      <c r="C154" s="6" t="n"/>
      <c r="D154" s="6" t="n"/>
      <c r="E154" s="6" t="n"/>
      <c r="F1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54" s="6" t="inlineStr">
        <is>
          <t>Ventura Law</t>
        </is>
      </c>
      <c r="H154" s="6" t="inlineStr">
        <is>
          <t>Cathy Rafael</t>
        </is>
      </c>
      <c r="I154" s="6" t="inlineStr">
        <is>
          <t>Positive</t>
        </is>
      </c>
      <c r="J154" s="5" t="n">
        <v>4</v>
      </c>
      <c r="K154" s="6" t="inlineStr">
        <is>
          <t>LOST</t>
        </is>
      </c>
      <c r="L154" s="6" t="inlineStr">
        <is>
          <t>What do you perceive as Supio’... (5/5, high); Were there any features that c... (4/5, medium)</t>
        </is>
      </c>
      <c r="M154" s="9" t="n"/>
      <c r="N154" s="9" t="n"/>
      <c r="O154" s="10" t="n"/>
    </row>
    <row r="155">
      <c r="A155" s="3" t="inlineStr">
        <is>
          <t>THEME DECISION: theme_023_strength</t>
        </is>
      </c>
      <c r="B155" s="2" t="inlineStr">
        <is>
          <t>After reviewing all quotes above, make theme decision:</t>
        </is>
      </c>
      <c r="N155" s="11" t="inlineStr">
        <is>
          <t>PENDING REVIEW</t>
        </is>
      </c>
      <c r="O155" s="10" t="n"/>
    </row>
    <row r="156"/>
    <row r="157">
      <c r="A157" s="6" t="inlineStr">
        <is>
          <t>theme_025_investigation_needed</t>
        </is>
      </c>
      <c r="B157"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6" t="inlineStr">
        <is>
          <t>Research</t>
        </is>
      </c>
      <c r="D157" s="6" t="inlineStr">
        <is>
          <t>Win Drivers</t>
        </is>
      </c>
      <c r="E157" s="6" t="inlineStr">
        <is>
          <t>What do you perceive as Supio’s strengths versus other companies?</t>
        </is>
      </c>
      <c r="F157"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57" s="6" t="inlineStr">
        <is>
          <t>The Hurt Boss</t>
        </is>
      </c>
      <c r="H157" s="6" t="inlineStr">
        <is>
          <t>Jeremy E. Citron</t>
        </is>
      </c>
      <c r="I157" s="6" t="inlineStr">
        <is>
          <t>Mixed</t>
        </is>
      </c>
      <c r="J157" s="5" t="n">
        <v>3</v>
      </c>
      <c r="K157" s="6" t="inlineStr">
        <is>
          <t>LOST</t>
        </is>
      </c>
      <c r="L157" s="6" t="inlineStr">
        <is>
          <t>What do you perceive as Supio’... (4/5, high); What do you perceive as Supio’... (4/5, high)</t>
        </is>
      </c>
      <c r="M157" s="9" t="n"/>
      <c r="N157" s="9" t="n"/>
      <c r="O157" s="10" t="n"/>
    </row>
    <row r="158">
      <c r="A158" s="6" t="n"/>
      <c r="B158" s="6" t="n"/>
      <c r="C158" s="6" t="n"/>
      <c r="D158" s="6" t="n"/>
      <c r="E158" s="6" t="n"/>
      <c r="F158" s="6" t="inlineStr">
        <is>
          <t>I don't know. You know, like I said, after I used the program for a while, maybe I'll have a better response. But at the moment I don't know.</t>
        </is>
      </c>
      <c r="G158" s="6" t="inlineStr">
        <is>
          <t>Curcio Law</t>
        </is>
      </c>
      <c r="H158" s="6" t="inlineStr">
        <is>
          <t>Julia Martinez</t>
        </is>
      </c>
      <c r="I158" s="6" t="inlineStr">
        <is>
          <t>Neutral</t>
        </is>
      </c>
      <c r="J158" s="5" t="n">
        <v>2</v>
      </c>
      <c r="K158" s="6" t="inlineStr">
        <is>
          <t>WON</t>
        </is>
      </c>
      <c r="L158" s="6" t="inlineStr">
        <is>
          <t>What do you perceive as Supio’... (3/5, medium); What do you perceive as Supio’... (3/5, medium)</t>
        </is>
      </c>
      <c r="M158" s="9" t="n"/>
      <c r="N158" s="9" t="n"/>
      <c r="O158" s="10" t="n"/>
    </row>
    <row r="159">
      <c r="A159" s="6" t="n"/>
      <c r="B159" s="6" t="n"/>
      <c r="C159" s="6" t="n"/>
      <c r="D159" s="6" t="n"/>
      <c r="E159" s="6" t="n"/>
      <c r="F159"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59" s="6" t="inlineStr">
        <is>
          <t>MacDonald Law Professional</t>
        </is>
      </c>
      <c r="H159" s="6" t="inlineStr">
        <is>
          <t>Margie Smith</t>
        </is>
      </c>
      <c r="I159" s="6" t="inlineStr">
        <is>
          <t>Neutral</t>
        </is>
      </c>
      <c r="J159" s="5" t="n">
        <v>3</v>
      </c>
      <c r="K159" s="6" t="inlineStr">
        <is>
          <t>WON</t>
        </is>
      </c>
      <c r="L159" s="6" t="inlineStr">
        <is>
          <t>What do you perceive as Supio’... (3/5, medium); Were there any features that c... (3/5, medium)</t>
        </is>
      </c>
      <c r="M159" s="9" t="n"/>
      <c r="N159" s="9" t="n"/>
      <c r="O159" s="10" t="n"/>
    </row>
    <row r="160">
      <c r="A160" s="6" t="n"/>
      <c r="B160" s="6" t="n"/>
      <c r="C160" s="6" t="n"/>
      <c r="D160" s="6" t="n"/>
      <c r="E160" s="6" t="n"/>
      <c r="F16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6" t="inlineStr">
        <is>
          <t>MacDonald Law Professional</t>
        </is>
      </c>
      <c r="H160" s="6" t="inlineStr">
        <is>
          <t>Margie Smith</t>
        </is>
      </c>
      <c r="I160" s="6" t="inlineStr">
        <is>
          <t>Neutral</t>
        </is>
      </c>
      <c r="J160" s="5" t="n">
        <v>3</v>
      </c>
      <c r="K160" s="6" t="inlineStr">
        <is>
          <t>WON</t>
        </is>
      </c>
      <c r="L160" s="6" t="inlineStr">
        <is>
          <t>What do you perceive as Supio’... (3/5, medium); Were there any features that c... (4/5, high)</t>
        </is>
      </c>
      <c r="M160" s="9" t="n"/>
      <c r="N160" s="9" t="n"/>
      <c r="O160" s="10" t="n"/>
    </row>
    <row r="161">
      <c r="A161" s="6" t="n"/>
      <c r="B161" s="6" t="n"/>
      <c r="C161" s="6" t="n"/>
      <c r="D161" s="6" t="n"/>
      <c r="E161" s="6" t="n"/>
      <c r="F161"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61" s="6" t="inlineStr">
        <is>
          <t>Rittgers Rittgers &amp; Nakajima</t>
        </is>
      </c>
      <c r="H161" s="6" t="inlineStr">
        <is>
          <t>Bridget Smith</t>
        </is>
      </c>
      <c r="I161" s="6" t="inlineStr">
        <is>
          <t>Mixed</t>
        </is>
      </c>
      <c r="J161" s="5" t="n">
        <v>3</v>
      </c>
      <c r="K161" s="6" t="inlineStr">
        <is>
          <t>WON</t>
        </is>
      </c>
      <c r="L161" s="6" t="inlineStr">
        <is>
          <t>What do you perceive as Supio’... (4/5, high); What do you perceive as Supio’... (4/5, high)</t>
        </is>
      </c>
      <c r="M161" s="9" t="n"/>
      <c r="N161" s="9" t="n"/>
      <c r="O161" s="10" t="n"/>
    </row>
    <row r="162">
      <c r="A162" s="6" t="n"/>
      <c r="B162" s="6" t="n"/>
      <c r="C162" s="6" t="n"/>
      <c r="D162" s="6" t="n"/>
      <c r="E162" s="6" t="n"/>
      <c r="F162"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62" s="6" t="inlineStr">
        <is>
          <t>Rittgers Rittgers &amp; Nakajima</t>
        </is>
      </c>
      <c r="H162" s="6" t="inlineStr">
        <is>
          <t>Bridget Smith</t>
        </is>
      </c>
      <c r="I162" s="6" t="inlineStr">
        <is>
          <t>Mixed</t>
        </is>
      </c>
      <c r="J162" s="5" t="n">
        <v>3</v>
      </c>
      <c r="K162" s="6" t="inlineStr">
        <is>
          <t>WON</t>
        </is>
      </c>
      <c r="L162" s="6" t="inlineStr">
        <is>
          <t>What do you perceive as Supio’... (4/5, high); What do you perceive as Supio’... (4/5, high)</t>
        </is>
      </c>
      <c r="M162" s="9" t="n"/>
      <c r="N162" s="9" t="n"/>
      <c r="O162" s="10" t="n"/>
    </row>
    <row r="163">
      <c r="A163" s="6" t="n"/>
      <c r="B163" s="6" t="n"/>
      <c r="C163" s="6" t="n"/>
      <c r="D163" s="6" t="n"/>
      <c r="E163" s="6" t="n"/>
      <c r="F163" s="6" t="inlineStr">
        <is>
          <t>There's a few more support staff than there is attorneys. I'd say the attorneys are probably. We're sitting right at around 20 right now, and then everybody else's support staff.</t>
        </is>
      </c>
      <c r="G163" s="6" t="inlineStr">
        <is>
          <t>Rittgers Rittgers &amp; Nakajima</t>
        </is>
      </c>
      <c r="H163" s="6" t="inlineStr">
        <is>
          <t>Bridget Smith</t>
        </is>
      </c>
      <c r="I163" s="6" t="inlineStr">
        <is>
          <t>Neutral</t>
        </is>
      </c>
      <c r="J163" s="5" t="n">
        <v>3</v>
      </c>
      <c r="K163" s="6" t="inlineStr">
        <is>
          <t>WON</t>
        </is>
      </c>
      <c r="L163" s="6" t="inlineStr">
        <is>
          <t>What do you perceive as Supio’... (3/5, medium); What do you perceive as Supio’... (4/5, high)</t>
        </is>
      </c>
      <c r="M163" s="9" t="n"/>
      <c r="N163" s="9" t="n"/>
      <c r="O163" s="10" t="n"/>
    </row>
    <row r="164">
      <c r="A164" s="6" t="n"/>
      <c r="B164" s="6" t="n"/>
      <c r="C164" s="6" t="n"/>
      <c r="D164" s="6" t="n"/>
      <c r="E164" s="6" t="n"/>
      <c r="F164"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4" s="6" t="inlineStr">
        <is>
          <t>Barnes Trial Group</t>
        </is>
      </c>
      <c r="H164" s="6" t="inlineStr">
        <is>
          <t>Jordan Williams</t>
        </is>
      </c>
      <c r="I164" s="6" t="inlineStr">
        <is>
          <t>Mixed</t>
        </is>
      </c>
      <c r="J164" s="5" t="n">
        <v>3</v>
      </c>
      <c r="K164" s="6" t="inlineStr">
        <is>
          <t>LOST</t>
        </is>
      </c>
      <c r="L164" s="6" t="inlineStr">
        <is>
          <t>What do you perceive as Supio’... (4/5, high); What do you perceive as Supio’... (4/5, high)</t>
        </is>
      </c>
      <c r="M164" s="9" t="n"/>
      <c r="N164" s="9" t="n"/>
      <c r="O164" s="10" t="n"/>
    </row>
    <row r="165">
      <c r="A165" s="6" t="n"/>
      <c r="B165" s="6" t="n"/>
      <c r="C165" s="6" t="n"/>
      <c r="D165" s="6" t="n"/>
      <c r="E165" s="6" t="n"/>
      <c r="F165"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5" s="6" t="inlineStr">
        <is>
          <t>Rebenack Aronow &amp; Mascolo</t>
        </is>
      </c>
      <c r="H165" s="6" t="inlineStr">
        <is>
          <t>Elyssa Goldstein</t>
        </is>
      </c>
      <c r="I165" s="6" t="inlineStr">
        <is>
          <t>Mixed</t>
        </is>
      </c>
      <c r="J165" s="5" t="n">
        <v>3</v>
      </c>
      <c r="K165" s="6" t="inlineStr">
        <is>
          <t>WON</t>
        </is>
      </c>
      <c r="L165" s="6" t="inlineStr">
        <is>
          <t>What do you perceive as Supio’... (4/5, high); What do you perceive as Supio’... (4/5, high)</t>
        </is>
      </c>
      <c r="M165" s="9" t="n"/>
      <c r="N165" s="9" t="n"/>
      <c r="O165" s="10" t="n"/>
    </row>
    <row r="166">
      <c r="A166" s="6" t="n"/>
      <c r="B166" s="6" t="n"/>
      <c r="C166" s="6" t="n"/>
      <c r="D166" s="6" t="n"/>
      <c r="E166" s="6" t="n"/>
      <c r="F166"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66" s="6" t="inlineStr">
        <is>
          <t>Wells Call Clark Bennett &amp; Clawson</t>
        </is>
      </c>
      <c r="H166" s="6" t="inlineStr">
        <is>
          <t>Benjamin Scott</t>
        </is>
      </c>
      <c r="I166" s="6" t="inlineStr">
        <is>
          <t>Mixed</t>
        </is>
      </c>
      <c r="J166" s="5" t="n">
        <v>3</v>
      </c>
      <c r="K166" s="6" t="inlineStr">
        <is>
          <t>LOST</t>
        </is>
      </c>
      <c r="L166" s="6" t="inlineStr">
        <is>
          <t>What do you perceive as Supio’... (4/5, high); What do you perceive as Supio’... (4/5, high)</t>
        </is>
      </c>
      <c r="M166" s="9" t="n"/>
      <c r="N166" s="9" t="n"/>
      <c r="O166" s="10" t="n"/>
    </row>
    <row r="167">
      <c r="A167" s="6" t="n"/>
      <c r="B167" s="6" t="n"/>
      <c r="C167" s="6" t="n"/>
      <c r="D167" s="6" t="n"/>
      <c r="E167" s="6" t="n"/>
      <c r="F167" s="6" t="inlineStr">
        <is>
          <t>Probably three to four, somewhere in that range. It looked to be pretty innovative, but it still had work to do.</t>
        </is>
      </c>
      <c r="G167" s="6" t="inlineStr">
        <is>
          <t>Wyatt Injury Law Pllc</t>
        </is>
      </c>
      <c r="H167" s="6" t="inlineStr">
        <is>
          <t>Justin Wyatt</t>
        </is>
      </c>
      <c r="I167" s="6" t="inlineStr">
        <is>
          <t>Mixed</t>
        </is>
      </c>
      <c r="J167" s="5" t="n">
        <v>3</v>
      </c>
      <c r="K167" s="6" t="inlineStr">
        <is>
          <t>LOST</t>
        </is>
      </c>
      <c r="L167" s="6" t="inlineStr">
        <is>
          <t>What do you perceive as Supio’... (4/5, high); What do you perceive as Supio’... (4/5, high)</t>
        </is>
      </c>
      <c r="M167" s="9" t="n"/>
      <c r="N167" s="9" t="n"/>
      <c r="O167" s="10" t="n"/>
    </row>
    <row r="168">
      <c r="A168" s="6" t="n"/>
      <c r="B168" s="6" t="n"/>
      <c r="C168" s="6" t="n"/>
      <c r="D168" s="6" t="n"/>
      <c r="E168" s="6" t="n"/>
      <c r="F168"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68" s="6" t="inlineStr">
        <is>
          <t>Devaughn James</t>
        </is>
      </c>
      <c r="H168" s="6" t="inlineStr">
        <is>
          <t>Lisa Benson</t>
        </is>
      </c>
      <c r="I168" s="6" t="inlineStr">
        <is>
          <t>Mixed</t>
        </is>
      </c>
      <c r="J168" s="5" t="n">
        <v>3</v>
      </c>
      <c r="K168" s="6" t="inlineStr">
        <is>
          <t>WON</t>
        </is>
      </c>
      <c r="L168" s="6" t="inlineStr">
        <is>
          <t>What do you perceive as Supio’... (4/5, high); What do you perceive as Supio’... (4/5, high)</t>
        </is>
      </c>
      <c r="M168" s="9" t="n"/>
      <c r="N168" s="9" t="n"/>
      <c r="O168" s="10" t="n"/>
    </row>
    <row r="169">
      <c r="A169" s="6" t="n"/>
      <c r="B169" s="6" t="n"/>
      <c r="C169" s="6" t="n"/>
      <c r="D169" s="6" t="n"/>
      <c r="E169" s="6" t="n"/>
      <c r="F169" s="6" t="inlineStr">
        <is>
          <t>I would say three. I mean I think it's obviously very valuable, but just for that, like I said, some of the discrepancies in and omissions that we have seen makes it, we're starting to feel a little bit less reli feel like it's a little bit less reliable.</t>
        </is>
      </c>
      <c r="G169" s="6" t="inlineStr">
        <is>
          <t>Devaughn James</t>
        </is>
      </c>
      <c r="H169" s="6" t="inlineStr">
        <is>
          <t>Lisa Benson</t>
        </is>
      </c>
      <c r="I169" s="6" t="inlineStr">
        <is>
          <t>Mixed</t>
        </is>
      </c>
      <c r="J169" s="5" t="n">
        <v>3</v>
      </c>
      <c r="K169" s="6" t="inlineStr">
        <is>
          <t>WON</t>
        </is>
      </c>
      <c r="L169" s="6" t="inlineStr">
        <is>
          <t>What do you perceive as Supio’... (4/5, high); What do you perceive as Supio’... (4/5, high)</t>
        </is>
      </c>
      <c r="M169" s="9" t="n"/>
      <c r="N169" s="9" t="n"/>
      <c r="O169" s="10" t="n"/>
    </row>
    <row r="170">
      <c r="A170" s="6" t="n"/>
      <c r="B170" s="6" t="n"/>
      <c r="C170" s="6" t="n"/>
      <c r="D170" s="6" t="n"/>
      <c r="E170" s="6" t="n"/>
      <c r="F170"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70" s="6" t="inlineStr">
        <is>
          <t>Devaughn James</t>
        </is>
      </c>
      <c r="H170" s="6" t="inlineStr">
        <is>
          <t>Lisa Benson</t>
        </is>
      </c>
      <c r="I170" s="6" t="inlineStr">
        <is>
          <t>Mixed</t>
        </is>
      </c>
      <c r="J170" s="5" t="n">
        <v>4</v>
      </c>
      <c r="K170" s="6" t="inlineStr">
        <is>
          <t>WON</t>
        </is>
      </c>
      <c r="L170" s="6" t="inlineStr">
        <is>
          <t>What do you perceive as Supio’... (4/5, high); What do you perceive as Supio’... (4/5, high)</t>
        </is>
      </c>
      <c r="M170" s="9" t="n"/>
      <c r="N170" s="9" t="n"/>
      <c r="O170" s="10" t="n"/>
    </row>
    <row r="171">
      <c r="A171" s="6" t="n"/>
      <c r="B171" s="6" t="n"/>
      <c r="C171" s="6" t="n"/>
      <c r="D171" s="6" t="n"/>
      <c r="E171" s="6" t="n"/>
      <c r="F17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71" s="6" t="inlineStr">
        <is>
          <t>Devaughn James</t>
        </is>
      </c>
      <c r="H171" s="6" t="inlineStr">
        <is>
          <t>Lisa Benson</t>
        </is>
      </c>
      <c r="I171" s="6" t="inlineStr">
        <is>
          <t>Mixed</t>
        </is>
      </c>
      <c r="J171" s="5" t="n">
        <v>3</v>
      </c>
      <c r="K171" s="6" t="inlineStr">
        <is>
          <t>WON</t>
        </is>
      </c>
      <c r="L171" s="6" t="inlineStr">
        <is>
          <t>What do you perceive as Supio’... (4/5, high); What do you perceive as Supio’... (4/5, high)</t>
        </is>
      </c>
      <c r="M171" s="9" t="n"/>
      <c r="N171" s="9" t="n"/>
      <c r="O171" s="10" t="n"/>
    </row>
    <row r="172">
      <c r="A172" s="6" t="n"/>
      <c r="B172" s="6" t="n"/>
      <c r="C172" s="6" t="n"/>
      <c r="D172" s="6" t="n"/>
      <c r="E172" s="6" t="n"/>
      <c r="F172"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72" s="6" t="inlineStr">
        <is>
          <t>Ventura Law</t>
        </is>
      </c>
      <c r="H172" s="6" t="inlineStr">
        <is>
          <t>Cathy Rafael</t>
        </is>
      </c>
      <c r="I172" s="6" t="inlineStr">
        <is>
          <t>Mixed</t>
        </is>
      </c>
      <c r="J172" s="5" t="n">
        <v>3</v>
      </c>
      <c r="K172" s="6" t="inlineStr">
        <is>
          <t>LOST</t>
        </is>
      </c>
      <c r="L172" s="6" t="inlineStr">
        <is>
          <t>What do you perceive as Supio’... (4/5, high); What do you perceive as Supio’... (5/5, high)</t>
        </is>
      </c>
      <c r="M172" s="9" t="n"/>
      <c r="N172" s="9" t="n"/>
      <c r="O172" s="10" t="n"/>
    </row>
    <row r="173">
      <c r="A173" s="6" t="n"/>
      <c r="B173" s="6" t="n"/>
      <c r="C173" s="6" t="n"/>
      <c r="D173" s="6" t="n"/>
      <c r="E173" s="6" t="n"/>
      <c r="F17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6" t="inlineStr">
        <is>
          <t>Ventura Law</t>
        </is>
      </c>
      <c r="H173" s="6" t="inlineStr">
        <is>
          <t>Cathy Rafael</t>
        </is>
      </c>
      <c r="I173" s="6" t="inlineStr">
        <is>
          <t>Mixed</t>
        </is>
      </c>
      <c r="J173" s="5" t="n">
        <v>3</v>
      </c>
      <c r="K173" s="6" t="inlineStr">
        <is>
          <t>LOST</t>
        </is>
      </c>
      <c r="L173" s="6" t="inlineStr">
        <is>
          <t>What do you perceive as Supio’... (4/5, high); What do you perceive as Supio’... (4/5, high)</t>
        </is>
      </c>
      <c r="M173" s="9" t="n"/>
      <c r="N173" s="9" t="n"/>
      <c r="O173" s="10" t="n"/>
    </row>
    <row r="174">
      <c r="A174" s="3" t="inlineStr">
        <is>
          <t>THEME DECISION: theme_025_investigation_needed</t>
        </is>
      </c>
      <c r="B174" s="2" t="inlineStr">
        <is>
          <t>After reviewing all quotes above, make theme decision:</t>
        </is>
      </c>
      <c r="N174" s="11" t="inlineStr">
        <is>
          <t>PENDING REVIEW</t>
        </is>
      </c>
      <c r="O174" s="10" t="n"/>
    </row>
    <row r="175"/>
    <row r="176">
      <c r="A176" s="6" t="inlineStr">
        <is>
          <t>theme_026_strength</t>
        </is>
      </c>
      <c r="B176"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6" t="inlineStr">
        <is>
          <t>Research</t>
        </is>
      </c>
      <c r="D176" s="6" t="inlineStr">
        <is>
          <t>Win Drivers</t>
        </is>
      </c>
      <c r="E176" s="6" t="inlineStr">
        <is>
          <t>What prompted you to evaluate solutions like Supio?</t>
        </is>
      </c>
      <c r="F176"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6" t="inlineStr">
        <is>
          <t>Curcio Law</t>
        </is>
      </c>
      <c r="H176" s="6" t="inlineStr">
        <is>
          <t>Julia Martinez</t>
        </is>
      </c>
      <c r="I176" s="6" t="inlineStr">
        <is>
          <t>Positive</t>
        </is>
      </c>
      <c r="J176" s="5" t="n">
        <v>4</v>
      </c>
      <c r="K176" s="6" t="inlineStr">
        <is>
          <t>WON</t>
        </is>
      </c>
      <c r="L176" s="6" t="inlineStr">
        <is>
          <t>What prompted you to evaluate ... (4/5, high); What do you perceive as Supio’... (3/5, medium)</t>
        </is>
      </c>
      <c r="M176" s="9" t="n"/>
      <c r="N176" s="9" t="n"/>
      <c r="O176" s="10" t="n"/>
    </row>
    <row r="177">
      <c r="A177" s="6" t="n"/>
      <c r="B177" s="6" t="n"/>
      <c r="C177" s="6" t="n"/>
      <c r="D177" s="6" t="n"/>
      <c r="E177" s="6" t="n"/>
      <c r="F177"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6" t="inlineStr">
        <is>
          <t>MacDonald Law Professional</t>
        </is>
      </c>
      <c r="H177" s="6" t="inlineStr">
        <is>
          <t>Margie Smith</t>
        </is>
      </c>
      <c r="I177" s="6" t="inlineStr">
        <is>
          <t>Positive</t>
        </is>
      </c>
      <c r="J177" s="5" t="n">
        <v>4</v>
      </c>
      <c r="K177" s="6" t="inlineStr">
        <is>
          <t>WON</t>
        </is>
      </c>
      <c r="L177" s="6" t="inlineStr">
        <is>
          <t>What prompted you to evaluate ... (4/5, high); WIN: Why did you ultimately ch... (4/5, high)</t>
        </is>
      </c>
      <c r="M177" s="9" t="n"/>
      <c r="N177" s="9" t="n"/>
      <c r="O177" s="10" t="n"/>
    </row>
    <row r="178">
      <c r="A178" s="6" t="n"/>
      <c r="B178" s="6" t="n"/>
      <c r="C178" s="6" t="n"/>
      <c r="D178" s="6" t="n"/>
      <c r="E178" s="6" t="n"/>
      <c r="F178"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6" t="inlineStr">
        <is>
          <t>MacDonald Law Professional</t>
        </is>
      </c>
      <c r="H178" s="6" t="inlineStr">
        <is>
          <t>Margie Smith</t>
        </is>
      </c>
      <c r="I178" s="6" t="inlineStr">
        <is>
          <t>Positive</t>
        </is>
      </c>
      <c r="J178" s="5" t="n">
        <v>4</v>
      </c>
      <c r="K178" s="6" t="inlineStr">
        <is>
          <t>WON</t>
        </is>
      </c>
      <c r="L178" s="6" t="inlineStr">
        <is>
          <t>What prompted you to evaluate ... (4/5, high); What do you perceive as Supio’... (3/5, medium)</t>
        </is>
      </c>
      <c r="M178" s="9" t="n"/>
      <c r="N178" s="9" t="n"/>
      <c r="O178" s="10" t="n"/>
    </row>
    <row r="179">
      <c r="A179" s="6" t="n"/>
      <c r="B179" s="6" t="n"/>
      <c r="C179" s="6" t="n"/>
      <c r="D179" s="6" t="n"/>
      <c r="E179" s="6" t="n"/>
      <c r="F179" s="6" t="inlineStr">
        <is>
          <t>We've been looking at different AI things. And I believe it was another firm that had used copio that told us about it, that were impressed with how things were going and told us about it. And so that's when we started looking into it.</t>
        </is>
      </c>
      <c r="G179" s="6" t="inlineStr">
        <is>
          <t>MacDonald Law Professional</t>
        </is>
      </c>
      <c r="H179" s="6" t="inlineStr">
        <is>
          <t>Margie Smith</t>
        </is>
      </c>
      <c r="I179" s="6" t="inlineStr">
        <is>
          <t>Positive</t>
        </is>
      </c>
      <c r="J179" s="5" t="n">
        <v>4</v>
      </c>
      <c r="K179" s="6" t="inlineStr">
        <is>
          <t>WON</t>
        </is>
      </c>
      <c r="L179" s="6" t="inlineStr">
        <is>
          <t>What prompted you to evaluate ... (4/5, high); Who did you ultimately select? (5/5, high)</t>
        </is>
      </c>
      <c r="M179" s="9" t="n"/>
      <c r="N179" s="9" t="n"/>
      <c r="O179" s="10" t="n"/>
    </row>
    <row r="180">
      <c r="A180" s="6" t="n"/>
      <c r="B180" s="6" t="n"/>
      <c r="C180" s="6" t="n"/>
      <c r="D180" s="6" t="n"/>
      <c r="E180" s="6" t="n"/>
      <c r="F180"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0" s="6" t="inlineStr">
        <is>
          <t>Rittgers Rittgers &amp; Nakajima</t>
        </is>
      </c>
      <c r="H180" s="6" t="inlineStr">
        <is>
          <t>Bridget Smith</t>
        </is>
      </c>
      <c r="I180" s="6" t="inlineStr">
        <is>
          <t>Positive</t>
        </is>
      </c>
      <c r="J180" s="5" t="n">
        <v>4</v>
      </c>
      <c r="K180" s="6" t="inlineStr">
        <is>
          <t>WON</t>
        </is>
      </c>
      <c r="L180" s="6" t="inlineStr">
        <is>
          <t>What prompted you to evaluate ... (4/5, high); WIN: Why did you ultimately ch... (4/5, high)</t>
        </is>
      </c>
      <c r="M180" s="9" t="n"/>
      <c r="N180" s="9" t="n"/>
      <c r="O180" s="10" t="n"/>
    </row>
    <row r="181">
      <c r="A181" s="6" t="n"/>
      <c r="B181" s="6" t="n"/>
      <c r="C181" s="6" t="n"/>
      <c r="D181" s="6" t="n"/>
      <c r="E181" s="6" t="n"/>
      <c r="F181"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81" s="6" t="inlineStr">
        <is>
          <t>Wm Keith Dozier</t>
        </is>
      </c>
      <c r="H181" s="6" t="inlineStr">
        <is>
          <t>Melissa Jorgensen</t>
        </is>
      </c>
      <c r="I181" s="6" t="inlineStr">
        <is>
          <t>Positive</t>
        </is>
      </c>
      <c r="J181" s="5" t="n">
        <v>4</v>
      </c>
      <c r="K181" s="6" t="inlineStr">
        <is>
          <t>WON</t>
        </is>
      </c>
      <c r="L181" s="6" t="inlineStr">
        <is>
          <t>What prompted you to evaluate ... (4/5, high); What did the sales team do wel... (4/5, high)</t>
        </is>
      </c>
      <c r="M181" s="9" t="n"/>
      <c r="N181" s="9" t="n"/>
      <c r="O181" s="10" t="n"/>
    </row>
    <row r="182">
      <c r="A182" s="6" t="n"/>
      <c r="B182" s="6" t="n"/>
      <c r="C182" s="6" t="n"/>
      <c r="D182" s="6" t="n"/>
      <c r="E182" s="6" t="n"/>
      <c r="F182"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82" s="6" t="inlineStr">
        <is>
          <t>Rebenack Aronow &amp; Mascolo</t>
        </is>
      </c>
      <c r="H182" s="6" t="inlineStr">
        <is>
          <t>Elyssa Goldstein</t>
        </is>
      </c>
      <c r="I182" s="6" t="inlineStr">
        <is>
          <t>Positive</t>
        </is>
      </c>
      <c r="J182" s="5" t="n">
        <v>4</v>
      </c>
      <c r="K182" s="6" t="inlineStr">
        <is>
          <t>WON</t>
        </is>
      </c>
      <c r="L182" s="6" t="inlineStr">
        <is>
          <t>What prompted you to evaluate ... (4/5, high); What were the key criteria you... (4/5, high)</t>
        </is>
      </c>
      <c r="M182" s="9" t="n"/>
      <c r="N182" s="9" t="n"/>
      <c r="O182" s="10" t="n"/>
    </row>
    <row r="183">
      <c r="A183" s="6" t="n"/>
      <c r="B183" s="6" t="n"/>
      <c r="C183" s="6" t="n"/>
      <c r="D183" s="6" t="n"/>
      <c r="E183" s="6" t="n"/>
      <c r="F18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3" s="6" t="inlineStr">
        <is>
          <t>Rebenack Aronow &amp; Mascolo</t>
        </is>
      </c>
      <c r="H183" s="6" t="inlineStr">
        <is>
          <t>Elyssa Goldstein</t>
        </is>
      </c>
      <c r="I183" s="6" t="inlineStr">
        <is>
          <t>Positive</t>
        </is>
      </c>
      <c r="J183" s="5" t="n">
        <v>4</v>
      </c>
      <c r="K183" s="6" t="inlineStr">
        <is>
          <t>WON</t>
        </is>
      </c>
      <c r="L183" s="6" t="inlineStr">
        <is>
          <t>What prompted you to evaluate ... (4/5, high); WIN: Why did you ultimately ch... (4/5, high)</t>
        </is>
      </c>
      <c r="M183" s="9" t="n"/>
      <c r="N183" s="9" t="n"/>
      <c r="O183" s="10" t="n"/>
    </row>
    <row r="184">
      <c r="A184" s="6" t="n"/>
      <c r="B184" s="6" t="n"/>
      <c r="C184" s="6" t="n"/>
      <c r="D184" s="6" t="n"/>
      <c r="E184" s="6" t="n"/>
      <c r="F184"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84" s="6" t="inlineStr">
        <is>
          <t>Rebenack Aronow &amp; Mascolo</t>
        </is>
      </c>
      <c r="H184" s="6" t="inlineStr">
        <is>
          <t>Elyssa Goldstein</t>
        </is>
      </c>
      <c r="I184" s="6" t="inlineStr">
        <is>
          <t>Positive</t>
        </is>
      </c>
      <c r="J184" s="5" t="n">
        <v>4</v>
      </c>
      <c r="K184" s="6" t="inlineStr">
        <is>
          <t>WON</t>
        </is>
      </c>
      <c r="L184" s="6" t="inlineStr">
        <is>
          <t>What prompted you to evaluate ... (4/5, high); Who else was involved in the e... (3/5, medium)</t>
        </is>
      </c>
      <c r="M184" s="9" t="n"/>
      <c r="N184" s="9" t="n"/>
      <c r="O184" s="10" t="n"/>
    </row>
    <row r="185">
      <c r="A185" s="6" t="n"/>
      <c r="B185" s="6" t="n"/>
      <c r="C185" s="6" t="n"/>
      <c r="D185" s="6" t="n"/>
      <c r="E185" s="6" t="n"/>
      <c r="F18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6" t="inlineStr">
        <is>
          <t>Wells Call Clark Bennett &amp; Clawson</t>
        </is>
      </c>
      <c r="H185" s="6" t="inlineStr">
        <is>
          <t>Benjamin Scott</t>
        </is>
      </c>
      <c r="I185" s="6" t="inlineStr">
        <is>
          <t>Positive</t>
        </is>
      </c>
      <c r="J185" s="5" t="n">
        <v>4</v>
      </c>
      <c r="K185" s="6" t="inlineStr">
        <is>
          <t>LOST</t>
        </is>
      </c>
      <c r="L185" s="6" t="inlineStr">
        <is>
          <t>What prompted you to evaluate ... (4/5, high); What do you perceive as Supio’... (3/5, medium)</t>
        </is>
      </c>
      <c r="M185" s="9" t="n"/>
      <c r="N185" s="9" t="n"/>
      <c r="O185" s="10" t="n"/>
    </row>
    <row r="186">
      <c r="A186" s="6" t="n"/>
      <c r="B186" s="6" t="n"/>
      <c r="C186" s="6" t="n"/>
      <c r="D186" s="6" t="n"/>
      <c r="E186" s="6" t="n"/>
      <c r="F186" s="6" t="inlineStr">
        <is>
          <t>Because it was AI related and it indicated we could use it to be more productive and save time.</t>
        </is>
      </c>
      <c r="G186" s="6" t="inlineStr">
        <is>
          <t>Wyatt Injury Law Pllc</t>
        </is>
      </c>
      <c r="H186" s="6" t="inlineStr">
        <is>
          <t>Justin Wyatt</t>
        </is>
      </c>
      <c r="I186" s="6" t="inlineStr">
        <is>
          <t>Positive</t>
        </is>
      </c>
      <c r="J186" s="5" t="n">
        <v>4</v>
      </c>
      <c r="K186" s="6" t="inlineStr">
        <is>
          <t>LOST</t>
        </is>
      </c>
      <c r="L186" s="6" t="inlineStr">
        <is>
          <t>What prompted you to evaluate ... (4/5, high); What do you perceive as Supio’... (3/5, medium)</t>
        </is>
      </c>
      <c r="M186" s="9" t="n"/>
      <c r="N186" s="9" t="n"/>
      <c r="O186" s="10" t="n"/>
    </row>
    <row r="187">
      <c r="A187" s="6" t="n"/>
      <c r="B187" s="6" t="n"/>
      <c r="C187" s="6" t="n"/>
      <c r="D187" s="6" t="n"/>
      <c r="E187" s="6" t="n"/>
      <c r="F187"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87" s="6" t="inlineStr">
        <is>
          <t>Devaughn James</t>
        </is>
      </c>
      <c r="H187" s="6" t="inlineStr">
        <is>
          <t>Lisa Benson</t>
        </is>
      </c>
      <c r="I187" s="6" t="inlineStr">
        <is>
          <t>Positive</t>
        </is>
      </c>
      <c r="J187" s="5" t="n">
        <v>4</v>
      </c>
      <c r="K187" s="6" t="inlineStr">
        <is>
          <t>WON</t>
        </is>
      </c>
      <c r="L187" s="6" t="inlineStr">
        <is>
          <t>What prompted you to evaluate ... (4/5, high); What do you perceive as Supio’... (3/5, medium)</t>
        </is>
      </c>
      <c r="M187" s="9" t="n"/>
      <c r="N187" s="9" t="n"/>
      <c r="O187" s="10" t="n"/>
    </row>
    <row r="188">
      <c r="A188" s="3" t="inlineStr">
        <is>
          <t>THEME DECISION: theme_026_strength</t>
        </is>
      </c>
      <c r="B188" s="2" t="inlineStr">
        <is>
          <t>After reviewing all quotes above, make theme decision:</t>
        </is>
      </c>
      <c r="N188" s="11" t="inlineStr">
        <is>
          <t>PENDING REVIEW</t>
        </is>
      </c>
      <c r="O188" s="10" t="n"/>
    </row>
    <row r="189"/>
    <row r="190"/>
    <row r="191"/>
    <row r="192">
      <c r="A192" s="3" t="inlineStr">
        <is>
          <t>WIN DRIVERS SUMMARY:</t>
        </is>
      </c>
    </row>
    <row r="193">
      <c r="A193" t="inlineStr">
        <is>
          <t>Total Win Themes: 15</t>
        </is>
      </c>
      <c r="D193" t="inlineStr">
        <is>
          <t>Validated Themes: [Count after review]</t>
        </is>
      </c>
      <c r="G193" t="inlineStr">
        <is>
          <t>Featured Quotes: [Count]</t>
        </is>
      </c>
    </row>
  </sheetData>
  <autoFilter ref="A1:P126"/>
  <mergeCells count="4">
    <mergeCell ref="A1:O1"/>
    <mergeCell ref="A4:O4"/>
    <mergeCell ref="A3:O3"/>
    <mergeCell ref="A2:O2"/>
  </mergeCells>
  <dataValidations count="1">
    <dataValidation sqref="P2:P126" showDropDown="0" showInputMessage="0" showErrorMessage="1" allowBlank="1" type="list">
      <formula1>"Win Drivers,Loss Factors,Competitive Intelligence,Implementation Insights,Buyer Profile"</formula1>
    </dataValidation>
  </dataValidation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2025-08-09T14:13:59Z</dcterms:created>
  <dcterms:modified xsi:type="dcterms:W3CDTF">2025-08-12T15:51:43Z</dcterms:modified>
</cp:coreProperties>
</file>