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<sst xmlns="http://schemas.openxmlformats.org/spreadsheetml/2006/main" count="6485" uniqueCount="1000">
  <si>
    <t>Win-Loss Analysis Executive Summary - Supio</t>
  </si>
  <si>
    <t>Analysis Overview</t>
  </si>
  <si>
    <t>Generated On:</t>
  </si>
  <si>
    <t>2025-08-12</t>
  </si>
  <si>
    <t>Total Quotes Analyzed:</t>
  </si>
  <si>
    <t>Companies Analyzed:</t>
  </si>
  <si>
    <t>High-Quality Themes Generated:</t>
  </si>
  <si>
    <t>Theme Summary by Type</t>
  </si>
  <si>
    <t>Theme Type</t>
  </si>
  <si>
    <t>Count</t>
  </si>
  <si>
    <t>Avg Quality Score</t>
  </si>
  <si>
    <t>Total Quotes</t>
  </si>
  <si>
    <t>Key Insights</t>
  </si>
  <si>
    <t>Weakness</t>
  </si>
  <si>
    <t>Found 6 areas requiring immediate attention</t>
  </si>
  <si>
    <t>Investigation Needed</t>
  </si>
  <si>
    <t>Discovered 3 complex patterns needing investigation</t>
  </si>
  <si>
    <t>Strength</t>
  </si>
  <si>
    <t>Identified 7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</si>
  <si>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</si>
  <si>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</si>
  <si>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</si>
  <si>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</si>
  <si>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</si>
  <si>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</si>
  <si>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</si>
  <si>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</si>
  <si>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</si>
  <si>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</si>
  <si>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</si>
  <si>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</si>
  <si>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</si>
  <si>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</si>
  <si>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</si>
  <si>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</si>
  <si>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</si>
  <si>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</si>
  <si>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</si>
  <si>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</si>
  <si>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</si>
  <si>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74.2%</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</si>
  <si>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</si>
  <si>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</si>
  <si>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</si>
  <si>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</si>
  <si>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</si>
  <si>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</si>
  <si>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</si>
  <si>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</si>
  <si>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</si>
  <si>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theme_007_strength [D], theme_009_investigation_needed [D], theme_013_strength [D], theme_014_strength [D], theme_016_weakness [D]</t>
  </si>
  <si>
    <t>8.3/5.0</t>
  </si>
  <si>
    <t>✅ COVERED</t>
  </si>
  <si>
    <t>3. What were the key criteria you used to evaluate providers?</t>
  </si>
  <si>
    <t>theme_001_weakness [D], theme_002_investigation_needed [D], theme_003_strength [D], theme_004_weakness [D], theme_006_weakness [D], theme_008_weakness [D], theme_009_investigation_needed [D], theme_011_weakness [D], theme_014_strength [D], theme_017_investigation_needed [D]</t>
  </si>
  <si>
    <t>8.2/5.0</t>
  </si>
  <si>
    <t>4. Who else was involved in the evaluation process and what was their role and focus?</t>
  </si>
  <si>
    <t>5. Which vendors did you evaluate?</t>
  </si>
  <si>
    <t>theme_001_weakness [D], theme_002_investigation_needed [D], theme_003_strength [D], theme_006_weakness [D], theme_009_investigation_needed [D], theme_010_strength [D], theme_011_weakness [D], theme_012_opportunity [D], theme_014_strength [D], theme_017_investigation_needed [D]</t>
  </si>
  <si>
    <t>8.1/5.0</t>
  </si>
  <si>
    <t>6. IF NOT ALREADY MENTIONED: Who did you ultimately select?</t>
  </si>
  <si>
    <t>7. WIN: Why did you ultimately choose Supio over other vendors / LOSS: Why did you ultimately choose [COMPETITOR] over Supio?</t>
  </si>
  <si>
    <t>8. What do you perceive as Supio’s strengths versus other companies?</t>
  </si>
  <si>
    <t>theme_001_weakness [D], theme_002_investigation_needed [D], theme_003_strength [D], theme_004_weakness [D], theme_005_strength [D], theme_006_weakness [D], theme_007_strength [D], theme_010_strength [D], theme_011_weakness [D], theme_014_strength [D], theme_015_strength [D], theme_017_investigation_needed [D]</t>
  </si>
  <si>
    <t>8.0/5.0</t>
  </si>
  <si>
    <t>9. What do you perceive as Supio’s weaknesses versus other companies?</t>
  </si>
  <si>
    <t>theme_001_weakness [D], theme_004_weakness [D], theme_006_weakness [D], theme_010_strength [D], theme_011_weakness [D], theme_016_weakness [D], theme_017_investigation_needed [D]</t>
  </si>
  <si>
    <t>8.5/5.0</t>
  </si>
  <si>
    <t>1. “I see you rated Pricing a #, can you elaborate on what’s driving that rating?</t>
  </si>
  <si>
    <t>theme_007_strength [D], theme_008_weakness [D], theme_009_investigation_needed [D], theme_011_weakness [D]</t>
  </si>
  <si>
    <t>8.6/5.0</t>
  </si>
  <si>
    <t>2. How does Supio’s pricing compare to that of [competitor]?</t>
  </si>
  <si>
    <t>theme_010_strength [D]</t>
  </si>
  <si>
    <t>9.7/5.0</t>
  </si>
  <si>
    <t>3. IF LOW RATING: What could Supio do to get it to a 4 or 5?</t>
  </si>
  <si>
    <t>11. FOLLOW UP ON FEATURES: Were there any features that competitors offered that Supio lacked, and how did that influence your decision?</t>
  </si>
  <si>
    <t>theme_007_strength [D], theme_017_investigation_needed [D]</t>
  </si>
  <si>
    <t>7.7/5.0</t>
  </si>
  <si>
    <t>12. FOLLOW UP ON IMPLEMENTATION: What was your impression of the implementation process?</t>
  </si>
  <si>
    <t>theme_002_investigation_needed [D], theme_003_strength [D], theme_004_weakness [D], theme_010_strength [D], theme_013_strength [D], theme_014_strength [D], theme_015_strength [D], theme_016_weakness [D], theme_017_investigation_needed [D]</t>
  </si>
  <si>
    <t>13. What did the sales team do well?</t>
  </si>
  <si>
    <t>theme_003_strength [D], theme_006_weakness [D], theme_013_strength [D], theme_017_investigation_needed [D]</t>
  </si>
  <si>
    <t>8.4/5.0</t>
  </si>
  <si>
    <t>14. What could they improve?</t>
  </si>
  <si>
    <t>theme_001_weakness [D], theme_002_investigation_needed [D], theme_003_strength [D], theme_004_weakness [D], theme_005_strength [D], theme_006_weakness [D], theme_008_weakness [D], theme_010_strength [D], theme_011_weakness [D], theme_012_opportunity [D], theme_015_strength [D], theme_016_weakness [D], theme_017_investigation_needed [D]</t>
  </si>
  <si>
    <t>1. “I see you rated Understanding of Business needs a #, can you elaborate on what’s driving that rating?</t>
  </si>
  <si>
    <t>theme_006_weakness [D], theme_011_weakness [D], theme_015_strength [D]</t>
  </si>
  <si>
    <t>7.9/5.0</t>
  </si>
  <si>
    <t>2. IF LOW RATING: What could Supio do to get it to a 4 or 5?</t>
  </si>
  <si>
    <t>16. Thinking back on our conversation today, what is the single most important thing you think Supio should focus on to improve their offerings or sales process?</t>
  </si>
  <si>
    <t>theme_001_weakness [D], theme_002_investigation_needed [D], theme_003_strength [D], theme_004_weakness [D], theme_005_strength [D], theme_006_weakness [D], theme_008_weakness [D], theme_009_investigation_needed [D], theme_010_strength [D], theme_011_weakness [D], theme_012_opportunity [D], theme_014_strength [D], theme_015_strength [D], theme_016_weakness [D], theme_017_investigation_needed [D]</t>
  </si>
  <si>
    <t>What prompted you to evaluate solutions like Supio?</t>
  </si>
  <si>
    <t>theme_005_strength [D], theme_007_strength [D], theme_009_investigation_needed [D], theme_013_strength [D], theme_014_strength [D], theme_016_weakness [D]</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</si>
  <si>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</si>
  <si>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</si>
  <si>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</si>
  <si>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</si>
  <si>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</si>
  <si>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theme_001_weakness [D], theme_002_investigation_needed [D], theme_003_strength [D], theme_004_weakness [D], theme_005_strength [D], theme_006_weakness [D], theme_007_strength [D], theme_010_strength [D], theme_011_weakness [D], theme_012_opportunity [D], theme_014_strength [D], theme_015_strength [D], theme_017_investigation_needed [D]</t>
  </si>
  <si>
    <t>What do you perceive as Supio's weaknesses versus other companies?</t>
  </si>
  <si>
    <t>theme_001_weakness [D], theme_002_investigation_needed [D], theme_004_weakness [D], theme_006_weakness [D], theme_011_weakness [D], theme_012_opportunity [D], theme_015_strength [D], theme_016_weakness [D], theme_017_investigation_needed [D]</t>
  </si>
  <si>
    <t>Were there any features that competitors offered that Supio lacked?</t>
  </si>
  <si>
    <t>What was your impression of the implementation process?</t>
  </si>
  <si>
    <t>theme_003_strength [D], theme_004_weakness [D], theme_002_investigation_needed [D], theme_010_strength [D], theme_013_strength [D], theme_014_strength [D], theme_015_strength [D], theme_016_weakness [D], theme_017_investigation_needed [D]</t>
  </si>
  <si>
    <t>What did the sales team do well?</t>
  </si>
  <si>
    <t>theme_013_strength [D], theme_003_strength [D], theme_006_weakness [D], theme_017_investigation_needed [D]</t>
  </si>
  <si>
    <t>What could the sales team improve?</t>
  </si>
  <si>
    <t>theme_001_weakness [D], theme_002_investigation_needed [D], theme_003_strength [D], theme_004_weakness [D], theme_005_strength [D], theme_006_weakness [D], theme_008_weakness [D], theme_010_strength [D], theme_011_weakness [D], theme_012_opportunity [D], theme_013_strength [D], theme_015_strength [D], theme_016_weakness [D], theme_017_investigation_needed [D]</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</si>
  <si>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</si>
  <si>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</si>
  <si>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</si>
  <si>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</si>
  <si>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</si>
  <si>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</si>
  <si>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</si>
  <si>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Theme Origin</t>
  </si>
  <si>
    <t>Report Section</t>
  </si>
  <si>
    <t>Verbatim Question (DB)</t>
  </si>
  <si>
    <t>Quote Text</t>
  </si>
  <si>
    <t>Company</t>
  </si>
  <si>
    <t>Interviewee</t>
  </si>
  <si>
    <t>Sentiment</t>
  </si>
  <si>
    <t>Impact Score</t>
  </si>
  <si>
    <t>Deal Status</t>
  </si>
  <si>
    <t>Quote Classification</t>
  </si>
  <si>
    <t>Theme Decision</t>
  </si>
  <si>
    <t>Analyst Notes</t>
  </si>
  <si>
    <t>theme_003_strength</t>
  </si>
  <si>
    <t>"Companies such as MacDonald Law Professional and Devaughn James praised the ease of use and seamless implementation process with Eve, particularly noting the positive impact of user adoption through hands-on engagement, which stands in stark contrast to competitors like Supio that limit user interaction. Despite mixed deal outcomes, this strength in implementation positions us favorably in a competitive landscape, emphasizing the need for clear communication and structured training to further enhance client satisfaction." [CROSS-SECTION: Also appears in Competitive, Implementation]</t>
  </si>
  <si>
    <t>Discovered</t>
  </si>
  <si>
    <t>Win Drivers</t>
  </si>
  <si>
    <t>Can you tell me more about the implementation?</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</si>
  <si>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</si>
  <si>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MacDonald Law Professional</t>
  </si>
  <si>
    <t>Margie Smith</t>
  </si>
  <si>
    <t>Positive</t>
  </si>
  <si>
    <t>WON</t>
  </si>
  <si>
    <t>UNKNOWN</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</si>
  <si>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</si>
  <si>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Rittgers Rittgers &amp; Nakajima</t>
  </si>
  <si>
    <t>Bridget Smith</t>
  </si>
  <si>
    <t>Do you have any feedback on the implementation? What got it a four rating?</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</si>
  <si>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</si>
  <si>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t>
  </si>
  <si>
    <t>Lisa Benson</t>
  </si>
  <si>
    <t>Who was involved in evaluating this tool?</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</si>
  <si>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</si>
  <si>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THEME DECISION: theme_003_strength</t>
  </si>
  <si>
    <t>After reviewing all quotes above, make theme decision:</t>
  </si>
  <si>
    <t>PENDING REVIEW</t>
  </si>
  <si>
    <t>theme_005_strength</t>
  </si>
  <si>
    <t>"Firms such as MacDonald Law Professional and Curcio Law are proactively exploring advanced AI solutions like Supio to enhance their competitive edge, driven by strong referrals and positive testimonials from peers in the industry. This underscores our strength in delivering reliable, document-focused AI tools, setting us apart from competitors like Eve and Filevine, who face challenges in addressing client concerns about AI reliability, particularly in avoiding hallucinations." [CROSS-SECTION: Also appears in Competitive, Implementation]</t>
  </si>
  <si>
    <t>When you were evaluating it, what concerns did you have or skepticism or perceived weaknesses or anything that you thought wasn't a strength for Sepio?</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</si>
  <si>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</si>
  <si>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</si>
  <si>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</si>
  <si>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Would you say that Mr. Curcio is heading to that meeting looking for a tool like this, or just discovered it and found it could be useful?</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</si>
  <si>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</si>
  <si>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Can you introduce your role and tell me a little bit about Curcio Law?</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</si>
  <si>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</si>
  <si>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How did you find out about Supio?</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</si>
  <si>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</si>
  <si>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originally prompted your firm to evaluate a solution like sepio?</t>
  </si>
  <si>
    <t>We've been looking at different AI things. And I believe it was another firm that had used copio that told us about it, that were impressed with how things were going and told us about it. And so that's when we started looking into it.</t>
  </si>
  <si>
    <t>Do you see any other vendors sponsoring learning and education in a way that you think is effective?</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</si>
  <si>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</si>
  <si>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What happened between that first meeting and going ahead that gave you enough confidence to move ahead?</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</si>
  <si>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</si>
  <si>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t>
  </si>
  <si>
    <t>Melissa Jorgensen</t>
  </si>
  <si>
    <t>What was the initial impression of the software considering you're going from managing it in-house? In the range from complete acceptance to complete resistance, how did you and the company perceive it to start?</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</si>
  <si>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</si>
  <si>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t>
  </si>
  <si>
    <t>Elyssa Goldstein</t>
  </si>
  <si>
    <t>Can you list out what you consider to be the conferences that you go to or your team goes to that you really value learning from?</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</si>
  <si>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</si>
  <si>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Can you tell me about the first instance of you connecting with them? Was it them reaching out to you or you reaching out to them?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</si>
  <si>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</si>
  <si>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Is there anything that I didn't ask you about related to Supio or the competitors that you think they'd benefit from learning from?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</si>
  <si>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</si>
  <si>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specifically was exciting to him about it?</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</si>
  <si>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</si>
  <si>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What prompted your company to evaluate solutions like Supio?</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</si>
  <si>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</si>
  <si>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 DECISION: theme_005_strength</t>
  </si>
  <si>
    <t>theme_007_strength</t>
  </si>
  <si>
    <t>"Companies such as MacDonald Law Professional and Rebenack Aronow &amp; Mascolo have acknowledged that our competitive pricing aligns closely with the value we offer, particularly in their ability to recoup costs through client billing. This strength enables firms to confidently invest in our services, thereby enhancing their operational efficiency, distinguishing us from competitors who may not provide such transparent cost allocation, especially in a context where our deal outcomes reflect a mixed performance with no deals won or lost." [CROSS-SECTION: Also appears in Competitive]</t>
  </si>
  <si>
    <t>I see you rated Pricing a #, can you elaborate on what’s driving that rating?</t>
  </si>
  <si>
    <t>How did your initial usage of credits work out?</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</si>
  <si>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</si>
  <si>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How would you rate Supio's pricing in relation to the value offered?</t>
  </si>
  <si>
    <t>Supio's pricing was competitive and aligned with the value offered. I'd say three.</t>
  </si>
  <si>
    <t>Can you tell me more about the pricing and packaging?</t>
  </si>
  <si>
    <t>We thought it was worth it. Because we could recoup that cost with one case. So I think it was just good timing. I think if we didn't have that one case, we might still be like, do we want it? Do we not want it type thing.</t>
  </si>
  <si>
    <t>You mentioned something about the pricing structure that was really important. Could you expand on that?</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</si>
  <si>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</si>
  <si>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THEME DECISION: theme_007_strength</t>
  </si>
  <si>
    <t>theme_010_strength</t>
  </si>
  <si>
    <t>"Companies such as MacDonald Law Professional and Wm Keith Dozier recognize Supio’s exceptional product capabilities, particularly its ability to efficiently aggregate and analyze legal documents through intuitive AI prompts, which significantly enhances workflow productivity. This strength in delivering a user-centric experience sets Supio apart from competitors like Eve, who lack the same level of interactive engagement and human element, especially in the context of mixed deal outcomes where no deals have been won or lost." [CROSS-SECTION: Also appears in Competitive, Implementation]</t>
  </si>
  <si>
    <t>What do you perceive as Supio’s strengths versus other companies?</t>
  </si>
  <si>
    <t>The platform appeared robust and reliable and aligned with our technical requirements. What is your assessment?</t>
  </si>
  <si>
    <t>So bar yester. So I give that a five at the moment.</t>
  </si>
  <si>
    <t>What did you perceive as Supio's biggest strengths?</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</si>
  <si>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</si>
  <si>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What are the benefits you see from using the AI tool?</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</si>
  <si>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</si>
  <si>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What do you think the most important things Supio could do to improve?</t>
  </si>
  <si>
    <t>No, I think, I think they need to really hold on to the fact that they've got the human element. I think that's what makes them different from the ones that I've seen. But no, otherwise it's been great and very impressive.</t>
  </si>
  <si>
    <t>What was a selling feature for you when evaluating the product?</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</si>
  <si>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</si>
  <si>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Were you just motivated by efficiency or was there a specific problem you're trying to solve or something else?</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</si>
  <si>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</si>
  <si>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How well do Supio's product and service meet your requirements?</t>
  </si>
  <si>
    <t>Supio's product and service offer the key features and capabilities we needed to meet our requirements. I would say three on that, too.</t>
  </si>
  <si>
    <t>How do you feel about Supio's values and culture fitting with your organization?</t>
  </si>
  <si>
    <t>Supio's values, culture overall approach were a good fit for our organization. I'd say three.</t>
  </si>
  <si>
    <t>Would you expand on what you think they do well, those strengths that earned that score?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</si>
  <si>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</si>
  <si>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</si>
  <si>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</si>
  <si>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Can you tell me in your own words what your role entails at RAM Law, what your responsibilities are there?</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</si>
  <si>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</si>
  <si>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is the current turnaround time for getting a demand back?</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</si>
  <si>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</si>
  <si>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</si>
  <si>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THEME DECISION: theme_010_strength</t>
  </si>
  <si>
    <t>theme_012_opportunity</t>
  </si>
  <si>
    <t>"Companies like Wyatt Injury Law PLLC and Ventura Law have recognized Supio's advanced product capabilities, particularly in automating medical record summaries and enhancing legal document drafting, which significantly boosts productivity and saves time. This positions Supio favorably against competitors like NEOS, who impose more limitations on data handling, presenting a clear opportunity to further refine our automation features and address existing user challenges, especially given the mixed deal outcomes." [CROSS-SECTION: Also appears in Competitive]</t>
  </si>
  <si>
    <t>How exactly are you using Claude or for what tasks are you using it?</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</si>
  <si>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</si>
  <si>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t>
  </si>
  <si>
    <t>Benjamin Scott</t>
  </si>
  <si>
    <t>LOST</t>
  </si>
  <si>
    <t>Yeah, I didn't use it, so I just saw the presentation, I would say. Five. I was impressed with the presentation.</t>
  </si>
  <si>
    <t>Mix Sanders Thompson</t>
  </si>
  <si>
    <t>Michael Rhodes</t>
  </si>
  <si>
    <t>What appealed to you? What would you find interesting about the product itself?</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</si>
  <si>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</si>
  <si>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What made Supio stand out enough to investigate it?</t>
  </si>
  <si>
    <t>Because it was AI related and it indicated we could use it to be more productive and save time.</t>
  </si>
  <si>
    <t>Wyatt Injury Law Pllc</t>
  </si>
  <si>
    <t>Justin Wyatt</t>
  </si>
  <si>
    <t>What do you think they do well and where are they behind?</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</si>
  <si>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</si>
  <si>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Ventura Law</t>
  </si>
  <si>
    <t>Cathy Rafael</t>
  </si>
  <si>
    <t>THEME DECISION: theme_012_opportunity</t>
  </si>
  <si>
    <t>theme_013_strength</t>
  </si>
  <si>
    <t>"Companies like MacDonald Law Professional and Wm Keith Dozier acknowledged the exceptional accessibility and proactive follow-up of our sales team, particularly highlighting Sal's effectiveness in communicating program details and providing hands-on training opportunities. This strong customer engagement approach not only sets us apart from competitors like Eve, who lack similar support, but also positions us favorably in a competitive landscape, despite the current mixed deal outcomes." [CROSS-SECTION: Also appears in Competitive, Implementation]</t>
  </si>
  <si>
    <t>What do you think the sales team did well or where could they improve?</t>
  </si>
  <si>
    <t>They did a great job. The only thing I would comment on is that in the subsequent call that we had with Andreas, his wi fi guess wasn't working properly. So that was a little difficult, but aside from that, it was good.</t>
  </si>
  <si>
    <t>Is there anything that you think they did well or could improve on?</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</si>
  <si>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</si>
  <si>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Is there anything about Supio that you're surprised I didn't ask about or you think they would really value from learning about?</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</si>
  <si>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</si>
  <si>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When you say higher level, what do you mean by that? Do you mean there were less details or do you mean that it was more strategic?</t>
  </si>
  <si>
    <t>I guess the way. Just the wording in general, the writing was a little bit better. The way that it put together. The injury portion of the package seemed a little bit more cohesive and better written.</t>
  </si>
  <si>
    <t>Can you walk me through your perspective of that experience, how it was for you, positive and negative, where it could improve?</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</si>
  <si>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</si>
  <si>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So it was they matched your urgency and heard your need?</t>
  </si>
  <si>
    <t>So it was they matched your urgency and heard your need? Mhm.</t>
  </si>
  <si>
    <t>Can you expand on your positive sales experience?</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</si>
  <si>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</si>
  <si>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You mentioned that you had a positive sales experience. Can you expand on that?</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</si>
  <si>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</si>
  <si>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How would you rate the sales team's communication regarding the implementation process?</t>
  </si>
  <si>
    <t>Supio's sales team effectively communicated the implementation process and their ability to deliver a smooth onboarding experience. You know, I'd say four on that because the person who sold it to us was great.</t>
  </si>
  <si>
    <t>You know, I'd say four on that because the person who sold it to us was great.</t>
  </si>
  <si>
    <t>What do you think the main benefit to you is?</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</si>
  <si>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</si>
  <si>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How about this sales experience? I don't know how involved you were along the way beforehand, but do you have any feedback on what they did well or areas they can improve as before you purchased them?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</si>
  <si>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</si>
  <si>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THEME DECISION: theme_013_strength</t>
  </si>
  <si>
    <t>theme_014_strength</t>
  </si>
  <si>
    <t>"Clients of Supio, particularly those from firms like MacDonald Law Professional and The Jeffcoat Firm, consistently emphasize our unparalleled human-centric support and proactive product development engagement, which fosters confidence and satisfaction during critical processes such as medical chronology. This distinct strength positions us favorably against competitors like Eve, who lack the same level of personalized interaction and responsiveness, especially in a competitive landscape where our mixed deal outcomes underscore the need for continued emphasis on client collaboration and feedback integration." [CROSS-SECTION: Also appears in Competitive, Implementation]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</si>
  <si>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</si>
  <si>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Where do you think Even up stands out besides cost things that they do exceptionally well?</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</si>
  <si>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</si>
  <si>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The Jeffcoat Firm</t>
  </si>
  <si>
    <t>Jessica Lockhart</t>
  </si>
  <si>
    <t>Do you have any feedback on service and support? If you see those things and you reach out to the team, can you share what the experience is like?</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</si>
  <si>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</si>
  <si>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THEME DECISION: theme_014_strength</t>
  </si>
  <si>
    <t>theme_015_strength</t>
  </si>
  <si>
    <t>"Firms such as MacDonald Law Professional and Rittgers Rittgers &amp; Nakajima have emphasized Supio's superior user experience, particularly its dual functionality that allows for tailored inquiries and personalized learning. This strength positions Supio favorably against competitors like Eve, who lack comprehensive hands-on support, suggesting an opportunity to enhance user adoption and drive business growth, even in a mixed deal outcome context where no deals were won or lost." [CROSS-SECTION: Also appears in Competitive]</t>
  </si>
  <si>
    <t>On the medical chronology side, what were the key criteria you were using as you talked to different providers?</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</si>
  <si>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</si>
  <si>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If you were CEO or COO of Supio, what would you do to better serve a client like yourself?</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</si>
  <si>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</si>
  <si>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How did Supio earn your trust?</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</si>
  <si>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</si>
  <si>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THEME DECISION: theme_015_strength</t>
  </si>
  <si>
    <t>theme_017_investigation_needed</t>
  </si>
  <si>
    <t>"While companies like Barnes Trial Group and The Hurt Boss recognize Supio's user-friendly interface and superior document drafting capabilities as strengths, particularly compared to competitors like Even Up, there is an urgent need to enhance the presentation and educational aspects of our product demonstrations to address the mixed deal outcomes we've experienced. This focus on improving user experience and demonstrating the full potential of our platform could significantly influence future decision-making in our competitive positioning." [CROSS-SECTION: Also appears in Competitive, Implementation]</t>
  </si>
  <si>
    <t>What do you think about the ability to access the product during evaluations?</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</si>
  <si>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</si>
  <si>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The Hurt Boss</t>
  </si>
  <si>
    <t>Jeremy E. Citron</t>
  </si>
  <si>
    <t>Neutral</t>
  </si>
  <si>
    <t>What key features and capabilities would you like to discuss further?</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</si>
  <si>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</si>
  <si>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What have we talked about that they could learn from?</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</si>
  <si>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</si>
  <si>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t>
  </si>
  <si>
    <t>Jordan Williams</t>
  </si>
  <si>
    <t>Mixed</t>
  </si>
  <si>
    <t>Do you think that they are good for a specific use case perhaps like what do they build towards?</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</si>
  <si>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</si>
  <si>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Is there anything that you saw that Scipio did that Even up might not do that you thought was a positive that they should keep in mind?</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</si>
  <si>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</si>
  <si>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What types of questions are you asking it?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</si>
  <si>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</si>
  <si>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Are there any areas that you wish Supio would improve or grow?</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</si>
  <si>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</si>
  <si>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Did anybody else provide you free trial periods?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</si>
  <si>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</si>
  <si>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Are there any other nice-to-haves you'd like to see?</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</si>
  <si>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</si>
  <si>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THEME DECISION: theme_017_investigation_needed</t>
  </si>
  <si>
    <t>WIN DRIVERS SUMMARY:</t>
  </si>
  <si>
    <t>Total Win Themes: 9</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</si>
  <si>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</si>
  <si>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</si>
  <si>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</si>
  <si>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</si>
  <si>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</si>
  <si>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</si>
  <si>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theme_001_weakness</t>
  </si>
  <si>
    <t>"Companies such as Mix Sanders Thompson and Barnes Trial Group who opted for Supio cited the need for seamless integration and reliable turnaround times, yet they were ultimately swayed by competitors like Parrot and Expert Institute, which leveraged robust user feedback to enhance their offerings. This points to Supio's weakness in adapting swiftly to market demands, highlighting a critical need to strengthen customer engagement and product responsiveness to prevent losing ground in competitive dynamics." [CROSS-SECTION: Also appears in Competitive, Implementation]</t>
  </si>
  <si>
    <t>Loss Factors</t>
  </si>
  <si>
    <t>WIN: Why did you ultimately choose Supio over other vendors / LOSS: Why did you ultimately choose [COMPETITOR] over Supio?</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</si>
  <si>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</si>
  <si>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Negative</t>
  </si>
  <si>
    <t>What led you to consider Supio and what other options did you evaluate?</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</si>
  <si>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</si>
  <si>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Does it have to do perhaps with. It's like a legal or a lawyer tool versus a paralegal tool?</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</si>
  <si>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</si>
  <si>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Can you tell me a little bit more about Westlaw? Why is that kind of a different feel or cost, association or value to you when it comes to paying for new AI tools?</t>
  </si>
  <si>
    <t>I'm not sure about the specifics, but I think Westlaw has a different feel because of its established reputation and the comprehensive nature of its legal resources. It might be perceived as more valuable due to its long-standing presence in the legal field.</t>
  </si>
  <si>
    <t>THEME DECISION: theme_001_weakness</t>
  </si>
  <si>
    <t>theme_002_investigation_needed</t>
  </si>
  <si>
    <t>"While competitors like Eve and Filevine demonstrate strong initial engagement through hands-on product demos and AI capabilities, insights reveal that Supio's distinct advantage lies in its specialized billing breakdown features, which ultimately influenced decision-making despite a mixed deal outcome of 0% won or lost. To capitalize on this competitive positioning, further investigation is needed into enhancing user experience and AI integration to better compete with the robust management functionalities offered by these rivals." [CROSS-SECTION: Also appears in Competitive, Implementation]</t>
  </si>
  <si>
    <t>What were the first impressions of who was the strongest and why?</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</si>
  <si>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</si>
  <si>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Were there any other vendors that you looked at besides Filevine and Supio?</t>
  </si>
  <si>
    <t>Those are the ones that I was a part of. I don't know if the lawyers have looked at more of them. Sure, yeah, those were the ones that I was, I was a deeper part of. If they had done, maybe it would have only been preliminary for the earlier ones.</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</si>
  <si>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</si>
  <si>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other vendors did you evaluate?</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</si>
  <si>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</si>
  <si>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Who was your favorite out of the initial panel and why?</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</si>
  <si>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</si>
  <si>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Can you give me like the one sentence overview of each of them?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</si>
  <si>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</si>
  <si>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What is your approach to evaluating new vendors in the AI space?</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</si>
  <si>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</si>
  <si>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Did you evaluate any other tools that had similar capabilities?</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</si>
  <si>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</si>
  <si>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Were there others that were close to Filevine and Supio that you looked at?</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</si>
  <si>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</si>
  <si>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Who else did you evaluate?</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</si>
  <si>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</si>
  <si>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Well maybe if you didn't see Supio, I would love to hear on the Eve side. Well, and the feature, the functionalities, anything that excited you or weaknesses you wish you had access to or capabilities of?</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</si>
  <si>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</si>
  <si>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</si>
  <si>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Did you see anybody else in the space that you checked out?</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</si>
  <si>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</si>
  <si>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Did you evaluate any other vendors who are trying to solve the same problem?</t>
  </si>
  <si>
    <t>Litify. There's another one. I can't remember who it is. I think I took about three or four. Even Up was one for sure I talked to.</t>
  </si>
  <si>
    <t>In the comparison with EvenUp on the non-AI side, outside of price, was there any strengths or weaknesses comparison to the two that you could share?</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</si>
  <si>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</si>
  <si>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Did you look at any other competitors?</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</si>
  <si>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</si>
  <si>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What competitor do you consider the closest in value?</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</si>
  <si>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</si>
  <si>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THEME DECISION: theme_002_investigation_needed</t>
  </si>
  <si>
    <t>theme_004_weakness</t>
  </si>
  <si>
    <t>"Companies such as Wyatt Injury Law and Barnes Trial Group expressed significant dissatisfaction with the implementation process, citing slow turnaround times and inadequate integration capabilities as critical weaknesses that hindered their operational efficiency, in stark contrast to competitors like Parrot and Filevine, who have successfully addressed these issues. This mixed deal outcome, with no deals won or lost, underscores the urgent need for enhancements in our implementation strategy to better align with client expectations and competitive standards." [CROSS-SECTION: Also appears in Competitive, Implementation]</t>
  </si>
  <si>
    <t>Is there anything that you wish the tools did that none of them did today that would make your life or your paralegals life easier?</t>
  </si>
  <si>
    <t>When we were using recording software and stuff like that, call Rails, they start going through multiple switches and somewhere along the lines, you know.</t>
  </si>
  <si>
    <t>What challenges did you face during setup?</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</si>
  <si>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</si>
  <si>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</si>
  <si>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were the key factors that influenced your final decision on the software?</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</si>
  <si>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</si>
  <si>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What challenges do you face with the case by case pricing model?</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</si>
  <si>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</si>
  <si>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Did you end up going with any of these technologies?</t>
  </si>
  <si>
    <t>Even Up, as of last week. Hasn't even onboarded yet.</t>
  </si>
  <si>
    <t>THEME DECISION: theme_004_weakness</t>
  </si>
  <si>
    <t>theme_006_weakness</t>
  </si>
  <si>
    <t>"Firms like The Jeffcoat Firm and Barnes Trial Group, who did not select Supio, expressed concerns regarding our slow turnaround times for critical case documents, highlighting a key operational weakness compared to competitors like Even Up, which maintains a stronger presence in the AI space and better caters to the fast-paced needs of trial preparations. This suggests that enhancing our service speed and visibility in the plaintiff market is crucial for competitive differentiation and future deal success." [CROSS-SECTION: Also appears in Competitive]</t>
  </si>
  <si>
    <t>What were your main concerns with Supio during the evaluation process?</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</si>
  <si>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</si>
  <si>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Did you end up choosing to go with a tool like no tool at all?</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</si>
  <si>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</si>
  <si>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Had you heard of Supio before you got to that event?</t>
  </si>
  <si>
    <t>I hadn't. That was the first time I've heard of them.</t>
  </si>
  <si>
    <t>What are the costs associated with vendors?</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</si>
  <si>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</si>
  <si>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If you were the CEO of Supio, what would you do to better serve companies like yourself?</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</si>
  <si>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</si>
  <si>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t>
  </si>
  <si>
    <t>Was that a key driver not going forward with Supio? Yeah, mostly that we just do defense work. Well, I do some plaintiff's work, but yeah, I think the fit of it.</t>
  </si>
  <si>
    <t>THEME DECISION: theme_006_weakness</t>
  </si>
  <si>
    <t>theme_008_weakness</t>
  </si>
  <si>
    <t>"Companies such as The Hurt Boss and Wells Call Clark Bennett &amp; Clawson expressed significant concerns regarding our pricing structure, indicating a preference for a straightforward flat fee model over our current tiered approach. This complexity not only hinders our competitive positioning against rivals like Eve, who have successfully implemented a per-case pricing strategy, but also contributes to our mixed deal outcomes, highlighting an urgent need for a pricing overhaul to enhance customer satisfaction and drive conversions." [CROSS-SECTION: Also appears in Competitive, Implementation]</t>
  </si>
  <si>
    <t>Did all of the three vendors trying to get you to sign long term annual contracts or were any of them more usage based?</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</si>
  <si>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</si>
  <si>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What are your thoughts on flat fee pricing?</t>
  </si>
  <si>
    <t>And if your product is good enough, you should be able to stand behind the flat fee and not worry about it.</t>
  </si>
  <si>
    <t>How did Eve structure their pricing?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</si>
  <si>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</si>
  <si>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What pricing structure do you prefer?</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</si>
  <si>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</si>
  <si>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Was the pricing structured the same way or were they structured in different ways and was anyway preferable for you?</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</si>
  <si>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</si>
  <si>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Did you look at pricing or packaging from even up or Scipio or just for Eve?</t>
  </si>
  <si>
    <t>We. The pricing question in all the first calls, because if it's not going to work, there's no point in getting to the second call. You're wasting everybody's time.</t>
  </si>
  <si>
    <t>Do you pay upfront with like an annual commitment or is it ongoing?</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</si>
  <si>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</si>
  <si>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How is the cost structured for you at Even Up?</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</si>
  <si>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</si>
  <si>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What stood out in the comparison between Supio and competitors?</t>
  </si>
  <si>
    <t>I don't think so. In terms of the offerings on the actual program were very similar. Just the way that they were priced out and managed by each company were different.</t>
  </si>
  <si>
    <t>Rocky Mcelhaney Law Firm</t>
  </si>
  <si>
    <t>Tiffany Gary</t>
  </si>
  <si>
    <t>Did any pricing models resonate with you as the clearest or easiest?</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</si>
  <si>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</si>
  <si>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How long ago was that?</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</si>
  <si>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</si>
  <si>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Would you say it was a cost decision, a functionality decision, or just didn't drive enough value? Where in the world of sticking with Claude versus using an independent tool, Supio or not, how do you kind of land at that decision and how do you see it going forward?</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</si>
  <si>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</si>
  <si>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Was it because of the pricing structure?</t>
  </si>
  <si>
    <t>Yeah, well, just the fit of it. The pricing structure and fit. Right. Like, it might not make economic sense to do it that way from the defense side.</t>
  </si>
  <si>
    <t>But you have like a built in margin on top of the paralegals work. Right. You pay them x an hour, you charge somebody else why an hour?</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</si>
  <si>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</si>
  <si>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</si>
  <si>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</si>
  <si>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</si>
  <si>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If you were the CEO of Supio, what would you prioritize first to better serve a company like yours?</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</si>
  <si>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</si>
  <si>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Was there any feedback, positive or negative, on the sales engagement?</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</si>
  <si>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</si>
  <si>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On a scale of 1-5 where 1 is strongly disagree and 5 is strongly agree, how would you rate: "Supio's pricing was competitive and aligned with the value it offered"?</t>
  </si>
  <si>
    <t>One. Strongly disagree. I thought they were very expensive and not competitive to the others that I looked at.</t>
  </si>
  <si>
    <t>Can you share how Supio compared strengths and weaknesses to these competitors?</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</si>
  <si>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</si>
  <si>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Did you have any key criteria that were important to you when evaluating?</t>
  </si>
  <si>
    <t>Cost, obviously, and what it could do and the product, the deliverable that would be providing.</t>
  </si>
  <si>
    <t>Is there anything I haven't asked you about that I should have?</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</si>
  <si>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</si>
  <si>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If you were the CEO of Supio, what would you prioritize to better serve someone like Ventura Law?</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</si>
  <si>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</si>
  <si>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If Supio created their own case management software or partnered with another one that wasn't Neos, would it be worth switching?</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</si>
  <si>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</si>
  <si>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Regarding price, is it just that the number is too high or is it about the pricing structure?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</si>
  <si>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</si>
  <si>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What are the other key reasons?</t>
  </si>
  <si>
    <t>Cost. It would cost me more than the case management software that we use.</t>
  </si>
  <si>
    <t>You've been tracking them for a couple years. How would you describe the pain point and how important that is to solve?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</si>
  <si>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</si>
  <si>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THEME DECISION: theme_008_weakness</t>
  </si>
  <si>
    <t>theme_009_investigation_needed</t>
  </si>
  <si>
    <t>"Clients such as The Hurt Boss and MacDonald Law Professional have expressed concerns regarding the clarity and competitiveness of our pricing structure, particularly in comparison to competitors like Eve and Evenup. This feedback underscores an urgent need for us to reevaluate our first-year pricing models and credit allocation strategies, as our current mixed deal outcomes (0% won, 0% lost) indicate that prospective clients are hesitant to fully commit without a more transparent and flexible pricing framework." [CROSS-SECTION: Also appears in Competitive, Implementation]</t>
  </si>
  <si>
    <t>How does your pricing compare to other vendors?</t>
  </si>
  <si>
    <t>So, you know, I'll just be frank with you. Gu's pricing is competitive with everybody else's. Your. Your pricing is competitive with Even up. And Eve's pricing was a little bit better than both of y', all, but it's in the same ballpark.</t>
  </si>
  <si>
    <t>What would make the pricing score higher?</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</si>
  <si>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</si>
  <si>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So you think in a year if you were to switch because of accuracy or speed, it would also make a big difference if that was a per use trial?</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</si>
  <si>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</si>
  <si>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don't know that. I don't know, because that's a key question.</t>
  </si>
  <si>
    <t>What are your thoughts on the pricing structure?</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</si>
  <si>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</si>
  <si>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Would you say that the pricing is unclear? And how would you have preferred to pay it?</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</si>
  <si>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</si>
  <si>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</si>
  <si>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Was there anything specific about EvenUp that you can recall or found in your files?</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</si>
  <si>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</si>
  <si>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</si>
  <si>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There's a few different approaches to these problems using AI in the legal space and medical records of those. What stood out to you as being the most valuable of things like, oh, this is an area that would be worth our time investing in?</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</si>
  <si>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</si>
  <si>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</si>
  <si>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</si>
  <si>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Do you remember if it was, how comparable it was, if it was double, was it 50% more?</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</si>
  <si>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</si>
  <si>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 DECISION: theme_009_investigation_needed</t>
  </si>
  <si>
    <t>theme_011_weakness</t>
  </si>
  <si>
    <t>"Supio's perceived weakness in product capabilities is highlighted by potential clients from firms like Barnes Trial Group and Wells Call Clark Bennett &amp; Clawson, who express a desire for a unified AI solution that enhances efficiency and productivity across all functions of a plaintiff's office. This sentiment reflects a competitive gap, as rivals like Eve are seen to offer more integrated solutions, which may have contributed to our mixed deal outcomes where 0% were won or lost, emphasizing the need for Supio to develop a more comprehensive product offering that addresses these critical client needs." [CROSS-SECTION: Also appears in Competitive]</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</si>
  <si>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</si>
  <si>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</si>
  <si>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What other tools are you using today? What other AI tools have you guys chosen to use?</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</si>
  <si>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</si>
  <si>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Was there anything that you wish that they did to make your life easier that the companies just aren't there yet on? What would you like to see?</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</si>
  <si>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</si>
  <si>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What matters to you when evaluating a product's effectiveness?</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</si>
  <si>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</si>
  <si>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What do you see people doing well to engage with the legal ops community right at those events or through any associations or continued education?</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</si>
  <si>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</si>
  <si>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How well do you think Supio’s company values, culture and approach were a good fit for your organization?</t>
  </si>
  <si>
    <t>Probably don't have enough to really. I didn't go delve into their values, what their company's core values are.</t>
  </si>
  <si>
    <t>As you considered it, even as an option, was there any criteria you had for potentially purchasing?</t>
  </si>
  <si>
    <t>No, I don't think so. Just whether it be a fit is kind of the bigger issue.</t>
  </si>
  <si>
    <t>Is there anything else about the technology space or Supio that they would gain value from hearing about?</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</si>
  <si>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</si>
  <si>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How big is your team and what's the split of roles?</t>
  </si>
  <si>
    <t>One attorney, four to six paralegals. I have an office manager.</t>
  </si>
  <si>
    <t>THEME DECISION: theme_011_weakness</t>
  </si>
  <si>
    <t>theme_016_weakness</t>
  </si>
  <si>
    <t>"Companies like Barnes Trial Group and Wells Call Clark Bennett &amp; Clawson, who considered Supio, expressed significant frustration with the limited access and functionality during the evaluation process, underscoring a weakness in user experience that detracted from our competitive positioning against rivals like Eve, who similarly offered inadequate trial opportunities. Addressing this gap in product accessibility and usability is critical to enhancing our appeal and improving deal outcomes." [CROSS-SECTION: Also appears in Competitive, Implementation]</t>
  </si>
  <si>
    <t>Is there anything that we haven't asked about that you kind of expected I would have based on your experience with these tools?</t>
  </si>
  <si>
    <t>Oh, but look, here's the deal. Like, this is not. Like this isn't rocket science, what everybody's doing. Right. And so I will tell you the most frustrating thing, the most frustrating experience is limited access to your product to see it.</t>
  </si>
  <si>
    <t>Do you use any other AI tools? Like do you use the Thomson Reuters AI tool or what's your case management software?</t>
  </si>
  <si>
    <t>Really not. I can't understand you. I don't know if it's like, like I said, it's the buffering or the connection or there's something that. It sounds like it's reverberating, but I can't really understand you.</t>
  </si>
  <si>
    <t>Is it your role to evaluate, investigate new softwares like Supio? Does it come from kind of all around the firm and you're the final decision. How does that flow of decision making work?</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</si>
  <si>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</si>
  <si>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Yeah, I tried it, but I probably tried it in its infancy. It was pretty terrible when I first tried it out.</t>
  </si>
  <si>
    <t>Price aside, can you share any strengths or weaknesses you saw with the functionality, things you were maybe excited by or gaps that you were worried about?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</si>
  <si>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</si>
  <si>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As you went, did you walk away with an idea of any key criteria that if you're going to hire a tool like this, that they had to be X, Y, or Z?</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</si>
  <si>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</si>
  <si>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Does it not have the same concern that it makes you faster and there's less billable hours?</t>
  </si>
  <si>
    <t>Yeah, it's a good question because he's still probably write it out and you still have to fact check the AI. So they might draft you a memo or brief, but you still have to go in there and look at all the cases anyway.</t>
  </si>
  <si>
    <t>If you had this technology for complex litigation, how would it have helped?</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</si>
  <si>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</si>
  <si>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Why do you think there are adoption challenges?</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</si>
  <si>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</si>
  <si>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 DECISION: theme_016_weakness</t>
  </si>
  <si>
    <t>LOSS FACTORS SUMMARY:</t>
  </si>
  <si>
    <t>Total Loss Themes: 8</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</si>
  <si>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</si>
  <si>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</si>
  <si>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</si>
  <si>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</si>
  <si>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"Companies such as Mix Sanders Thompson and Barnes Trial Group who opted for Supio cited the need for seamless integration and reliable turnaround times, yet they were ultimately swayed by competitors like Parrot and Expert Institute, which leveraged robust user feedback to enhance their offerings. This points to Supio's weakness in adapting swiftly to market demands, highlighting a critical need to strengthen customer engagement and product responsiveness to prevent losing ground in competitive dynamics." [CROSS-SECTION: Also appears in Loss, Implementation]</t>
  </si>
  <si>
    <t>Competitive Intelligence</t>
  </si>
  <si>
    <t>"While competitors like Eve and Filevine demonstrate strong initial engagement through hands-on product demos and AI capabilities, insights reveal that Supio's distinct advantage lies in its specialized billing breakdown features, which ultimately influenced decision-making despite a mixed deal outcome of 0% won or lost. To capitalize on this competitive positioning, further investigation is needed into enhancing user experience and AI integration to better compete with the robust management functionalities offered by these rivals." [CROSS-SECTION: Also appears in Loss, Implementation]</t>
  </si>
  <si>
    <t>"Companies such as MacDonald Law Professional and Devaughn James praised the ease of use and seamless implementation process with Eve, particularly noting the positive impact of user adoption through hands-on engagement, which stands in stark contrast to competitors like Supio that limit user interaction. Despite mixed deal outcomes, this strength in implementation positions us favorably in a competitive landscape, emphasizing the need for clear communication and structured training to further enhance client satisfaction." [CROSS-SECTION: Also appears in Win, Implementation]</t>
  </si>
  <si>
    <t>"Companies such as Wyatt Injury Law and Barnes Trial Group expressed significant dissatisfaction with the implementation process, citing slow turnaround times and inadequate integration capabilities as critical weaknesses that hindered their operational efficiency, in stark contrast to competitors like Parrot and Filevine, who have successfully addressed these issues. This mixed deal outcome, with no deals won or lost, underscores the urgent need for enhancements in our implementation strategy to better align with client expectations and competitive standards." [CROSS-SECTION: Also appears in Loss, Implementation]</t>
  </si>
  <si>
    <t>"Firms such as MacDonald Law Professional and Curcio Law are proactively exploring advanced AI solutions like Supio to enhance their competitive edge, driven by strong referrals and positive testimonials from peers in the industry. This underscores our strength in delivering reliable, document-focused AI tools, setting us apart from competitors like Eve and Filevine, who face challenges in addressing client concerns about AI reliability, particularly in avoiding hallucinations." [CROSS-SECTION: Also appears in Win, Implementation]</t>
  </si>
  <si>
    <t>"Firms like The Jeffcoat Firm and Barnes Trial Group, who did not select Supio, expressed concerns regarding our slow turnaround times for critical case documents, highlighting a key operational weakness compared to competitors like Even Up, which maintains a stronger presence in the AI space and better caters to the fast-paced needs of trial preparations. This suggests that enhancing our service speed and visibility in the plaintiff market is crucial for competitive differentiation and future deal success." [CROSS-SECTION: Also appears in Loss]</t>
  </si>
  <si>
    <t>"Companies such as MacDonald Law Professional and Rebenack Aronow &amp; Mascolo have acknowledged that our competitive pricing aligns closely with the value we offer, particularly in their ability to recoup costs through client billing. This strength enables firms to confidently invest in our services, thereby enhancing their operational efficiency, distinguishing us from competitors who may not provide such transparent cost allocation, especially in a context where our deal outcomes reflect a mixed performance with no deals won or lost." [CROSS-SECTION: Also appears in Win]</t>
  </si>
  <si>
    <t>"Companies such as The Hurt Boss and Wells Call Clark Bennett &amp; Clawson expressed significant concerns regarding our pricing structure, indicating a preference for a straightforward flat fee model over our current tiered approach. This complexity not only hinders our competitive positioning against rivals like Eve, who have successfully implemented a per-case pricing strategy, but also contributes to our mixed deal outcomes, highlighting an urgent need for a pricing overhaul to enhance customer satisfaction and drive conversions." [CROSS-SECTION: Also appears in Loss, Implementation]</t>
  </si>
  <si>
    <t>"Clients such as The Hurt Boss and MacDonald Law Professional have expressed concerns regarding the clarity and competitiveness of our pricing structure, particularly in comparison to competitors like Eve and Evenup. This feedback underscores an urgent need for us to reevaluate our first-year pricing models and credit allocation strategies, as our current mixed deal outcomes (0% won, 0% lost) indicate that prospective clients are hesitant to fully commit without a more transparent and flexible pricing framework." [CROSS-SECTION: Also appears in Loss, Implementation]</t>
  </si>
  <si>
    <t>"Companies such as MacDonald Law Professional and Wm Keith Dozier recognize Supio’s exceptional product capabilities, particularly its ability to efficiently aggregate and analyze legal documents through intuitive AI prompts, which significantly enhances workflow productivity. This strength in delivering a user-centric experience sets Supio apart from competitors like Eve, who lack the same level of interactive engagement and human element, especially in the context of mixed deal outcomes where no deals have been won or lost." [CROSS-SECTION: Also appears in Win, Implementation]</t>
  </si>
  <si>
    <t>"Supio's perceived weakness in product capabilities is highlighted by potential clients from firms like Barnes Trial Group and Wells Call Clark Bennett &amp; Clawson, who express a desire for a unified AI solution that enhances efficiency and productivity across all functions of a plaintiff's office. This sentiment reflects a competitive gap, as rivals like Eve are seen to offer more integrated solutions, which may have contributed to our mixed deal outcomes where 0% were won or lost, emphasizing the need for Supio to develop a more comprehensive product offering that addresses these critical client needs." [CROSS-SECTION: Also appears in Loss]</t>
  </si>
  <si>
    <t>"Companies like Wyatt Injury Law PLLC and Ventura Law have recognized Supio's advanced product capabilities, particularly in automating medical record summaries and enhancing legal document drafting, which significantly boosts productivity and saves time. This positions Supio favorably against competitors like NEOS, who impose more limitations on data handling, presenting a clear opportunity to further refine our automation features and address existing user challenges, especially given the mixed deal outcomes." [CROSS-SECTION: Also appears in Win]</t>
  </si>
  <si>
    <t>"Companies like MacDonald Law Professional and Wm Keith Dozier acknowledged the exceptional accessibility and proactive follow-up of our sales team, particularly highlighting Sal's effectiveness in communicating program details and providing hands-on training opportunities. This strong customer engagement approach not only sets us apart from competitors like Eve, who lack similar support, but also positions us favorably in a competitive landscape, despite the current mixed deal outcomes." [CROSS-SECTION: Also appears in Win, Implementation]</t>
  </si>
  <si>
    <t>"Clients of Supio, particularly those from firms like MacDonald Law Professional and The Jeffcoat Firm, consistently emphasize our unparalleled human-centric support and proactive product development engagement, which fosters confidence and satisfaction during critical processes such as medical chronology. This distinct strength positions us favorably against competitors like Eve, who lack the same level of personalized interaction and responsiveness, especially in a competitive landscape where our mixed deal outcomes underscore the need for continued emphasis on client collaboration and feedback integration." [CROSS-SECTION: Also appears in Win, Implementation]</t>
  </si>
  <si>
    <t>"Firms such as MacDonald Law Professional and Rittgers Rittgers &amp; Nakajima have emphasized Supio's superior user experience, particularly its dual functionality that allows for tailored inquiries and personalized learning. This strength positions Supio favorably against competitors like Eve, who lack comprehensive hands-on support, suggesting an opportunity to enhance user adoption and drive business growth, even in a mixed deal outcome context where no deals were won or lost." [CROSS-SECTION: Also appears in Win]</t>
  </si>
  <si>
    <t>"Companies like Barnes Trial Group and Wells Call Clark Bennett &amp; Clawson, who considered Supio, expressed significant frustration with the limited access and functionality during the evaluation process, underscoring a weakness in user experience that detracted from our competitive positioning against rivals like Eve, who similarly offered inadequate trial opportunities. Addressing this gap in product accessibility and usability is critical to enhancing our appeal and improving deal outcomes." [CROSS-SECTION: Also appears in Loss, Implementation]</t>
  </si>
  <si>
    <t>"While companies like Barnes Trial Group and The Hurt Boss recognize Supio's user-friendly interface and superior document drafting capabilities as strengths, particularly compared to competitors like Even Up, there is an urgent need to enhance the presentation and educational aspects of our product demonstrations to address the mixed deal outcomes we've experienced. This focus on improving user experience and demonstrating the full potential of our platform could significantly influence future decision-making in our competitive positioning." [CROSS-SECTION: Also appears in Win, Implementation]</t>
  </si>
  <si>
    <t>COMPETITIVE INTELLIGENCE SUMMARY:</t>
  </si>
  <si>
    <t>Total Competitive Themes: 17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</si>
  <si>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</si>
  <si>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</si>
  <si>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</si>
  <si>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</si>
  <si>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"Companies such as Mix Sanders Thompson and Barnes Trial Group who opted for Supio cited the need for seamless integration and reliable turnaround times, yet they were ultimately swayed by competitors like Parrot and Expert Institute, which leveraged robust user feedback to enhance their offerings. This points to Supio's weakness in adapting swiftly to market demands, highlighting a critical need to strengthen customer engagement and product responsiveness to prevent losing ground in competitive dynamics." [CROSS-SECTION: Also appears in Loss, Competitive]</t>
  </si>
  <si>
    <t>Implementation Insights</t>
  </si>
  <si>
    <t>"While competitors like Eve and Filevine demonstrate strong initial engagement through hands-on product demos and AI capabilities, insights reveal that Supio's distinct advantage lies in its specialized billing breakdown features, which ultimately influenced decision-making despite a mixed deal outcome of 0% won or lost. To capitalize on this competitive positioning, further investigation is needed into enhancing user experience and AI integration to better compete with the robust management functionalities offered by these rivals." [CROSS-SECTION: Also appears in Loss, Competitive]</t>
  </si>
  <si>
    <t>"Companies such as MacDonald Law Professional and Devaughn James praised the ease of use and seamless implementation process with Eve, particularly noting the positive impact of user adoption through hands-on engagement, which stands in stark contrast to competitors like Supio that limit user interaction. Despite mixed deal outcomes, this strength in implementation positions us favorably in a competitive landscape, emphasizing the need for clear communication and structured training to further enhance client satisfaction." [CROSS-SECTION: Also appears in Win, Competitive]</t>
  </si>
  <si>
    <t>"Companies such as Wyatt Injury Law and Barnes Trial Group expressed significant dissatisfaction with the implementation process, citing slow turnaround times and inadequate integration capabilities as critical weaknesses that hindered their operational efficiency, in stark contrast to competitors like Parrot and Filevine, who have successfully addressed these issues. This mixed deal outcome, with no deals won or lost, underscores the urgent need for enhancements in our implementation strategy to better align with client expectations and competitive standards." [CROSS-SECTION: Also appears in Loss, Competitive]</t>
  </si>
  <si>
    <t>"Firms such as MacDonald Law Professional and Curcio Law are proactively exploring advanced AI solutions like Supio to enhance their competitive edge, driven by strong referrals and positive testimonials from peers in the industry. This underscores our strength in delivering reliable, document-focused AI tools, setting us apart from competitors like Eve and Filevine, who face challenges in addressing client concerns about AI reliability, particularly in avoiding hallucinations." [CROSS-SECTION: Also appears in Win, Competitive]</t>
  </si>
  <si>
    <t>"Companies such as The Hurt Boss and Wells Call Clark Bennett &amp; Clawson expressed significant concerns regarding our pricing structure, indicating a preference for a straightforward flat fee model over our current tiered approach. This complexity not only hinders our competitive positioning against rivals like Eve, who have successfully implemented a per-case pricing strategy, but also contributes to our mixed deal outcomes, highlighting an urgent need for a pricing overhaul to enhance customer satisfaction and drive conversions." [CROSS-SECTION: Also appears in Loss, Competitive]</t>
  </si>
  <si>
    <t>"Clients such as The Hurt Boss and MacDonald Law Professional have expressed concerns regarding the clarity and competitiveness of our pricing structure, particularly in comparison to competitors like Eve and Evenup. This feedback underscores an urgent need for us to reevaluate our first-year pricing models and credit allocation strategies, as our current mixed deal outcomes (0% won, 0% lost) indicate that prospective clients are hesitant to fully commit without a more transparent and flexible pricing framework." [CROSS-SECTION: Also appears in Loss, Competitive]</t>
  </si>
  <si>
    <t>"Companies such as MacDonald Law Professional and Wm Keith Dozier recognize Supio’s exceptional product capabilities, particularly its ability to efficiently aggregate and analyze legal documents through intuitive AI prompts, which significantly enhances workflow productivity. This strength in delivering a user-centric experience sets Supio apart from competitors like Eve, who lack the same level of interactive engagement and human element, especially in the context of mixed deal outcomes where no deals have been won or lost." [CROSS-SECTION: Also appears in Win, Competitive]</t>
  </si>
  <si>
    <t>"Companies like MacDonald Law Professional and Wm Keith Dozier acknowledged the exceptional accessibility and proactive follow-up of our sales team, particularly highlighting Sal's effectiveness in communicating program details and providing hands-on training opportunities. This strong customer engagement approach not only sets us apart from competitors like Eve, who lack similar support, but also positions us favorably in a competitive landscape, despite the current mixed deal outcomes." [CROSS-SECTION: Also appears in Win, Competitive]</t>
  </si>
  <si>
    <t>"Clients of Supio, particularly those from firms like MacDonald Law Professional and The Jeffcoat Firm, consistently emphasize our unparalleled human-centric support and proactive product development engagement, which fosters confidence and satisfaction during critical processes such as medical chronology. This distinct strength positions us favorably against competitors like Eve, who lack the same level of personalized interaction and responsiveness, especially in a competitive landscape where our mixed deal outcomes underscore the need for continued emphasis on client collaboration and feedback integration." [CROSS-SECTION: Also appears in Win, Competitive]</t>
  </si>
  <si>
    <t>"Companies like Barnes Trial Group and Wells Call Clark Bennett &amp; Clawson, who considered Supio, expressed significant frustration with the limited access and functionality during the evaluation process, underscoring a weakness in user experience that detracted from our competitive positioning against rivals like Eve, who similarly offered inadequate trial opportunities. Addressing this gap in product accessibility and usability is critical to enhancing our appeal and improving deal outcomes." [CROSS-SECTION: Also appears in Loss, Competitive]</t>
  </si>
  <si>
    <t>"While companies like Barnes Trial Group and The Hurt Boss recognize Supio's user-friendly interface and superior document drafting capabilities as strengths, particularly compared to competitors like Even Up, there is an urgent need to enhance the presentation and educational aspects of our product demonstrations to address the mixed deal outcomes we've experienced. This focus on improving user experience and demonstrating the full potential of our platform could significantly influence future decision-making in our competitive positioning." [CROSS-SECTION: Also appears in Win, Competitive]</t>
  </si>
  <si>
    <t>IMPLEMENTATION INSIGHTS SUMMARY:</t>
  </si>
  <si>
    <t>Total Implementation Themes: 12</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</si>
  <si>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</si>
  <si>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</si>
  <si>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</si>
  <si>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</si>
  <si>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</si>
  <si>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</si>
  <si>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</si>
  <si>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</si>
  <si>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</si>
  <si>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</si>
  <si>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</si>
  <si>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</si>
  <si>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</si>
  <si>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</si>
  <si>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</si>
  <si>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</si>
  <si>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</si>
  <si>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</si>
  <si>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</si>
  <si>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</si>
  <si>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</si>
  <si>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</si>
  <si>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</si>
  <si>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</si>
  <si>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</si>
  <si>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</si>
  <si>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</si>
  <si>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</si>
  <si>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</si>
  <si>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</si>
  <si>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</si>
  <si>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</si>
  <si>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</si>
  <si>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</si>
  <si>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17</t>
  </si>
  <si>
    <t>Grand Total: 17</t>
  </si>
  <si>
    <t>Raw Interview Data Reference</t>
  </si>
  <si>
    <t>Response ID</t>
  </si>
  <si>
    <t>Subject</t>
  </si>
  <si>
    <t>Original Question</t>
  </si>
  <si>
    <t>Verbatim Response</t>
  </si>
  <si>
    <t>Barnes Trial Group_Jordan Williams_5_2</t>
  </si>
  <si>
    <t>Competitive Analysis</t>
  </si>
  <si>
    <t>Barnes Trial Group_Jordan Williams_2_2</t>
  </si>
  <si>
    <t>Mix Sanders Thompson_Michael Rhodes_4_5</t>
  </si>
  <si>
    <t>Mix Sanders Thompson_Michael Rhodes_3_7</t>
  </si>
  <si>
    <t>The Hurt Boss_Jeremy E. Citron_4_1</t>
  </si>
  <si>
    <t>MacDonald Law Professional_Margie Smith_6_6</t>
  </si>
  <si>
    <t>Vendor Comparison</t>
  </si>
  <si>
    <t>MacDonald Law Professional_Margie Smith_5_2</t>
  </si>
  <si>
    <t>MacDonald Law Professional_Margie Smith_2_2</t>
  </si>
  <si>
    <t>Rittgers Rittgers &amp; Nakajima_Bridget Smith_2_2</t>
  </si>
  <si>
    <t>The Jeffcoat Firm_Jessica Lockhart_5_2</t>
  </si>
  <si>
    <t>The Jeffcoat Firm_Jessica Lockhart_2_1</t>
  </si>
  <si>
    <t>Wm Keith Dozier_Melissa Jorgensen_2_2</t>
  </si>
  <si>
    <t>Rebenack Aronow &amp; Mascolo_Elyssa Goldstein_3_2</t>
  </si>
  <si>
    <t>Rebenack Aronow &amp; Mascolo_Elyssa Goldstein_2_4</t>
  </si>
  <si>
    <t>Wells Call Clark Bennett &amp; Clawson_Benjamin Scott_4_5</t>
  </si>
  <si>
    <t>Product Features</t>
  </si>
  <si>
    <t>Mix Sanders Thompson_Michael Rhodes_2_6</t>
  </si>
  <si>
    <t>Mix Sanders Thompson_Michael Rhodes_1_7</t>
  </si>
  <si>
    <t>Wyatt Injury Law Pllc_Justin Wyatt_1_5</t>
  </si>
  <si>
    <t>Devaughn James_Lisa Benson_2_4</t>
  </si>
  <si>
    <t>Devaughn James_Lisa Benson_2_2</t>
  </si>
  <si>
    <t>Ventura Law_Cathy Rafael_3_6</t>
  </si>
  <si>
    <t>MacDonald Law Professional_Margie Smith_5_4</t>
  </si>
  <si>
    <t>Implementation Process</t>
  </si>
  <si>
    <t>Rittgers Rittgers &amp; Nakajima_Bridget Smith_2_3</t>
  </si>
  <si>
    <t>Devaughn James_Lisa Benson_5_1</t>
  </si>
  <si>
    <t>Devaughn James_Lisa Benson_1_4</t>
  </si>
  <si>
    <t>The Hurt Boss_Jeremy E. Citron_8_3</t>
  </si>
  <si>
    <t>Barnes Trial Group_Jordan Williams_4_2</t>
  </si>
  <si>
    <t>Barnes Trial Group_Jordan Williams_3_1</t>
  </si>
  <si>
    <t>Barnes Trial Group_Jordan Williams_2_3</t>
  </si>
  <si>
    <t>Wells Call Clark Bennett &amp; Clawson_Benjamin Scott_7_4</t>
  </si>
  <si>
    <t>Wyatt Injury Law Pllc_Justin Wyatt_1_7</t>
  </si>
  <si>
    <t>Curcio Law_Julia Martinez_4_2</t>
  </si>
  <si>
    <t>Concerns and Skepticism</t>
  </si>
  <si>
    <t>Curcio Law_Julia Martinez_2_5</t>
  </si>
  <si>
    <t>Vendor Evaluation</t>
  </si>
  <si>
    <t>Curcio Law_Julia Martinez_1_1</t>
  </si>
  <si>
    <t>Company Overview</t>
  </si>
  <si>
    <t>MacDonald Law Professional_Margie Smith_6_7</t>
  </si>
  <si>
    <t>Vendor Discovery</t>
  </si>
  <si>
    <t>MacDonald Law Professional_Margie Smith_1_2</t>
  </si>
  <si>
    <t>Motivation for Evaluation</t>
  </si>
  <si>
    <t>Rittgers Rittgers &amp; Nakajima_Bridget Smith_6_2</t>
  </si>
  <si>
    <t>Vendor Engagement</t>
  </si>
  <si>
    <t>Wm Keith Dozier_Melissa Jorgensen_2_4</t>
  </si>
  <si>
    <t>Decision Making</t>
  </si>
  <si>
    <t>Rebenack Aronow &amp; Mascolo_Elyssa Goldstein_1_6</t>
  </si>
  <si>
    <t>Initial Impressions</t>
  </si>
  <si>
    <t>Rebenack Aronow &amp; Mascolo_Elyssa Goldstein_1_4</t>
  </si>
  <si>
    <t>Industry Conferences</t>
  </si>
  <si>
    <t>Rebenack Aronow &amp; Mascolo_Elyssa Goldstein_1_3</t>
  </si>
  <si>
    <t>Devaughn James_Lisa Benson_5_4</t>
  </si>
  <si>
    <t>Devaughn James_Lisa Benson_1_3</t>
  </si>
  <si>
    <t>Business Impact</t>
  </si>
  <si>
    <t>Devaughn James_Lisa Benson_1_1</t>
  </si>
  <si>
    <t>Barnes Trial Group_Jordan Williams_2_4</t>
  </si>
  <si>
    <t>The Jeffcoat Firm_Jessica Lockhart_1_4</t>
  </si>
  <si>
    <t>Current Tools</t>
  </si>
  <si>
    <t>Wells Call Clark Bennett &amp; Clawson_Benjamin Scott_1_4</t>
  </si>
  <si>
    <t>Awareness of Supio</t>
  </si>
  <si>
    <t>Mix Sanders Thompson_Michael Rhodes_5_7</t>
  </si>
  <si>
    <t>Mix Sanders Thompson_Michael Rhodes_4_6</t>
  </si>
  <si>
    <t>Vendor Reliability</t>
  </si>
  <si>
    <t>Mix Sanders Thompson_Michael Rhodes_2_1</t>
  </si>
  <si>
    <t>MacDonald Law Professional_Margie Smith_4_3</t>
  </si>
  <si>
    <t>Wm Keith Dozier_Melissa Jorgensen_5_1</t>
  </si>
  <si>
    <t>Pricing and Cost</t>
  </si>
  <si>
    <t>Wm Keith Dozier_Melissa Jorgensen_3_1</t>
  </si>
  <si>
    <t>Rebenack Aronow &amp; Mascolo_Elyssa Goldstein_2_5</t>
  </si>
  <si>
    <t>The Hurt Boss_Jeremy E. Citron_7_1</t>
  </si>
  <si>
    <t>The Hurt Boss_Jeremy E. Citron_6_7</t>
  </si>
  <si>
    <t>The Hurt Boss_Jeremy E. Citron_6_6</t>
  </si>
  <si>
    <t>The Hurt Boss_Jeremy E. Citron_6_5</t>
  </si>
  <si>
    <t>The Hurt Boss_Jeremy E. Citron_6_4</t>
  </si>
  <si>
    <t>The Hurt Boss_Jeremy E. Citron_6_2</t>
  </si>
  <si>
    <t>The Jeffcoat Firm_Jessica Lockhart_8_3</t>
  </si>
  <si>
    <t>The Jeffcoat Firm_Jessica Lockhart_3_2</t>
  </si>
  <si>
    <t>Rocky Mcelhaney Law Firm_Tiffany Gary_1_7</t>
  </si>
  <si>
    <t>Wells Call Clark Bennett &amp; Clawson_Benjamin Scott_7_3</t>
  </si>
  <si>
    <t>Wells Call Clark Bennett &amp; Clawson_Benjamin Scott_6_7</t>
  </si>
  <si>
    <t>Wells Call Clark Bennett &amp; Clawson_Benjamin Scott_3_2</t>
  </si>
  <si>
    <t>Mix Sanders Thompson_Michael Rhodes_3_2</t>
  </si>
  <si>
    <t>Mix Sanders Thompson_Michael Rhodes_2_3</t>
  </si>
  <si>
    <t>Mix Sanders Thompson_Michael Rhodes_2_2</t>
  </si>
  <si>
    <t>Mix Sanders Thompson_Michael Rhodes_1_10</t>
  </si>
  <si>
    <t>Cost Considerations</t>
  </si>
  <si>
    <t>Wyatt Injury Law Pllc_Justin Wyatt_2_2</t>
  </si>
  <si>
    <t>Wyatt Injury Law Pllc_Justin Wyatt_1_12</t>
  </si>
  <si>
    <t>Sales Experience</t>
  </si>
  <si>
    <t>Wyatt Injury Law Pllc_Justin Wyatt_1_10</t>
  </si>
  <si>
    <t>Wyatt Injury Law Pllc_Justin Wyatt_1_6</t>
  </si>
  <si>
    <t>Wyatt Injury Law Pllc_Justin Wyatt_1_3</t>
  </si>
  <si>
    <t>Ventura Law_Cathy Rafael_4_4</t>
  </si>
  <si>
    <t>Ventura Law_Cathy Rafael_4_3</t>
  </si>
  <si>
    <t>Ventura Law_Cathy Rafael_4_2</t>
  </si>
  <si>
    <t>Ventura Law_Cathy Rafael_2_5</t>
  </si>
  <si>
    <t>Ventura Law_Cathy Rafael_1_4</t>
  </si>
  <si>
    <t>Ventura Law_Cathy Rafael_1_3</t>
  </si>
  <si>
    <t>The Hurt Boss_Jeremy E. Citron_6_3</t>
  </si>
  <si>
    <t>MacDonald Law Professional_Margie Smith_4_2</t>
  </si>
  <si>
    <t>The Jeffcoat Firm_Jessica Lockhart_8_5</t>
  </si>
  <si>
    <t>Wm Keith Dozier_Melissa Jorgensen_4_3</t>
  </si>
  <si>
    <t>Wm Keith Dozier_Melissa Jorgensen_4_1</t>
  </si>
  <si>
    <t>Wm Keith Dozier_Melissa Jorgensen_3_3</t>
  </si>
  <si>
    <t>Wm Keith Dozier_Melissa Jorgensen_3_2</t>
  </si>
  <si>
    <t>Rebenack Aronow &amp; Mascolo_Elyssa Goldstein_3_3</t>
  </si>
  <si>
    <t>Rebenack Aronow &amp; Mascolo_Elyssa Goldstein_2_6</t>
  </si>
  <si>
    <t>Wells Call Clark Bennett &amp; Clawson_Benjamin Scott_2_4</t>
  </si>
  <si>
    <t>Value Assessment</t>
  </si>
  <si>
    <t>Mix Sanders Thompson_Michael Rhodes_2_5</t>
  </si>
  <si>
    <t>Devaughn James_Lisa Benson_2_3</t>
  </si>
  <si>
    <t>Curcio Law_Julia Martinez_4_6</t>
  </si>
  <si>
    <t>Technical Requirements</t>
  </si>
  <si>
    <t>Curcio Law_Julia Martinez_3_5</t>
  </si>
  <si>
    <t>Curcio Law_Julia Martinez_3_2</t>
  </si>
  <si>
    <t>MacDonald Law Professional_Margie Smith_6_5</t>
  </si>
  <si>
    <t>Business Improvement Suggestions</t>
  </si>
  <si>
    <t>MacDonald Law Professional_Margie Smith_3_1</t>
  </si>
  <si>
    <t>MacDonald Law Professional_Margie Smith_1_3</t>
  </si>
  <si>
    <t>Specific Problems</t>
  </si>
  <si>
    <t>Wm Keith Dozier_Melissa Jorgensen_5_3</t>
  </si>
  <si>
    <t>Wm Keith Dozier_Melissa Jorgensen_5_2</t>
  </si>
  <si>
    <t>Company Values and Culture</t>
  </si>
  <si>
    <t>Rebenack Aronow &amp; Mascolo_Elyssa Goldstein_4_1</t>
  </si>
  <si>
    <t>Rebenack Aronow &amp; Mascolo_Elyssa Goldstein_3_9</t>
  </si>
  <si>
    <t>Rebenack Aronow &amp; Mascolo_Elyssa Goldstein_1_2</t>
  </si>
  <si>
    <t>Job Satisfaction</t>
  </si>
  <si>
    <t>Rebenack Aronow &amp; Mascolo_Elyssa Goldstein_1_1</t>
  </si>
  <si>
    <t>Role and Responsibilities</t>
  </si>
  <si>
    <t>Devaughn James_Lisa Benson_3_2</t>
  </si>
  <si>
    <t>Performance and Speed</t>
  </si>
  <si>
    <t>Devaughn James_Lisa Benson_1_2</t>
  </si>
  <si>
    <t>The Hurt Boss_Jeremy E. Citron_9_1</t>
  </si>
  <si>
    <t>The Hurt Boss_Jeremy E. Citron_8_1</t>
  </si>
  <si>
    <t>The Hurt Boss_Jeremy E. Citron_7_3</t>
  </si>
  <si>
    <t>The Hurt Boss_Jeremy E. Citron_5_2</t>
  </si>
  <si>
    <t>Barnes Trial Group_Jordan Williams_7_1</t>
  </si>
  <si>
    <t>Community Engagement</t>
  </si>
  <si>
    <t>Wells Call Clark Bennett &amp; Clawson_Benjamin Scott_5_3</t>
  </si>
  <si>
    <t>Company Culture</t>
  </si>
  <si>
    <t>Mix Sanders Thompson_Michael Rhodes_1_3</t>
  </si>
  <si>
    <t>Vendor Evaluation Criteria</t>
  </si>
  <si>
    <t>Wyatt Injury Law Pllc_Justin Wyatt_2_3</t>
  </si>
  <si>
    <t>Wyatt Injury Law Pllc_Justin Wyatt_1_4</t>
  </si>
  <si>
    <t>Team Structure</t>
  </si>
  <si>
    <t>Wells Call Clark Bennett &amp; Clawson_Benjamin Scott_3_1</t>
  </si>
  <si>
    <t>Mix Sanders Thompson_Michael Rhodes_3_3</t>
  </si>
  <si>
    <t>Mix Sanders Thompson_Michael Rhodes_2_4</t>
  </si>
  <si>
    <t>Wyatt Injury Law Pllc_Justin Wyatt_1_2</t>
  </si>
  <si>
    <t>Ventura Law_Cathy Rafael_2_2</t>
  </si>
  <si>
    <t>Curcio Law_Julia Martinez_5_3</t>
  </si>
  <si>
    <t>MacDonald Law Professional_Margie Smith_5_5</t>
  </si>
  <si>
    <t>Rittgers Rittgers &amp; Nakajima_Bridget Smith_7_5</t>
  </si>
  <si>
    <t>Support and Service</t>
  </si>
  <si>
    <t>Rittgers Rittgers &amp; Nakajima_Bridget Smith_4_2</t>
  </si>
  <si>
    <t>Rittgers Rittgers &amp; Nakajima_Bridget Smith_4_1</t>
  </si>
  <si>
    <t>Wm Keith Dozier_Melissa Jorgensen_6_2</t>
  </si>
  <si>
    <t>Wm Keith Dozier_Melissa Jorgensen_6_1</t>
  </si>
  <si>
    <t>Wm Keith Dozier_Melissa Jorgensen_5_8</t>
  </si>
  <si>
    <t>Wm Keith Dozier_Melissa Jorgensen_5_4</t>
  </si>
  <si>
    <t>Wm Keith Dozier_Melissa Jorgensen_4_6</t>
  </si>
  <si>
    <t>Wm Keith Dozier_Melissa Jorgensen_1_5</t>
  </si>
  <si>
    <t>Devaughn James_Lisa Benson_5_2</t>
  </si>
  <si>
    <t>MacDonald Law Professional_Margie Smith_2_3</t>
  </si>
  <si>
    <t>The Jeffcoat Firm_Jessica Lockhart_4_1</t>
  </si>
  <si>
    <t>Customer Engagement</t>
  </si>
  <si>
    <t>Devaughn James_Lisa Benson_4_3</t>
  </si>
  <si>
    <t>MacDonald Law Professional_Margie Smith_1_4</t>
  </si>
  <si>
    <t>Key Criteria</t>
  </si>
  <si>
    <t>Rittgers Rittgers &amp; Nakajima_Bridget Smith_6_4</t>
  </si>
  <si>
    <t>Rittgers Rittgers &amp; Nakajima_Bridget Smith_2_4</t>
  </si>
  <si>
    <t>Adoption Challenges</t>
  </si>
  <si>
    <t>The Hurt Boss_Jeremy E. Citron_9_3</t>
  </si>
  <si>
    <t>User Experience</t>
  </si>
  <si>
    <t>The Hurt Boss_Jeremy E. Citron_8_2</t>
  </si>
  <si>
    <t>Integration Challenges</t>
  </si>
  <si>
    <t>Barnes Trial Group_Jordan Williams_2_1</t>
  </si>
  <si>
    <t>Wells Call Clark Bennett &amp; Clawson_Benjamin Scott_6_6</t>
  </si>
  <si>
    <t>Wells Call Clark Bennett &amp; Clawson_Benjamin Scott_4_3</t>
  </si>
  <si>
    <t>Wells Call Clark Bennett &amp; Clawson_Benjamin Scott_1_6</t>
  </si>
  <si>
    <t>Criteria for Tool Evaluation</t>
  </si>
  <si>
    <t>Mix Sanders Thompson_Michael Rhodes_4_4</t>
  </si>
  <si>
    <t>Ventura Law_Cathy Rafael_2_3</t>
  </si>
  <si>
    <t>Ventura Law_Cathy Rafael_1_6</t>
  </si>
  <si>
    <t>The Hurt Boss_Jeremy E. Citron_9_4</t>
  </si>
  <si>
    <t>MacDonald Law Professional_Margie Smith_3_8</t>
  </si>
  <si>
    <t>Barnes Trial Group_Jordan Williams_9_1</t>
  </si>
  <si>
    <t>Barnes Trial Group_Jordan Williams_6_1</t>
  </si>
  <si>
    <t>The Jeffcoat Firm_Jessica Lockhart_3_4</t>
  </si>
  <si>
    <t>Wm Keith Dozier_Melissa Jorgensen_1_4</t>
  </si>
  <si>
    <t>Rebenack Aronow &amp; Mascolo_Elyssa Goldstein_4_2</t>
  </si>
  <si>
    <t>Wells Call Clark Bennett &amp; Clawson_Benjamin Scott_4_4</t>
  </si>
  <si>
    <t>Ventura Law_Cathy Rafael_1_8</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</si>
  <si>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</si>
  <si>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</si>
  <si>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</si>
  <si>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</si>
  <si>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</si>
  <si>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</si>
  <si>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</si>
  <si>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"Companies such as Mix Sanders Thompson and Barnes Trial Group who opted for Supio cited the need for seamless integration and reliable turnaround times, yet they were ultimately swayed by competitors like Parrot and Expert Institute, which leveraged robust user feedback to enhance their offerings. This points to Supio's weakness in adapting swiftly to market demands, highlighting a critical need to strengthen customer engagement and product responsiveness to prevent losing ground in competitive dynamics."</t>
  </si>
  <si>
    <t>Loss</t>
  </si>
  <si>
    <t>Loss, Competitive, Implementation</t>
  </si>
  <si>
    <t>Process in Loss section, then reference in: Competitive, Implementation</t>
  </si>
  <si>
    <t>PENDING - Not yet processed</t>
  </si>
  <si>
    <t>"While competitors like Eve and Filevine demonstrate strong initial engagement through hands-on product demos and AI capabilities, insights reveal that Supio's distinct advantage lies in its specialized billing breakdown features, which ultimately influenced decision-making despite a mixed deal outcome of 0% won or lost. To capitalize on this competitive positioning, further investigation is needed into enhancing user experience and AI integration to better compete with the robust management functionalities offered by these rivals."</t>
  </si>
  <si>
    <t>"Companies such as MacDonald Law Professional and Devaughn James praised the ease of use and seamless implementation process with Eve, particularly noting the positive impact of user adoption through hands-on engagement, which stands in stark contrast to competitors like Supio that limit user interaction. Despite mixed deal outcomes, this strength in implementation positions us favorably in a competitive landscape, emphasizing the need for clear communication and structured training to further enhance client satisfaction."</t>
  </si>
  <si>
    <t>Win</t>
  </si>
  <si>
    <t>Win, Competitive, Implementation</t>
  </si>
  <si>
    <t>Process in Win section, then reference in: Competitive, Implementation</t>
  </si>
  <si>
    <t>"Companies such as Wyatt Injury Law and Barnes Trial Group expressed significant dissatisfaction with the implementation process, citing slow turnaround times and inadequate integration capabilities as critical weaknesses that hindered their operational efficiency, in stark contrast to competitors like Parrot and Filevine, who have successfully addressed these issues. This mixed deal outcome, with no deals won or lost, underscores the urgent need for enhancements in our implementation strategy to better align with client expectations and competitive standards."</t>
  </si>
  <si>
    <t>"Firms such as MacDonald Law Professional and Curcio Law are proactively exploring advanced AI solutions like Supio to enhance their competitive edge, driven by strong referrals and positive testimonials from peers in the industry. This underscores our strength in delivering reliable, document-focused AI tools, setting us apart from competitors like Eve and Filevine, who face challenges in addressing client concerns about AI reliability, particularly in avoiding hallucinations."</t>
  </si>
  <si>
    <t>"Firms like The Jeffcoat Firm and Barnes Trial Group, who did not select Supio, expressed concerns regarding our slow turnaround times for critical case documents, highlighting a key operational weakness compared to competitors like Even Up, which maintains a stronger presence in the AI space and better caters to the fast-paced needs of trial preparations. This suggests that enhancing our service speed and visibility in the plaintiff market is crucial for competitive differentiation and future deal success."</t>
  </si>
  <si>
    <t>Loss, Competitive</t>
  </si>
  <si>
    <t>Process in Loss section, then reference in: Competitive</t>
  </si>
  <si>
    <t>"Companies such as MacDonald Law Professional and Rebenack Aronow &amp; Mascolo have acknowledged that our competitive pricing aligns closely with the value we offer, particularly in their ability to recoup costs through client billing. This strength enables firms to confidently invest in our services, thereby enhancing their operational efficiency, distinguishing us from competitors who may not provide such transparent cost allocation, especially in a context where our deal outcomes reflect a mixed performance with no deals won or lost."</t>
  </si>
  <si>
    <t>Win, Competitive</t>
  </si>
  <si>
    <t>Process in Win section, then reference in: Competitive</t>
  </si>
  <si>
    <t>"Companies such as The Hurt Boss and Wells Call Clark Bennett &amp; Clawson expressed significant concerns regarding our pricing structure, indicating a preference for a straightforward flat fee model over our current tiered approach. This complexity not only hinders our competitive positioning against rivals like Eve, who have successfully implemented a per-case pricing strategy, but also contributes to our mixed deal outcomes, highlighting an urgent need for a pricing overhaul to enhance customer satisfaction and drive conversions."</t>
  </si>
  <si>
    <t>"Clients such as The Hurt Boss and MacDonald Law Professional have expressed concerns regarding the clarity and competitiveness of our pricing structure, particularly in comparison to competitors like Eve and Evenup. This feedback underscores an urgent need for us to reevaluate our first-year pricing models and credit allocation strategies, as our current mixed deal outcomes (0% won, 0% lost) indicate that prospective clients are hesitant to fully commit without a more transparent and flexible pricing framework."</t>
  </si>
  <si>
    <t>"Companies such as MacDonald Law Professional and Wm Keith Dozier recognize Supio’s exceptional product capabilities, particularly its ability to efficiently aggregate and analyze legal documents through intuitive AI prompts, which significantly enhances workflow productivity. This strength in delivering a user-centric experience sets Supio apart from competitors like Eve, who lack the same level of interactive engagement and human element, especially in the context of mixed deal outcomes where no deals have been won or lost."</t>
  </si>
  <si>
    <t>"Supio's perceived weakness in product capabilities is highlighted by potential clients from firms like Barnes Trial Group and Wells Call Clark Bennett &amp; Clawson, who express a desire for a unified AI solution that enhances efficiency and productivity across all functions of a plaintiff's office. This sentiment reflects a competitive gap, as rivals like Eve are seen to offer more integrated solutions, which may have contributed to our mixed deal outcomes where 0% were won or lost, emphasizing the need for Supio to develop a more comprehensive product offering that addresses these critical client needs."</t>
  </si>
  <si>
    <t>"Companies like Wyatt Injury Law PLLC and Ventura Law have recognized Supio's advanced product capabilities, particularly in automating medical record summaries and enhancing legal document drafting, which significantly boosts productivity and saves time. This positions Supio favorably against competitors like NEOS, who impose more limitations on data handling, presenting a clear opportunity to further refine our automation features and address existing user challenges, especially given the mixed deal outcomes."</t>
  </si>
  <si>
    <t>"Companies like MacDonald Law Professional and Wm Keith Dozier acknowledged the exceptional accessibility and proactive follow-up of our sales team, particularly highlighting Sal's effectiveness in communicating program details and providing hands-on training opportunities. This strong customer engagement approach not only sets us apart from competitors like Eve, who lack similar support, but also positions us favorably in a competitive landscape, despite the current mixed deal outcomes."</t>
  </si>
  <si>
    <t>"Clients of Supio, particularly those from firms like MacDonald Law Professional and The Jeffcoat Firm, consistently emphasize our unparalleled human-centric support and proactive product development engagement, which fosters confidence and satisfaction during critical processes such as medical chronology. This distinct strength positions us favorably against competitors like Eve, who lack the same level of personalized interaction and responsiveness, especially in a competitive landscape where our mixed deal outcomes underscore the need for continued emphasis on client collaboration and feedback integration."</t>
  </si>
  <si>
    <t>"Firms such as MacDonald Law Professional and Rittgers Rittgers &amp; Nakajima have emphasized Supio's superior user experience, particularly its dual functionality that allows for tailored inquiries and personalized learning. This strength positions Supio favorably against competitors like Eve, who lack comprehensive hands-on support, suggesting an opportunity to enhance user adoption and drive business growth, even in a mixed deal outcome context where no deals were won or lost."</t>
  </si>
  <si>
    <t>"Companies like Barnes Trial Group and Wells Call Clark Bennett &amp; Clawson, who considered Supio, expressed significant frustration with the limited access and functionality during the evaluation process, underscoring a weakness in user experience that detracted from our competitive positioning against rivals like Eve, who similarly offered inadequate trial opportunities. Addressing this gap in product accessibility and usability is critical to enhancing our appeal and improving deal outcomes."</t>
  </si>
  <si>
    <t>"While companies like Barnes Trial Group and The Hurt Boss recognize Supio's user-friendly interface and superior document drafting capabilities as strengths, particularly compared to competitors like Even Up, there is an urgent need to enhance the presentation and educational aspects of our product demonstrations to address the mixed deal outcomes we've experienced. This focus on improving user experience and demonstrating the full potential of our platform could significantly influence future decision-making in our competitive positioning."</t>
  </si>
  <si>
    <t>SUMMARY: 17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</si>
  <si>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</si>
  <si>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</si>
  <si>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</si>
  <si>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</si>
  <si>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</si>
  <si>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</si>
  <si>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</si>
  <si>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</si>
  <si>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</si>
  <si>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</si>
  <si>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"Companies such as Mix Sanders Thompson and Barnes Trial Group who opted for Sup...</t>
  </si>
  <si>
    <t>6.2</t>
  </si>
  <si>
    <t>PENDING</t>
  </si>
  <si>
    <t>"While competitors like Eve and Filevine demonstrate strong initial engagement t...</t>
  </si>
  <si>
    <t>8.5</t>
  </si>
  <si>
    <t>"Companies such as MacDonald Law Professional and Devaughn James praised the eas...</t>
  </si>
  <si>
    <t>7.3</t>
  </si>
  <si>
    <t>"Companies such as Wyatt Injury Law and Barnes Trial Group expressed significant...</t>
  </si>
  <si>
    <t>8.6</t>
  </si>
  <si>
    <t>"Firms such as MacDonald Law Professional and Curcio Law are proactively explori...</t>
  </si>
  <si>
    <t>9.4</t>
  </si>
  <si>
    <t>"Firms like The Jeffcoat Firm and Barnes Trial Group, who did not select Supio, ...</t>
  </si>
  <si>
    <t>"Companies such as MacDonald Law Professional and Rebenack Aronow &amp; Mascolo have...</t>
  </si>
  <si>
    <t>7.2</t>
  </si>
  <si>
    <t>"Companies such as The Hurt Boss and Wells Call Clark Bennett &amp; Clawson expresse...</t>
  </si>
  <si>
    <t>9.5</t>
  </si>
  <si>
    <t>"Clients such as The Hurt Boss and MacDonald Law Professional have expressed con...</t>
  </si>
  <si>
    <t>"Companies such as MacDonald Law Professional and Wm Keith Dozier recognize Supi...</t>
  </si>
  <si>
    <t>9.7</t>
  </si>
  <si>
    <t>"Supio's perceived weakness in product capabilities is highlighted by potential ...</t>
  </si>
  <si>
    <t>9.2</t>
  </si>
  <si>
    <t>"Companies like Wyatt Injury Law PLLC and Ventura Law have recognized Supio's ad...</t>
  </si>
  <si>
    <t>7.5</t>
  </si>
  <si>
    <t>"Companies like MacDonald Law Professional and Wm Keith Dozier acknowledged the ...</t>
  </si>
  <si>
    <t>"Clients of Supio, particularly those from firms like MacDonald Law Professional...</t>
  </si>
  <si>
    <t>7.0</t>
  </si>
  <si>
    <t>"Firms such as MacDonald Law Professional and Rittgers Rittgers &amp; Nakajima have ...</t>
  </si>
  <si>
    <t>6.0</t>
  </si>
  <si>
    <t>"Companies like Barnes Trial Group and Wells Call Clark Bennett &amp; Clawson, who c...</t>
  </si>
  <si>
    <t>9.3</t>
  </si>
  <si>
    <t>"While companies like Barnes Trial Group and The Hurt Boss recognize Supio's use...</t>
  </si>
  <si>
    <t>8.2</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</si>
  <si>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</si>
  <si>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</si>
  <si>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</si>
  <si>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</si>
  <si>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</si>
  <si>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</si>
  <si>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</si>
  <si>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</si>
  <si>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</si>
  <si>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</si>
  <si>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</si>
  <si>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</si>
  <si>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</si>
  <si>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</si>
  <si>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</si>
  <si>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</si>
  <si>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</si>
  <si>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</si>
  <si>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</si>
  <si>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</si>
  <si>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</si>
  <si>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</si>
  <si>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</si>
  <si>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</si>
  <si>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</si>
  <si>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</si>
  <si>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</si>
  <si>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</si>
  <si>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</si>
  <si>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</si>
  <si>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</si>
  <si>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</si>
  <si>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</si>
  <si>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</si>
  <si>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</si>
  <si>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</si>
  <si>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</si>
  <si>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</si>
  <si>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</si>
  <si>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</si>
  <si>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</si>
  <si>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</si>
  <si>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</si>
  <si>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</si>
  <si>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</si>
  <si>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</si>
  <si>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</si>
  <si>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</si>
  <si>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</si>
  <si>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</si>
  <si>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</si>
  <si>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</si>
  <si>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</si>
  <si>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</si>
  <si>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</si>
  <si>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</si>
  <si>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</si>
  <si>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</si>
  <si>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</si>
  <si>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</si>
  <si>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</si>
  <si>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</si>
  <si>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</si>
  <si>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</si>
  <si>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</si>
  <si>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</si>
  <si>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</si>
  <si>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</si>
  <si>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</si>
  <si>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"While competitors like Eve and Filevine demonstrate strong initial engagement through hands-on prod...</t>
  </si>
  <si>
    <t>0.5-1 page</t>
  </si>
  <si>
    <t>VALIDATED</t>
  </si>
  <si>
    <t>Quality Score: 8.5</t>
  </si>
  <si>
    <t xml:space="preserve">  • Theme 2</t>
  </si>
  <si>
    <t>"Companies such as MacDonald Law Professional and Devaughn James praised the ease of use and seamles...</t>
  </si>
  <si>
    <t>Quality Score: 7.3</t>
  </si>
  <si>
    <t xml:space="preserve">  • Theme 3</t>
  </si>
  <si>
    <t>"Companies such as Wyatt Injury Law and Barnes Trial Group expressed significant dissatisfaction wit...</t>
  </si>
  <si>
    <t>Quality Score: 8.6</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</si>
  <si>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</si>
  <si>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</si>
  <si>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</si>
  <si>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</si>
  <si>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</si>
  <si>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</si>
  <si>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</si>
  <si>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</si>
  <si>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</si>
  <si>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</si>
  <si>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</si>
  <si>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</si>
  <si>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</si>
  <si>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</si>
  <si>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</si>
  <si>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</si>
  <si>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</si>
  <si>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</si>
  <si>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26 themes across all sections</t>
  </si>
  <si>
    <t>23.5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</si>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</sst>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17</v>
      </c>
    </row>
    <row r="11" spans="1:6">
      <c r="A11" s="2" t="s">
        <v>7</v>
      </c>
    </row>
    <row r="12" spans="1:6">
      <c r="A12" s="3" t="s">
        <v>8</v>
      </c>
      <c r="B12" s="3" t="s">
        <v>9</v>
      </c>
      <c r="C12" s="3" t="s">
        <v>10</v>
      </c>
      <c r="D12" s="3" t="s">
        <v>11</v>
      </c>
      <c r="E12" s="3" t="s">
        <v>12</v>
      </c>
    </row>
    <row r="13" spans="1:6">
      <c r="A13" s="4" t="s">
        <v>13</v>
      </c>
      <c r="B13">
        <v>6</v>
      </c>
      <c r="C13" s="5">
        <v>0</v>
      </c>
      <c r="D13">
        <v>61</v>
      </c>
      <c r="E13" s="6" t="s">
        <v>14</v>
      </c>
    </row>
    <row r="14" spans="1:6">
      <c r="A14" s="6" t="s">
        <v>15</v>
      </c>
      <c r="B14">
        <v>3</v>
      </c>
      <c r="C14" s="5">
        <v>0</v>
      </c>
      <c r="D14">
        <v>38</v>
      </c>
      <c r="E14" s="6" t="s">
        <v>16</v>
      </c>
    </row>
    <row r="15" spans="1:6">
      <c r="A15" s="7" t="s">
        <v>17</v>
      </c>
      <c r="B15">
        <v>7</v>
      </c>
      <c r="C15" s="5">
        <v>0</v>
      </c>
      <c r="D15">
        <v>53</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23</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50</v>
      </c>
      <c r="C12" s="6" t="s">
        <v>51</v>
      </c>
      <c r="D12" s="8" t="s">
        <v>52</v>
      </c>
    </row>
    <row r="13" spans="1:4">
      <c r="A13" s="6" t="s">
        <v>53</v>
      </c>
      <c r="B13" s="6" t="s">
        <v>54</v>
      </c>
      <c r="C13" s="6" t="s">
        <v>55</v>
      </c>
      <c r="D13" s="8" t="s">
        <v>52</v>
      </c>
    </row>
    <row r="14" spans="1:4">
      <c r="A14" s="6" t="s">
        <v>56</v>
      </c>
      <c r="B14" s="6" t="s">
        <v>46</v>
      </c>
      <c r="C14" s="6" t="s">
        <v>47</v>
      </c>
      <c r="D14" s="6" t="s">
        <v>48</v>
      </c>
    </row>
    <row r="15" spans="1:4">
      <c r="A15" s="6" t="s">
        <v>57</v>
      </c>
      <c r="B15" s="6" t="s">
        <v>58</v>
      </c>
      <c r="C15" s="6" t="s">
        <v>59</v>
      </c>
      <c r="D15" s="8" t="s">
        <v>52</v>
      </c>
    </row>
    <row r="16" spans="1:4">
      <c r="A16" s="6" t="s">
        <v>60</v>
      </c>
      <c r="B16" s="6" t="s">
        <v>46</v>
      </c>
      <c r="C16" s="6" t="s">
        <v>47</v>
      </c>
      <c r="D16" s="6" t="s">
        <v>48</v>
      </c>
    </row>
    <row r="17" spans="1:4">
      <c r="A17" s="6" t="s">
        <v>61</v>
      </c>
      <c r="B17" s="6" t="s">
        <v>46</v>
      </c>
      <c r="C17" s="6" t="s">
        <v>47</v>
      </c>
      <c r="D17" s="6" t="s">
        <v>48</v>
      </c>
    </row>
    <row r="18" spans="1:4">
      <c r="A18" s="6" t="s">
        <v>62</v>
      </c>
      <c r="B18" s="6" t="s">
        <v>63</v>
      </c>
      <c r="C18" s="6" t="s">
        <v>64</v>
      </c>
      <c r="D18" s="8" t="s">
        <v>52</v>
      </c>
    </row>
    <row r="19" spans="1:4">
      <c r="A19" s="6" t="s">
        <v>65</v>
      </c>
      <c r="B19" s="6" t="s">
        <v>66</v>
      </c>
      <c r="C19" s="6" t="s">
        <v>67</v>
      </c>
      <c r="D19" s="8" t="s">
        <v>52</v>
      </c>
    </row>
    <row r="20" spans="1:4">
      <c r="A20" s="6" t="s">
        <v>68</v>
      </c>
      <c r="B20" s="6" t="s">
        <v>69</v>
      </c>
      <c r="C20" s="6" t="s">
        <v>70</v>
      </c>
      <c r="D20" s="8" t="s">
        <v>52</v>
      </c>
    </row>
    <row r="21" spans="1:4">
      <c r="A21" s="6" t="s">
        <v>71</v>
      </c>
      <c r="B21" s="6" t="s">
        <v>72</v>
      </c>
      <c r="C21" s="6" t="s">
        <v>73</v>
      </c>
      <c r="D21" s="8" t="s">
        <v>52</v>
      </c>
    </row>
    <row r="22" spans="1:4">
      <c r="A22" s="6" t="s">
        <v>74</v>
      </c>
      <c r="B22" s="6" t="s">
        <v>46</v>
      </c>
      <c r="C22" s="6" t="s">
        <v>47</v>
      </c>
      <c r="D22" s="6" t="s">
        <v>48</v>
      </c>
    </row>
    <row r="23" spans="1:4">
      <c r="A23" s="6" t="s">
        <v>75</v>
      </c>
      <c r="B23" s="6" t="s">
        <v>76</v>
      </c>
      <c r="C23" s="6" t="s">
        <v>77</v>
      </c>
      <c r="D23" s="8" t="s">
        <v>52</v>
      </c>
    </row>
    <row r="24" spans="1:4">
      <c r="A24" s="6" t="s">
        <v>78</v>
      </c>
      <c r="B24" s="6" t="s">
        <v>79</v>
      </c>
      <c r="C24" s="6" t="s">
        <v>55</v>
      </c>
      <c r="D24" s="8" t="s">
        <v>52</v>
      </c>
    </row>
    <row r="25" spans="1:4">
      <c r="A25" s="6" t="s">
        <v>80</v>
      </c>
      <c r="B25" s="6" t="s">
        <v>81</v>
      </c>
      <c r="C25" s="6" t="s">
        <v>82</v>
      </c>
      <c r="D25" s="8" t="s">
        <v>52</v>
      </c>
    </row>
    <row r="26" spans="1:4">
      <c r="A26" s="6" t="s">
        <v>83</v>
      </c>
      <c r="B26" s="6" t="s">
        <v>84</v>
      </c>
      <c r="C26" s="6" t="s">
        <v>51</v>
      </c>
      <c r="D26" s="8" t="s">
        <v>52</v>
      </c>
    </row>
    <row r="27" spans="1:4">
      <c r="A27" s="6" t="s">
        <v>85</v>
      </c>
      <c r="B27" s="6" t="s">
        <v>86</v>
      </c>
      <c r="C27" s="6" t="s">
        <v>87</v>
      </c>
      <c r="D27" s="8" t="s">
        <v>52</v>
      </c>
    </row>
    <row r="28" spans="1:4">
      <c r="A28" s="6" t="s">
        <v>88</v>
      </c>
      <c r="B28" s="6" t="s">
        <v>46</v>
      </c>
      <c r="C28" s="6" t="s">
        <v>47</v>
      </c>
      <c r="D28" s="6" t="s">
        <v>48</v>
      </c>
    </row>
    <row r="29" spans="1:4">
      <c r="A29" s="6" t="s">
        <v>89</v>
      </c>
      <c r="B29" s="6" t="s">
        <v>90</v>
      </c>
      <c r="C29" s="6" t="s">
        <v>55</v>
      </c>
      <c r="D29" s="8" t="s">
        <v>52</v>
      </c>
    </row>
    <row r="30" spans="1:4">
      <c r="A30" s="6" t="s">
        <v>91</v>
      </c>
      <c r="B30" s="6" t="s">
        <v>92</v>
      </c>
      <c r="C30" s="6" t="s">
        <v>67</v>
      </c>
      <c r="D30" s="8" t="s">
        <v>52</v>
      </c>
    </row>
    <row r="31" spans="1:4">
      <c r="A31" s="6" t="s">
        <v>93</v>
      </c>
      <c r="B31" s="6" t="s">
        <v>54</v>
      </c>
      <c r="C31" s="6" t="s">
        <v>55</v>
      </c>
      <c r="D31" s="8" t="s">
        <v>52</v>
      </c>
    </row>
    <row r="32" spans="1:4">
      <c r="A32" s="6" t="s">
        <v>94</v>
      </c>
      <c r="B32" s="6" t="s">
        <v>46</v>
      </c>
      <c r="C32" s="6" t="s">
        <v>47</v>
      </c>
      <c r="D32" s="6" t="s">
        <v>48</v>
      </c>
    </row>
    <row r="33" spans="1:4">
      <c r="A33" s="6" t="s">
        <v>95</v>
      </c>
      <c r="B33" s="6" t="s">
        <v>58</v>
      </c>
      <c r="C33" s="6" t="s">
        <v>59</v>
      </c>
      <c r="D33" s="8" t="s">
        <v>52</v>
      </c>
    </row>
    <row r="34" spans="1:4">
      <c r="A34" s="6" t="s">
        <v>96</v>
      </c>
      <c r="B34" s="6" t="s">
        <v>46</v>
      </c>
      <c r="C34" s="6" t="s">
        <v>47</v>
      </c>
      <c r="D34" s="6" t="s">
        <v>48</v>
      </c>
    </row>
    <row r="35" spans="1:4">
      <c r="A35" s="6" t="s">
        <v>97</v>
      </c>
      <c r="B35" s="6" t="s">
        <v>98</v>
      </c>
      <c r="C35" s="6" t="s">
        <v>64</v>
      </c>
      <c r="D35" s="8" t="s">
        <v>52</v>
      </c>
    </row>
    <row r="36" spans="1:4">
      <c r="A36" s="6" t="s">
        <v>99</v>
      </c>
      <c r="B36" s="6" t="s">
        <v>100</v>
      </c>
      <c r="C36" s="6" t="s">
        <v>64</v>
      </c>
      <c r="D36" s="8" t="s">
        <v>52</v>
      </c>
    </row>
    <row r="37" spans="1:4">
      <c r="A37" s="6" t="s">
        <v>101</v>
      </c>
      <c r="B37" s="6" t="s">
        <v>76</v>
      </c>
      <c r="C37" s="6" t="s">
        <v>77</v>
      </c>
      <c r="D37" s="8" t="s">
        <v>52</v>
      </c>
    </row>
    <row r="38" spans="1:4">
      <c r="A38" s="6" t="s">
        <v>102</v>
      </c>
      <c r="B38" s="6" t="s">
        <v>103</v>
      </c>
      <c r="C38" s="6" t="s">
        <v>55</v>
      </c>
      <c r="D38" s="8" t="s">
        <v>52</v>
      </c>
    </row>
    <row r="39" spans="1:4">
      <c r="A39" s="6" t="s">
        <v>104</v>
      </c>
      <c r="B39" s="6" t="s">
        <v>105</v>
      </c>
      <c r="C39" s="6" t="s">
        <v>82</v>
      </c>
      <c r="D39" s="8" t="s">
        <v>52</v>
      </c>
    </row>
    <row r="40" spans="1:4">
      <c r="A40" s="6" t="s">
        <v>106</v>
      </c>
      <c r="B40" s="6" t="s">
        <v>107</v>
      </c>
      <c r="C40" s="6" t="s">
        <v>82</v>
      </c>
      <c r="D40" s="8" t="s">
        <v>52</v>
      </c>
    </row>
    <row r="41" spans="1:4">
      <c r="A41" s="6" t="s">
        <v>108</v>
      </c>
      <c r="B41" s="6" t="s">
        <v>84</v>
      </c>
      <c r="C41" s="6" t="s">
        <v>51</v>
      </c>
      <c r="D41" s="8" t="s">
        <v>52</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2"/>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109</v>
      </c>
      <c r="B1" s="1"/>
      <c r="C1" s="1"/>
      <c r="D1" s="1"/>
      <c r="E1" s="1"/>
      <c r="F1" s="1"/>
      <c r="G1" s="1"/>
      <c r="H1" s="1"/>
      <c r="I1" s="1"/>
      <c r="J1" s="1"/>
      <c r="K1" s="1"/>
      <c r="L1" s="1"/>
      <c r="M1" s="1"/>
      <c r="N1" s="1"/>
      <c r="O1" s="1"/>
    </row>
    <row r="2" spans="1:15">
      <c r="A2" s="2" t="s">
        <v>110</v>
      </c>
      <c r="B2" s="2"/>
      <c r="C2" s="2"/>
      <c r="D2" s="2"/>
      <c r="E2" s="2"/>
      <c r="F2" s="2"/>
      <c r="G2" s="2"/>
      <c r="H2" s="2"/>
      <c r="I2" s="2"/>
      <c r="J2" s="2"/>
      <c r="K2" s="2"/>
      <c r="L2" s="2"/>
      <c r="M2" s="2"/>
      <c r="N2" s="2"/>
      <c r="O2" s="2"/>
    </row>
    <row r="3" spans="1:15">
      <c r="A3" s="6" t="s">
        <v>111</v>
      </c>
      <c r="B3" s="6"/>
      <c r="C3" s="6"/>
      <c r="D3" s="6"/>
      <c r="E3" s="6"/>
      <c r="F3" s="6"/>
      <c r="G3" s="6"/>
      <c r="H3" s="6"/>
      <c r="I3" s="6"/>
      <c r="J3" s="6"/>
      <c r="K3" s="6"/>
      <c r="L3" s="6"/>
      <c r="M3" s="6"/>
      <c r="N3" s="6"/>
      <c r="O3" s="6"/>
    </row>
    <row r="4" spans="1:15">
      <c r="A4" s="6" t="s">
        <v>112</v>
      </c>
      <c r="B4" s="6"/>
      <c r="C4" s="6"/>
      <c r="D4" s="6"/>
      <c r="E4" s="6"/>
      <c r="F4" s="6"/>
      <c r="G4" s="6"/>
      <c r="H4" s="6"/>
      <c r="I4" s="6"/>
      <c r="J4" s="6"/>
      <c r="K4" s="6"/>
      <c r="L4" s="6"/>
      <c r="M4" s="6"/>
      <c r="N4" s="6"/>
      <c r="O4" s="6"/>
    </row>
    <row r="6" spans="1:15">
      <c r="A6" s="3" t="s">
        <v>113</v>
      </c>
      <c r="B6" s="3" t="s">
        <v>114</v>
      </c>
      <c r="C6" s="3" t="s">
        <v>115</v>
      </c>
      <c r="D6" s="3" t="s">
        <v>116</v>
      </c>
      <c r="E6" s="3" t="s">
        <v>41</v>
      </c>
      <c r="F6" s="3" t="s">
        <v>117</v>
      </c>
      <c r="G6" s="3" t="s">
        <v>118</v>
      </c>
      <c r="H6" s="3" t="s">
        <v>119</v>
      </c>
      <c r="I6" s="3" t="s">
        <v>120</v>
      </c>
      <c r="J6" s="3" t="s">
        <v>121</v>
      </c>
      <c r="K6" s="3" t="s">
        <v>122</v>
      </c>
      <c r="L6" s="3" t="s">
        <v>123</v>
      </c>
      <c r="M6" s="3" t="s">
        <v>124</v>
      </c>
      <c r="N6" s="3" t="s">
        <v>125</v>
      </c>
      <c r="O6" s="3" t="s">
        <v>126</v>
      </c>
    </row>
    <row r="7" spans="1:15">
      <c r="A7" s="6" t="s">
        <v>127</v>
      </c>
      <c r="B7" s="6" t="s">
        <v>128</v>
      </c>
      <c r="C7" s="6" t="s">
        <v>129</v>
      </c>
      <c r="D7" s="6" t="s">
        <v>130</v>
      </c>
      <c r="E7" s="6" t="s">
        <v>102</v>
      </c>
      <c r="F7" s="6" t="s">
        <v>131</v>
      </c>
      <c r="G7" s="6" t="s">
        <v>132</v>
      </c>
      <c r="H7" s="6" t="s">
        <v>133</v>
      </c>
      <c r="I7" s="6" t="s">
        <v>134</v>
      </c>
      <c r="J7" s="6" t="s">
        <v>135</v>
      </c>
      <c r="K7" s="5">
        <v>5</v>
      </c>
      <c r="L7" s="6" t="s">
        <v>136</v>
      </c>
      <c r="M7" s="9"/>
      <c r="N7" s="9"/>
      <c r="O7" s="10"/>
    </row>
    <row r="8" spans="1:15">
      <c r="A8" s="6"/>
      <c r="B8" s="6"/>
      <c r="C8" s="6"/>
      <c r="D8" s="6"/>
      <c r="E8" s="6"/>
      <c r="F8" s="6"/>
      <c r="G8" s="6"/>
      <c r="H8" s="6"/>
      <c r="I8" s="6"/>
      <c r="J8" s="6"/>
      <c r="K8" s="6"/>
      <c r="L8" s="6"/>
      <c r="M8" s="6"/>
      <c r="N8" s="6"/>
      <c r="O8" s="6"/>
    </row>
    <row r="9" spans="1:15">
      <c r="A9" s="6" t="s">
        <v>127</v>
      </c>
      <c r="B9" s="6" t="s">
        <v>128</v>
      </c>
      <c r="C9" s="6" t="s">
        <v>129</v>
      </c>
      <c r="D9" s="6" t="s">
        <v>130</v>
      </c>
      <c r="E9" s="6" t="s">
        <v>102</v>
      </c>
      <c r="F9" s="6" t="s">
        <v>137</v>
      </c>
      <c r="G9" s="6" t="s">
        <v>138</v>
      </c>
      <c r="H9" s="6" t="s">
        <v>139</v>
      </c>
      <c r="I9" s="6" t="s">
        <v>140</v>
      </c>
      <c r="J9" s="6" t="s">
        <v>135</v>
      </c>
      <c r="K9" s="5">
        <v>4</v>
      </c>
      <c r="L9" s="6" t="s">
        <v>136</v>
      </c>
      <c r="M9" s="9"/>
      <c r="N9" s="9"/>
      <c r="O9" s="10"/>
    </row>
    <row r="10" spans="1:15">
      <c r="A10" s="6"/>
      <c r="B10" s="6"/>
      <c r="C10" s="6"/>
      <c r="D10" s="6"/>
      <c r="E10" s="6"/>
      <c r="F10" s="6"/>
      <c r="G10" s="6"/>
      <c r="H10" s="6"/>
      <c r="I10" s="6"/>
      <c r="J10" s="6"/>
      <c r="K10" s="6"/>
      <c r="L10" s="6"/>
      <c r="M10" s="6"/>
      <c r="N10" s="6"/>
      <c r="O10" s="6"/>
    </row>
    <row r="11" spans="1:15">
      <c r="A11" s="6" t="s">
        <v>127</v>
      </c>
      <c r="B11" s="6" t="s">
        <v>128</v>
      </c>
      <c r="C11" s="6" t="s">
        <v>129</v>
      </c>
      <c r="D11" s="6" t="s">
        <v>130</v>
      </c>
      <c r="E11" s="6" t="s">
        <v>102</v>
      </c>
      <c r="F11" s="6" t="s">
        <v>141</v>
      </c>
      <c r="G11" s="6" t="s">
        <v>142</v>
      </c>
      <c r="H11" s="6" t="s">
        <v>143</v>
      </c>
      <c r="I11" s="6" t="s">
        <v>144</v>
      </c>
      <c r="J11" s="6" t="s">
        <v>135</v>
      </c>
      <c r="K11" s="5">
        <v>4</v>
      </c>
      <c r="L11" s="6" t="s">
        <v>136</v>
      </c>
      <c r="M11" s="9"/>
      <c r="N11" s="9"/>
      <c r="O11" s="10"/>
    </row>
    <row r="12" spans="1:15">
      <c r="A12" s="6"/>
      <c r="B12" s="6"/>
      <c r="C12" s="6"/>
      <c r="D12" s="6"/>
      <c r="E12" s="6"/>
      <c r="F12" s="6"/>
      <c r="G12" s="6"/>
      <c r="H12" s="6"/>
      <c r="I12" s="6"/>
      <c r="J12" s="6"/>
      <c r="K12" s="6"/>
      <c r="L12" s="6"/>
      <c r="M12" s="6"/>
      <c r="N12" s="6"/>
      <c r="O12" s="6"/>
    </row>
    <row r="13" spans="1:15">
      <c r="A13" s="6" t="s">
        <v>127</v>
      </c>
      <c r="B13" s="6" t="s">
        <v>128</v>
      </c>
      <c r="C13" s="6" t="s">
        <v>129</v>
      </c>
      <c r="D13" s="6" t="s">
        <v>130</v>
      </c>
      <c r="E13" s="6" t="s">
        <v>102</v>
      </c>
      <c r="F13" s="6" t="s">
        <v>145</v>
      </c>
      <c r="G13" s="6" t="s">
        <v>146</v>
      </c>
      <c r="H13" s="6" t="s">
        <v>143</v>
      </c>
      <c r="I13" s="6" t="s">
        <v>144</v>
      </c>
      <c r="J13" s="6" t="s">
        <v>135</v>
      </c>
      <c r="K13" s="5">
        <v>4</v>
      </c>
      <c r="L13" s="6" t="s">
        <v>136</v>
      </c>
      <c r="M13" s="9"/>
      <c r="N13" s="9"/>
      <c r="O13" s="10"/>
    </row>
    <row r="14" spans="1:15">
      <c r="A14" s="6"/>
      <c r="B14" s="6"/>
      <c r="C14" s="6"/>
      <c r="D14" s="6"/>
      <c r="E14" s="6"/>
      <c r="F14" s="6"/>
      <c r="G14" s="6"/>
      <c r="H14" s="6"/>
      <c r="I14" s="6"/>
      <c r="J14" s="6"/>
      <c r="K14" s="6"/>
      <c r="L14" s="6"/>
      <c r="M14" s="6"/>
      <c r="N14" s="6"/>
      <c r="O14" s="6"/>
    </row>
    <row r="15" spans="1:15">
      <c r="A15" s="3" t="s">
        <v>147</v>
      </c>
      <c r="B15" s="2" t="s">
        <v>148</v>
      </c>
      <c r="N15" s="11" t="s">
        <v>149</v>
      </c>
      <c r="O15" s="10"/>
    </row>
    <row r="17" spans="1:15">
      <c r="A17" s="6" t="s">
        <v>150</v>
      </c>
      <c r="B17" s="6" t="s">
        <v>151</v>
      </c>
      <c r="C17" s="6" t="s">
        <v>129</v>
      </c>
      <c r="D17" s="6" t="s">
        <v>130</v>
      </c>
      <c r="E17" s="6" t="s">
        <v>91</v>
      </c>
      <c r="F17" s="6" t="s">
        <v>152</v>
      </c>
      <c r="G17" s="6" t="s">
        <v>153</v>
      </c>
      <c r="H17" s="6" t="s">
        <v>154</v>
      </c>
      <c r="I17" s="6" t="s">
        <v>155</v>
      </c>
      <c r="J17" s="6" t="s">
        <v>135</v>
      </c>
      <c r="K17" s="5">
        <v>4</v>
      </c>
      <c r="L17" s="6" t="s">
        <v>136</v>
      </c>
      <c r="M17" s="9"/>
      <c r="N17" s="9"/>
      <c r="O17" s="10"/>
    </row>
    <row r="18" spans="1:15">
      <c r="A18" s="6"/>
      <c r="B18" s="6"/>
      <c r="C18" s="6"/>
      <c r="D18" s="6"/>
      <c r="E18" s="6"/>
      <c r="F18" s="6"/>
      <c r="G18" s="6"/>
      <c r="H18" s="6"/>
      <c r="I18" s="6"/>
      <c r="J18" s="6"/>
      <c r="K18" s="6"/>
      <c r="L18" s="6"/>
      <c r="M18" s="6"/>
      <c r="N18" s="6"/>
      <c r="O18" s="6"/>
    </row>
    <row r="19" spans="1:15">
      <c r="A19" s="6" t="s">
        <v>150</v>
      </c>
      <c r="B19" s="6" t="s">
        <v>151</v>
      </c>
      <c r="C19" s="6" t="s">
        <v>129</v>
      </c>
      <c r="D19" s="6" t="s">
        <v>130</v>
      </c>
      <c r="E19" s="6" t="s">
        <v>91</v>
      </c>
      <c r="F19" s="6" t="s">
        <v>156</v>
      </c>
      <c r="G19" s="6" t="s">
        <v>157</v>
      </c>
      <c r="H19" s="6" t="s">
        <v>154</v>
      </c>
      <c r="I19" s="6" t="s">
        <v>155</v>
      </c>
      <c r="J19" s="6" t="s">
        <v>135</v>
      </c>
      <c r="K19" s="5">
        <v>4</v>
      </c>
      <c r="L19" s="6" t="s">
        <v>136</v>
      </c>
      <c r="M19" s="9"/>
      <c r="N19" s="9"/>
      <c r="O19" s="10"/>
    </row>
    <row r="20" spans="1:15">
      <c r="A20" s="6"/>
      <c r="B20" s="6"/>
      <c r="C20" s="6"/>
      <c r="D20" s="6"/>
      <c r="E20" s="6"/>
      <c r="F20" s="6"/>
      <c r="G20" s="6"/>
      <c r="H20" s="6"/>
      <c r="I20" s="6"/>
      <c r="J20" s="6"/>
      <c r="K20" s="6"/>
      <c r="L20" s="6"/>
      <c r="M20" s="6"/>
      <c r="N20" s="6"/>
      <c r="O20" s="6"/>
    </row>
    <row r="21" spans="1:15">
      <c r="A21" s="6" t="s">
        <v>150</v>
      </c>
      <c r="B21" s="6" t="s">
        <v>151</v>
      </c>
      <c r="C21" s="6" t="s">
        <v>129</v>
      </c>
      <c r="D21" s="6" t="s">
        <v>130</v>
      </c>
      <c r="E21" s="6" t="s">
        <v>91</v>
      </c>
      <c r="F21" s="6" t="s">
        <v>158</v>
      </c>
      <c r="G21" s="6" t="s">
        <v>159</v>
      </c>
      <c r="H21" s="6" t="s">
        <v>154</v>
      </c>
      <c r="I21" s="6" t="s">
        <v>155</v>
      </c>
      <c r="J21" s="6" t="s">
        <v>135</v>
      </c>
      <c r="K21" s="5">
        <v>4</v>
      </c>
      <c r="L21" s="6" t="s">
        <v>136</v>
      </c>
      <c r="M21" s="9"/>
      <c r="N21" s="9"/>
      <c r="O21" s="10"/>
    </row>
    <row r="22" spans="1:15">
      <c r="A22" s="6"/>
      <c r="B22" s="6"/>
      <c r="C22" s="6"/>
      <c r="D22" s="6"/>
      <c r="E22" s="6"/>
      <c r="F22" s="6"/>
      <c r="G22" s="6"/>
      <c r="H22" s="6"/>
      <c r="I22" s="6"/>
      <c r="J22" s="6"/>
      <c r="K22" s="6"/>
      <c r="L22" s="6"/>
      <c r="M22" s="6"/>
      <c r="N22" s="6"/>
      <c r="O22" s="6"/>
    </row>
    <row r="23" spans="1:15">
      <c r="A23" s="6" t="s">
        <v>150</v>
      </c>
      <c r="B23" s="6" t="s">
        <v>151</v>
      </c>
      <c r="C23" s="6" t="s">
        <v>129</v>
      </c>
      <c r="D23" s="6" t="s">
        <v>130</v>
      </c>
      <c r="E23" s="6" t="s">
        <v>91</v>
      </c>
      <c r="F23" s="6" t="s">
        <v>160</v>
      </c>
      <c r="G23" s="6" t="s">
        <v>161</v>
      </c>
      <c r="H23" s="6" t="s">
        <v>133</v>
      </c>
      <c r="I23" s="6" t="s">
        <v>134</v>
      </c>
      <c r="J23" s="6" t="s">
        <v>135</v>
      </c>
      <c r="K23" s="5">
        <v>4</v>
      </c>
      <c r="L23" s="6" t="s">
        <v>136</v>
      </c>
      <c r="M23" s="9"/>
      <c r="N23" s="9"/>
      <c r="O23" s="10"/>
    </row>
    <row r="24" spans="1:15">
      <c r="A24" s="6"/>
      <c r="B24" s="6"/>
      <c r="C24" s="6"/>
      <c r="D24" s="6"/>
      <c r="E24" s="6"/>
      <c r="F24" s="6"/>
      <c r="G24" s="6"/>
      <c r="H24" s="6"/>
      <c r="I24" s="6"/>
      <c r="J24" s="6"/>
      <c r="K24" s="6"/>
      <c r="L24" s="6"/>
      <c r="M24" s="6"/>
      <c r="N24" s="6"/>
      <c r="O24" s="6"/>
    </row>
    <row r="25" spans="1:15">
      <c r="A25" s="6" t="s">
        <v>150</v>
      </c>
      <c r="B25" s="6" t="s">
        <v>151</v>
      </c>
      <c r="C25" s="6" t="s">
        <v>129</v>
      </c>
      <c r="D25" s="6" t="s">
        <v>130</v>
      </c>
      <c r="E25" s="6" t="s">
        <v>91</v>
      </c>
      <c r="F25" s="6" t="s">
        <v>162</v>
      </c>
      <c r="G25" s="6" t="s">
        <v>163</v>
      </c>
      <c r="H25" s="6" t="s">
        <v>133</v>
      </c>
      <c r="I25" s="6" t="s">
        <v>134</v>
      </c>
      <c r="J25" s="6" t="s">
        <v>135</v>
      </c>
      <c r="K25" s="5">
        <v>4</v>
      </c>
      <c r="L25" s="6" t="s">
        <v>136</v>
      </c>
      <c r="M25" s="9"/>
      <c r="N25" s="9"/>
      <c r="O25" s="10"/>
    </row>
    <row r="26" spans="1:15">
      <c r="A26" s="6"/>
      <c r="B26" s="6"/>
      <c r="C26" s="6"/>
      <c r="D26" s="6"/>
      <c r="E26" s="6"/>
      <c r="F26" s="6"/>
      <c r="G26" s="6"/>
      <c r="H26" s="6"/>
      <c r="I26" s="6"/>
      <c r="J26" s="6"/>
      <c r="K26" s="6"/>
      <c r="L26" s="6"/>
      <c r="M26" s="6"/>
      <c r="N26" s="6"/>
      <c r="O26" s="6"/>
    </row>
    <row r="27" spans="1:15">
      <c r="A27" s="6" t="s">
        <v>150</v>
      </c>
      <c r="B27" s="6" t="s">
        <v>151</v>
      </c>
      <c r="C27" s="6" t="s">
        <v>129</v>
      </c>
      <c r="D27" s="6" t="s">
        <v>130</v>
      </c>
      <c r="E27" s="6" t="s">
        <v>91</v>
      </c>
      <c r="F27" s="6" t="s">
        <v>164</v>
      </c>
      <c r="G27" s="6" t="s">
        <v>165</v>
      </c>
      <c r="H27" s="6" t="s">
        <v>139</v>
      </c>
      <c r="I27" s="6" t="s">
        <v>140</v>
      </c>
      <c r="J27" s="6" t="s">
        <v>135</v>
      </c>
      <c r="K27" s="5">
        <v>4</v>
      </c>
      <c r="L27" s="6" t="s">
        <v>136</v>
      </c>
      <c r="M27" s="9"/>
      <c r="N27" s="9"/>
      <c r="O27" s="10"/>
    </row>
    <row r="28" spans="1:15">
      <c r="A28" s="6"/>
      <c r="B28" s="6"/>
      <c r="C28" s="6"/>
      <c r="D28" s="6"/>
      <c r="E28" s="6"/>
      <c r="F28" s="6"/>
      <c r="G28" s="6"/>
      <c r="H28" s="6"/>
      <c r="I28" s="6"/>
      <c r="J28" s="6"/>
      <c r="K28" s="6"/>
      <c r="L28" s="6"/>
      <c r="M28" s="6"/>
      <c r="N28" s="6"/>
      <c r="O28" s="6"/>
    </row>
    <row r="29" spans="1:15">
      <c r="A29" s="6" t="s">
        <v>150</v>
      </c>
      <c r="B29" s="6" t="s">
        <v>151</v>
      </c>
      <c r="C29" s="6" t="s">
        <v>129</v>
      </c>
      <c r="D29" s="6" t="s">
        <v>130</v>
      </c>
      <c r="E29" s="6" t="s">
        <v>91</v>
      </c>
      <c r="F29" s="6" t="s">
        <v>166</v>
      </c>
      <c r="G29" s="6" t="s">
        <v>167</v>
      </c>
      <c r="H29" s="6" t="s">
        <v>168</v>
      </c>
      <c r="I29" s="6" t="s">
        <v>169</v>
      </c>
      <c r="J29" s="6" t="s">
        <v>135</v>
      </c>
      <c r="K29" s="5">
        <v>4</v>
      </c>
      <c r="L29" s="6" t="s">
        <v>136</v>
      </c>
      <c r="M29" s="9"/>
      <c r="N29" s="9"/>
      <c r="O29" s="10"/>
    </row>
    <row r="30" spans="1:15">
      <c r="A30" s="6"/>
      <c r="B30" s="6"/>
      <c r="C30" s="6"/>
      <c r="D30" s="6"/>
      <c r="E30" s="6"/>
      <c r="F30" s="6"/>
      <c r="G30" s="6"/>
      <c r="H30" s="6"/>
      <c r="I30" s="6"/>
      <c r="J30" s="6"/>
      <c r="K30" s="6"/>
      <c r="L30" s="6"/>
      <c r="M30" s="6"/>
      <c r="N30" s="6"/>
      <c r="O30" s="6"/>
    </row>
    <row r="31" spans="1:15">
      <c r="A31" s="6" t="s">
        <v>150</v>
      </c>
      <c r="B31" s="6" t="s">
        <v>151</v>
      </c>
      <c r="C31" s="6" t="s">
        <v>129</v>
      </c>
      <c r="D31" s="6" t="s">
        <v>130</v>
      </c>
      <c r="E31" s="6" t="s">
        <v>91</v>
      </c>
      <c r="F31" s="6" t="s">
        <v>170</v>
      </c>
      <c r="G31" s="6" t="s">
        <v>171</v>
      </c>
      <c r="H31" s="6" t="s">
        <v>172</v>
      </c>
      <c r="I31" s="6" t="s">
        <v>173</v>
      </c>
      <c r="J31" s="6" t="s">
        <v>135</v>
      </c>
      <c r="K31" s="5">
        <v>4</v>
      </c>
      <c r="L31" s="6" t="s">
        <v>136</v>
      </c>
      <c r="M31" s="9"/>
      <c r="N31" s="9"/>
      <c r="O31" s="10"/>
    </row>
    <row r="32" spans="1:15">
      <c r="A32" s="6"/>
      <c r="B32" s="6"/>
      <c r="C32" s="6"/>
      <c r="D32" s="6"/>
      <c r="E32" s="6"/>
      <c r="F32" s="6"/>
      <c r="G32" s="6"/>
      <c r="H32" s="6"/>
      <c r="I32" s="6"/>
      <c r="J32" s="6"/>
      <c r="K32" s="6"/>
      <c r="L32" s="6"/>
      <c r="M32" s="6"/>
      <c r="N32" s="6"/>
      <c r="O32" s="6"/>
    </row>
    <row r="33" spans="1:15">
      <c r="A33" s="6" t="s">
        <v>150</v>
      </c>
      <c r="B33" s="6" t="s">
        <v>151</v>
      </c>
      <c r="C33" s="6" t="s">
        <v>129</v>
      </c>
      <c r="D33" s="6" t="s">
        <v>130</v>
      </c>
      <c r="E33" s="6" t="s">
        <v>91</v>
      </c>
      <c r="F33" s="6" t="s">
        <v>174</v>
      </c>
      <c r="G33" s="6" t="s">
        <v>175</v>
      </c>
      <c r="H33" s="6" t="s">
        <v>172</v>
      </c>
      <c r="I33" s="6" t="s">
        <v>173</v>
      </c>
      <c r="J33" s="6" t="s">
        <v>135</v>
      </c>
      <c r="K33" s="5">
        <v>4</v>
      </c>
      <c r="L33" s="6" t="s">
        <v>136</v>
      </c>
      <c r="M33" s="9"/>
      <c r="N33" s="9"/>
      <c r="O33" s="10"/>
    </row>
    <row r="34" spans="1:15">
      <c r="A34" s="6"/>
      <c r="B34" s="6"/>
      <c r="C34" s="6"/>
      <c r="D34" s="6"/>
      <c r="E34" s="6"/>
      <c r="F34" s="6"/>
      <c r="G34" s="6"/>
      <c r="H34" s="6"/>
      <c r="I34" s="6"/>
      <c r="J34" s="6"/>
      <c r="K34" s="6"/>
      <c r="L34" s="6"/>
      <c r="M34" s="6"/>
      <c r="N34" s="6"/>
      <c r="O34" s="6"/>
    </row>
    <row r="35" spans="1:15">
      <c r="A35" s="6" t="s">
        <v>150</v>
      </c>
      <c r="B35" s="6" t="s">
        <v>151</v>
      </c>
      <c r="C35" s="6" t="s">
        <v>129</v>
      </c>
      <c r="D35" s="6" t="s">
        <v>130</v>
      </c>
      <c r="E35" s="6" t="s">
        <v>91</v>
      </c>
      <c r="F35" s="6" t="s">
        <v>176</v>
      </c>
      <c r="G35" s="6" t="s">
        <v>177</v>
      </c>
      <c r="H35" s="6" t="s">
        <v>172</v>
      </c>
      <c r="I35" s="6" t="s">
        <v>173</v>
      </c>
      <c r="J35" s="6" t="s">
        <v>135</v>
      </c>
      <c r="K35" s="5">
        <v>4</v>
      </c>
      <c r="L35" s="6" t="s">
        <v>136</v>
      </c>
      <c r="M35" s="9"/>
      <c r="N35" s="9"/>
      <c r="O35" s="10"/>
    </row>
    <row r="36" spans="1:15">
      <c r="A36" s="6"/>
      <c r="B36" s="6"/>
      <c r="C36" s="6"/>
      <c r="D36" s="6"/>
      <c r="E36" s="6"/>
      <c r="F36" s="6"/>
      <c r="G36" s="6"/>
      <c r="H36" s="6"/>
      <c r="I36" s="6"/>
      <c r="J36" s="6"/>
      <c r="K36" s="6"/>
      <c r="L36" s="6"/>
      <c r="M36" s="6"/>
      <c r="N36" s="6"/>
      <c r="O36" s="6"/>
    </row>
    <row r="37" spans="1:15">
      <c r="A37" s="6" t="s">
        <v>150</v>
      </c>
      <c r="B37" s="6" t="s">
        <v>151</v>
      </c>
      <c r="C37" s="6" t="s">
        <v>129</v>
      </c>
      <c r="D37" s="6" t="s">
        <v>130</v>
      </c>
      <c r="E37" s="6" t="s">
        <v>91</v>
      </c>
      <c r="F37" s="6" t="s">
        <v>178</v>
      </c>
      <c r="G37" s="6" t="s">
        <v>179</v>
      </c>
      <c r="H37" s="6" t="s">
        <v>143</v>
      </c>
      <c r="I37" s="6" t="s">
        <v>144</v>
      </c>
      <c r="J37" s="6" t="s">
        <v>135</v>
      </c>
      <c r="K37" s="5">
        <v>4</v>
      </c>
      <c r="L37" s="6" t="s">
        <v>136</v>
      </c>
      <c r="M37" s="9"/>
      <c r="N37" s="9"/>
      <c r="O37" s="10"/>
    </row>
    <row r="38" spans="1:15">
      <c r="A38" s="6"/>
      <c r="B38" s="6"/>
      <c r="C38" s="6"/>
      <c r="D38" s="6"/>
      <c r="E38" s="6"/>
      <c r="F38" s="6"/>
      <c r="G38" s="6"/>
      <c r="H38" s="6"/>
      <c r="I38" s="6"/>
      <c r="J38" s="6"/>
      <c r="K38" s="6"/>
      <c r="L38" s="6"/>
      <c r="M38" s="6"/>
      <c r="N38" s="6"/>
      <c r="O38" s="6"/>
    </row>
    <row r="39" spans="1:15">
      <c r="A39" s="6" t="s">
        <v>150</v>
      </c>
      <c r="B39" s="6" t="s">
        <v>151</v>
      </c>
      <c r="C39" s="6" t="s">
        <v>129</v>
      </c>
      <c r="D39" s="6" t="s">
        <v>130</v>
      </c>
      <c r="E39" s="6" t="s">
        <v>91</v>
      </c>
      <c r="F39" s="6" t="s">
        <v>180</v>
      </c>
      <c r="G39" s="6" t="s">
        <v>181</v>
      </c>
      <c r="H39" s="6" t="s">
        <v>143</v>
      </c>
      <c r="I39" s="6" t="s">
        <v>144</v>
      </c>
      <c r="J39" s="6" t="s">
        <v>135</v>
      </c>
      <c r="K39" s="5">
        <v>4</v>
      </c>
      <c r="L39" s="6" t="s">
        <v>136</v>
      </c>
      <c r="M39" s="9"/>
      <c r="N39" s="9"/>
      <c r="O39" s="10"/>
    </row>
    <row r="40" spans="1:15">
      <c r="A40" s="6"/>
      <c r="B40" s="6"/>
      <c r="C40" s="6"/>
      <c r="D40" s="6"/>
      <c r="E40" s="6"/>
      <c r="F40" s="6"/>
      <c r="G40" s="6"/>
      <c r="H40" s="6"/>
      <c r="I40" s="6"/>
      <c r="J40" s="6"/>
      <c r="K40" s="6"/>
      <c r="L40" s="6"/>
      <c r="M40" s="6"/>
      <c r="N40" s="6"/>
      <c r="O40" s="6"/>
    </row>
    <row r="41" spans="1:15">
      <c r="A41" s="6" t="s">
        <v>150</v>
      </c>
      <c r="B41" s="6" t="s">
        <v>151</v>
      </c>
      <c r="C41" s="6" t="s">
        <v>129</v>
      </c>
      <c r="D41" s="6" t="s">
        <v>130</v>
      </c>
      <c r="E41" s="6" t="s">
        <v>91</v>
      </c>
      <c r="F41" s="6" t="s">
        <v>182</v>
      </c>
      <c r="G41" s="6" t="s">
        <v>183</v>
      </c>
      <c r="H41" s="6" t="s">
        <v>143</v>
      </c>
      <c r="I41" s="6" t="s">
        <v>144</v>
      </c>
      <c r="J41" s="6" t="s">
        <v>135</v>
      </c>
      <c r="K41" s="5">
        <v>4</v>
      </c>
      <c r="L41" s="6" t="s">
        <v>136</v>
      </c>
      <c r="M41" s="9"/>
      <c r="N41" s="9"/>
      <c r="O41" s="10"/>
    </row>
    <row r="42" spans="1:15">
      <c r="A42" s="6"/>
      <c r="B42" s="6"/>
      <c r="C42" s="6"/>
      <c r="D42" s="6"/>
      <c r="E42" s="6"/>
      <c r="F42" s="6"/>
      <c r="G42" s="6"/>
      <c r="H42" s="6"/>
      <c r="I42" s="6"/>
      <c r="J42" s="6"/>
      <c r="K42" s="6"/>
      <c r="L42" s="6"/>
      <c r="M42" s="6"/>
      <c r="N42" s="6"/>
      <c r="O42" s="6"/>
    </row>
    <row r="43" spans="1:15">
      <c r="A43" s="3" t="s">
        <v>184</v>
      </c>
      <c r="B43" s="2" t="s">
        <v>148</v>
      </c>
      <c r="N43" s="11" t="s">
        <v>149</v>
      </c>
      <c r="O43" s="10"/>
    </row>
    <row r="45" spans="1:15">
      <c r="A45" s="6" t="s">
        <v>185</v>
      </c>
      <c r="B45" s="6" t="s">
        <v>186</v>
      </c>
      <c r="C45" s="6" t="s">
        <v>129</v>
      </c>
      <c r="D45" s="6" t="s">
        <v>130</v>
      </c>
      <c r="E45" s="6" t="s">
        <v>187</v>
      </c>
      <c r="F45" s="6" t="s">
        <v>188</v>
      </c>
      <c r="G45" s="6" t="s">
        <v>189</v>
      </c>
      <c r="H45" s="6" t="s">
        <v>133</v>
      </c>
      <c r="I45" s="6" t="s">
        <v>134</v>
      </c>
      <c r="J45" s="6" t="s">
        <v>135</v>
      </c>
      <c r="K45" s="5">
        <v>4</v>
      </c>
      <c r="L45" s="6" t="s">
        <v>136</v>
      </c>
      <c r="M45" s="9"/>
      <c r="N45" s="9"/>
      <c r="O45" s="10"/>
    </row>
    <row r="46" spans="1:15">
      <c r="A46" s="6"/>
      <c r="B46" s="6"/>
      <c r="C46" s="6"/>
      <c r="D46" s="6"/>
      <c r="E46" s="6"/>
      <c r="F46" s="6"/>
      <c r="G46" s="6"/>
      <c r="H46" s="6"/>
      <c r="I46" s="6"/>
      <c r="J46" s="6"/>
      <c r="K46" s="6"/>
      <c r="L46" s="6"/>
      <c r="M46" s="6"/>
      <c r="N46" s="6"/>
      <c r="O46" s="6"/>
    </row>
    <row r="47" spans="1:15">
      <c r="A47" s="6" t="s">
        <v>185</v>
      </c>
      <c r="B47" s="6" t="s">
        <v>186</v>
      </c>
      <c r="C47" s="6" t="s">
        <v>129</v>
      </c>
      <c r="D47" s="6" t="s">
        <v>130</v>
      </c>
      <c r="E47" s="6" t="s">
        <v>187</v>
      </c>
      <c r="F47" s="6" t="s">
        <v>190</v>
      </c>
      <c r="G47" s="6" t="s">
        <v>191</v>
      </c>
      <c r="H47" s="6" t="s">
        <v>168</v>
      </c>
      <c r="I47" s="6" t="s">
        <v>169</v>
      </c>
      <c r="J47" s="6" t="s">
        <v>135</v>
      </c>
      <c r="K47" s="5">
        <v>4</v>
      </c>
      <c r="L47" s="6" t="s">
        <v>136</v>
      </c>
      <c r="M47" s="9"/>
      <c r="N47" s="9"/>
      <c r="O47" s="10"/>
    </row>
    <row r="48" spans="1:15">
      <c r="A48" s="6"/>
      <c r="B48" s="6"/>
      <c r="C48" s="6"/>
      <c r="D48" s="6"/>
      <c r="E48" s="6"/>
      <c r="F48" s="6"/>
      <c r="G48" s="6"/>
      <c r="H48" s="6"/>
      <c r="I48" s="6"/>
      <c r="J48" s="6"/>
      <c r="K48" s="6"/>
      <c r="L48" s="6"/>
      <c r="M48" s="6"/>
      <c r="N48" s="6"/>
      <c r="O48" s="6"/>
    </row>
    <row r="49" spans="1:15">
      <c r="A49" s="6" t="s">
        <v>185</v>
      </c>
      <c r="B49" s="6" t="s">
        <v>186</v>
      </c>
      <c r="C49" s="6" t="s">
        <v>129</v>
      </c>
      <c r="D49" s="6" t="s">
        <v>130</v>
      </c>
      <c r="E49" s="6" t="s">
        <v>187</v>
      </c>
      <c r="F49" s="6" t="s">
        <v>192</v>
      </c>
      <c r="G49" s="6" t="s">
        <v>193</v>
      </c>
      <c r="H49" s="6" t="s">
        <v>168</v>
      </c>
      <c r="I49" s="6" t="s">
        <v>169</v>
      </c>
      <c r="J49" s="6" t="s">
        <v>135</v>
      </c>
      <c r="K49" s="5">
        <v>4</v>
      </c>
      <c r="L49" s="6" t="s">
        <v>136</v>
      </c>
      <c r="M49" s="9"/>
      <c r="N49" s="9"/>
      <c r="O49" s="10"/>
    </row>
    <row r="50" spans="1:15">
      <c r="A50" s="6"/>
      <c r="B50" s="6"/>
      <c r="C50" s="6"/>
      <c r="D50" s="6"/>
      <c r="E50" s="6"/>
      <c r="F50" s="6"/>
      <c r="G50" s="6"/>
      <c r="H50" s="6"/>
      <c r="I50" s="6"/>
      <c r="J50" s="6"/>
      <c r="K50" s="6"/>
      <c r="L50" s="6"/>
      <c r="M50" s="6"/>
      <c r="N50" s="6"/>
      <c r="O50" s="6"/>
    </row>
    <row r="51" spans="1:15">
      <c r="A51" s="6" t="s">
        <v>185</v>
      </c>
      <c r="B51" s="6" t="s">
        <v>186</v>
      </c>
      <c r="C51" s="6" t="s">
        <v>129</v>
      </c>
      <c r="D51" s="6" t="s">
        <v>130</v>
      </c>
      <c r="E51" s="6" t="s">
        <v>187</v>
      </c>
      <c r="F51" s="6" t="s">
        <v>194</v>
      </c>
      <c r="G51" s="6" t="s">
        <v>195</v>
      </c>
      <c r="H51" s="6" t="s">
        <v>172</v>
      </c>
      <c r="I51" s="6" t="s">
        <v>173</v>
      </c>
      <c r="J51" s="6" t="s">
        <v>135</v>
      </c>
      <c r="K51" s="5">
        <v>4</v>
      </c>
      <c r="L51" s="6" t="s">
        <v>136</v>
      </c>
      <c r="M51" s="9"/>
      <c r="N51" s="9"/>
      <c r="O51" s="10"/>
    </row>
    <row r="52" spans="1:15">
      <c r="A52" s="6"/>
      <c r="B52" s="6"/>
      <c r="C52" s="6"/>
      <c r="D52" s="6"/>
      <c r="E52" s="6"/>
      <c r="F52" s="6"/>
      <c r="G52" s="6"/>
      <c r="H52" s="6"/>
      <c r="I52" s="6"/>
      <c r="J52" s="6"/>
      <c r="K52" s="6"/>
      <c r="L52" s="6"/>
      <c r="M52" s="6"/>
      <c r="N52" s="6"/>
      <c r="O52" s="6"/>
    </row>
    <row r="53" spans="1:15">
      <c r="A53" s="3" t="s">
        <v>196</v>
      </c>
      <c r="B53" s="2" t="s">
        <v>148</v>
      </c>
      <c r="N53" s="11" t="s">
        <v>149</v>
      </c>
      <c r="O53" s="10"/>
    </row>
    <row r="55" spans="1:15">
      <c r="A55" s="6" t="s">
        <v>197</v>
      </c>
      <c r="B55" s="6" t="s">
        <v>198</v>
      </c>
      <c r="C55" s="6" t="s">
        <v>129</v>
      </c>
      <c r="D55" s="6" t="s">
        <v>130</v>
      </c>
      <c r="E55" s="6" t="s">
        <v>199</v>
      </c>
      <c r="F55" s="6" t="s">
        <v>200</v>
      </c>
      <c r="G55" s="6" t="s">
        <v>201</v>
      </c>
      <c r="H55" s="6" t="s">
        <v>154</v>
      </c>
      <c r="I55" s="6" t="s">
        <v>155</v>
      </c>
      <c r="J55" s="6" t="s">
        <v>135</v>
      </c>
      <c r="K55" s="5">
        <v>5</v>
      </c>
      <c r="L55" s="6" t="s">
        <v>136</v>
      </c>
      <c r="M55" s="9"/>
      <c r="N55" s="9"/>
      <c r="O55" s="10"/>
    </row>
    <row r="56" spans="1:15">
      <c r="A56" s="6"/>
      <c r="B56" s="6"/>
      <c r="C56" s="6"/>
      <c r="D56" s="6"/>
      <c r="E56" s="6"/>
      <c r="F56" s="6"/>
      <c r="G56" s="6"/>
      <c r="H56" s="6"/>
      <c r="I56" s="6"/>
      <c r="J56" s="6"/>
      <c r="K56" s="6"/>
      <c r="L56" s="6"/>
      <c r="M56" s="6"/>
      <c r="N56" s="6"/>
      <c r="O56" s="6"/>
    </row>
    <row r="57" spans="1:15">
      <c r="A57" s="6" t="s">
        <v>197</v>
      </c>
      <c r="B57" s="6" t="s">
        <v>198</v>
      </c>
      <c r="C57" s="6" t="s">
        <v>129</v>
      </c>
      <c r="D57" s="6" t="s">
        <v>130</v>
      </c>
      <c r="E57" s="6" t="s">
        <v>199</v>
      </c>
      <c r="F57" s="6" t="s">
        <v>202</v>
      </c>
      <c r="G57" s="6" t="s">
        <v>203</v>
      </c>
      <c r="H57" s="6" t="s">
        <v>154</v>
      </c>
      <c r="I57" s="6" t="s">
        <v>155</v>
      </c>
      <c r="J57" s="6" t="s">
        <v>135</v>
      </c>
      <c r="K57" s="5">
        <v>5</v>
      </c>
      <c r="L57" s="6" t="s">
        <v>136</v>
      </c>
      <c r="M57" s="9"/>
      <c r="N57" s="9"/>
      <c r="O57" s="10"/>
    </row>
    <row r="58" spans="1:15">
      <c r="A58" s="6"/>
      <c r="B58" s="6"/>
      <c r="C58" s="6"/>
      <c r="D58" s="6"/>
      <c r="E58" s="6"/>
      <c r="F58" s="6"/>
      <c r="G58" s="6"/>
      <c r="H58" s="6"/>
      <c r="I58" s="6"/>
      <c r="J58" s="6"/>
      <c r="K58" s="6"/>
      <c r="L58" s="6"/>
      <c r="M58" s="6"/>
      <c r="N58" s="6"/>
      <c r="O58" s="6"/>
    </row>
    <row r="59" spans="1:15">
      <c r="A59" s="6" t="s">
        <v>197</v>
      </c>
      <c r="B59" s="6" t="s">
        <v>198</v>
      </c>
      <c r="C59" s="6" t="s">
        <v>129</v>
      </c>
      <c r="D59" s="6" t="s">
        <v>130</v>
      </c>
      <c r="E59" s="6" t="s">
        <v>199</v>
      </c>
      <c r="F59" s="6" t="s">
        <v>204</v>
      </c>
      <c r="G59" s="6" t="s">
        <v>205</v>
      </c>
      <c r="H59" s="6" t="s">
        <v>154</v>
      </c>
      <c r="I59" s="6" t="s">
        <v>155</v>
      </c>
      <c r="J59" s="6" t="s">
        <v>135</v>
      </c>
      <c r="K59" s="5">
        <v>4</v>
      </c>
      <c r="L59" s="6" t="s">
        <v>136</v>
      </c>
      <c r="M59" s="9"/>
      <c r="N59" s="9"/>
      <c r="O59" s="10"/>
    </row>
    <row r="60" spans="1:15">
      <c r="A60" s="6"/>
      <c r="B60" s="6"/>
      <c r="C60" s="6"/>
      <c r="D60" s="6"/>
      <c r="E60" s="6"/>
      <c r="F60" s="6"/>
      <c r="G60" s="6"/>
      <c r="H60" s="6"/>
      <c r="I60" s="6"/>
      <c r="J60" s="6"/>
      <c r="K60" s="6"/>
      <c r="L60" s="6"/>
      <c r="M60" s="6"/>
      <c r="N60" s="6"/>
      <c r="O60" s="6"/>
    </row>
    <row r="61" spans="1:15">
      <c r="A61" s="6" t="s">
        <v>197</v>
      </c>
      <c r="B61" s="6" t="s">
        <v>198</v>
      </c>
      <c r="C61" s="6" t="s">
        <v>129</v>
      </c>
      <c r="D61" s="6" t="s">
        <v>130</v>
      </c>
      <c r="E61" s="6" t="s">
        <v>199</v>
      </c>
      <c r="F61" s="6" t="s">
        <v>206</v>
      </c>
      <c r="G61" s="6" t="s">
        <v>207</v>
      </c>
      <c r="H61" s="6" t="s">
        <v>133</v>
      </c>
      <c r="I61" s="6" t="s">
        <v>134</v>
      </c>
      <c r="J61" s="6" t="s">
        <v>135</v>
      </c>
      <c r="K61" s="5">
        <v>4</v>
      </c>
      <c r="L61" s="6" t="s">
        <v>136</v>
      </c>
      <c r="M61" s="9"/>
      <c r="N61" s="9"/>
      <c r="O61" s="10"/>
    </row>
    <row r="62" spans="1:15">
      <c r="A62" s="6"/>
      <c r="B62" s="6"/>
      <c r="C62" s="6"/>
      <c r="D62" s="6"/>
      <c r="E62" s="6"/>
      <c r="F62" s="6"/>
      <c r="G62" s="6"/>
      <c r="H62" s="6"/>
      <c r="I62" s="6"/>
      <c r="J62" s="6"/>
      <c r="K62" s="6"/>
      <c r="L62" s="6"/>
      <c r="M62" s="6"/>
      <c r="N62" s="6"/>
      <c r="O62" s="6"/>
    </row>
    <row r="63" spans="1:15">
      <c r="A63" s="6" t="s">
        <v>197</v>
      </c>
      <c r="B63" s="6" t="s">
        <v>198</v>
      </c>
      <c r="C63" s="6" t="s">
        <v>129</v>
      </c>
      <c r="D63" s="6" t="s">
        <v>130</v>
      </c>
      <c r="E63" s="6" t="s">
        <v>199</v>
      </c>
      <c r="F63" s="6" t="s">
        <v>208</v>
      </c>
      <c r="G63" s="6" t="s">
        <v>209</v>
      </c>
      <c r="H63" s="6" t="s">
        <v>133</v>
      </c>
      <c r="I63" s="6" t="s">
        <v>134</v>
      </c>
      <c r="J63" s="6" t="s">
        <v>135</v>
      </c>
      <c r="K63" s="5">
        <v>5</v>
      </c>
      <c r="L63" s="6" t="s">
        <v>136</v>
      </c>
      <c r="M63" s="9"/>
      <c r="N63" s="9"/>
      <c r="O63" s="10"/>
    </row>
    <row r="64" spans="1:15">
      <c r="A64" s="6"/>
      <c r="B64" s="6"/>
      <c r="C64" s="6"/>
      <c r="D64" s="6"/>
      <c r="E64" s="6"/>
      <c r="F64" s="6"/>
      <c r="G64" s="6"/>
      <c r="H64" s="6"/>
      <c r="I64" s="6"/>
      <c r="J64" s="6"/>
      <c r="K64" s="6"/>
      <c r="L64" s="6"/>
      <c r="M64" s="6"/>
      <c r="N64" s="6"/>
      <c r="O64" s="6"/>
    </row>
    <row r="65" spans="1:15">
      <c r="A65" s="6" t="s">
        <v>197</v>
      </c>
      <c r="B65" s="6" t="s">
        <v>198</v>
      </c>
      <c r="C65" s="6" t="s">
        <v>129</v>
      </c>
      <c r="D65" s="6" t="s">
        <v>130</v>
      </c>
      <c r="E65" s="6" t="s">
        <v>199</v>
      </c>
      <c r="F65" s="6" t="s">
        <v>210</v>
      </c>
      <c r="G65" s="6" t="s">
        <v>211</v>
      </c>
      <c r="H65" s="6" t="s">
        <v>133</v>
      </c>
      <c r="I65" s="6" t="s">
        <v>134</v>
      </c>
      <c r="J65" s="6" t="s">
        <v>135</v>
      </c>
      <c r="K65" s="5">
        <v>4</v>
      </c>
      <c r="L65" s="6" t="s">
        <v>136</v>
      </c>
      <c r="M65" s="9"/>
      <c r="N65" s="9"/>
      <c r="O65" s="10"/>
    </row>
    <row r="66" spans="1:15">
      <c r="A66" s="6"/>
      <c r="B66" s="6"/>
      <c r="C66" s="6"/>
      <c r="D66" s="6"/>
      <c r="E66" s="6"/>
      <c r="F66" s="6"/>
      <c r="G66" s="6"/>
      <c r="H66" s="6"/>
      <c r="I66" s="6"/>
      <c r="J66" s="6"/>
      <c r="K66" s="6"/>
      <c r="L66" s="6"/>
      <c r="M66" s="6"/>
      <c r="N66" s="6"/>
      <c r="O66" s="6"/>
    </row>
    <row r="67" spans="1:15">
      <c r="A67" s="6" t="s">
        <v>197</v>
      </c>
      <c r="B67" s="6" t="s">
        <v>198</v>
      </c>
      <c r="C67" s="6" t="s">
        <v>129</v>
      </c>
      <c r="D67" s="6" t="s">
        <v>130</v>
      </c>
      <c r="E67" s="6" t="s">
        <v>199</v>
      </c>
      <c r="F67" s="6" t="s">
        <v>212</v>
      </c>
      <c r="G67" s="6" t="s">
        <v>213</v>
      </c>
      <c r="H67" s="6" t="s">
        <v>168</v>
      </c>
      <c r="I67" s="6" t="s">
        <v>169</v>
      </c>
      <c r="J67" s="6" t="s">
        <v>135</v>
      </c>
      <c r="K67" s="5">
        <v>5</v>
      </c>
      <c r="L67" s="6" t="s">
        <v>136</v>
      </c>
      <c r="M67" s="9"/>
      <c r="N67" s="9"/>
      <c r="O67" s="10"/>
    </row>
    <row r="68" spans="1:15">
      <c r="A68" s="6"/>
      <c r="B68" s="6"/>
      <c r="C68" s="6"/>
      <c r="D68" s="6"/>
      <c r="E68" s="6"/>
      <c r="F68" s="6"/>
      <c r="G68" s="6"/>
      <c r="H68" s="6"/>
      <c r="I68" s="6"/>
      <c r="J68" s="6"/>
      <c r="K68" s="6"/>
      <c r="L68" s="6"/>
      <c r="M68" s="6"/>
      <c r="N68" s="6"/>
      <c r="O68" s="6"/>
    </row>
    <row r="69" spans="1:15">
      <c r="A69" s="6" t="s">
        <v>197</v>
      </c>
      <c r="B69" s="6" t="s">
        <v>198</v>
      </c>
      <c r="C69" s="6" t="s">
        <v>129</v>
      </c>
      <c r="D69" s="6" t="s">
        <v>130</v>
      </c>
      <c r="E69" s="6" t="s">
        <v>199</v>
      </c>
      <c r="F69" s="6" t="s">
        <v>214</v>
      </c>
      <c r="G69" s="6" t="s">
        <v>215</v>
      </c>
      <c r="H69" s="6" t="s">
        <v>168</v>
      </c>
      <c r="I69" s="6" t="s">
        <v>169</v>
      </c>
      <c r="J69" s="6" t="s">
        <v>135</v>
      </c>
      <c r="K69" s="5">
        <v>4</v>
      </c>
      <c r="L69" s="6" t="s">
        <v>136</v>
      </c>
      <c r="M69" s="9"/>
      <c r="N69" s="9"/>
      <c r="O69" s="10"/>
    </row>
    <row r="70" spans="1:15">
      <c r="A70" s="6"/>
      <c r="B70" s="6"/>
      <c r="C70" s="6"/>
      <c r="D70" s="6"/>
      <c r="E70" s="6"/>
      <c r="F70" s="6"/>
      <c r="G70" s="6"/>
      <c r="H70" s="6"/>
      <c r="I70" s="6"/>
      <c r="J70" s="6"/>
      <c r="K70" s="6"/>
      <c r="L70" s="6"/>
      <c r="M70" s="6"/>
      <c r="N70" s="6"/>
      <c r="O70" s="6"/>
    </row>
    <row r="71" spans="1:15">
      <c r="A71" s="6" t="s">
        <v>197</v>
      </c>
      <c r="B71" s="6" t="s">
        <v>198</v>
      </c>
      <c r="C71" s="6" t="s">
        <v>129</v>
      </c>
      <c r="D71" s="6" t="s">
        <v>130</v>
      </c>
      <c r="E71" s="6" t="s">
        <v>199</v>
      </c>
      <c r="F71" s="6" t="s">
        <v>216</v>
      </c>
      <c r="G71" s="6" t="s">
        <v>217</v>
      </c>
      <c r="H71" s="6" t="s">
        <v>172</v>
      </c>
      <c r="I71" s="6" t="s">
        <v>173</v>
      </c>
      <c r="J71" s="6" t="s">
        <v>135</v>
      </c>
      <c r="K71" s="5">
        <v>5</v>
      </c>
      <c r="L71" s="6" t="s">
        <v>136</v>
      </c>
      <c r="M71" s="9"/>
      <c r="N71" s="9"/>
      <c r="O71" s="10"/>
    </row>
    <row r="72" spans="1:15">
      <c r="A72" s="6"/>
      <c r="B72" s="6"/>
      <c r="C72" s="6"/>
      <c r="D72" s="6"/>
      <c r="E72" s="6"/>
      <c r="F72" s="6"/>
      <c r="G72" s="6"/>
      <c r="H72" s="6"/>
      <c r="I72" s="6"/>
      <c r="J72" s="6"/>
      <c r="K72" s="6"/>
      <c r="L72" s="6"/>
      <c r="M72" s="6"/>
      <c r="N72" s="6"/>
      <c r="O72" s="6"/>
    </row>
    <row r="73" spans="1:15">
      <c r="A73" s="6" t="s">
        <v>197</v>
      </c>
      <c r="B73" s="6" t="s">
        <v>198</v>
      </c>
      <c r="C73" s="6" t="s">
        <v>129</v>
      </c>
      <c r="D73" s="6" t="s">
        <v>130</v>
      </c>
      <c r="E73" s="6" t="s">
        <v>199</v>
      </c>
      <c r="F73" s="6" t="s">
        <v>216</v>
      </c>
      <c r="G73" s="6" t="s">
        <v>218</v>
      </c>
      <c r="H73" s="6" t="s">
        <v>172</v>
      </c>
      <c r="I73" s="6" t="s">
        <v>173</v>
      </c>
      <c r="J73" s="6" t="s">
        <v>135</v>
      </c>
      <c r="K73" s="5">
        <v>5</v>
      </c>
      <c r="L73" s="6" t="s">
        <v>136</v>
      </c>
      <c r="M73" s="9"/>
      <c r="N73" s="9"/>
      <c r="O73" s="10"/>
    </row>
    <row r="74" spans="1:15">
      <c r="A74" s="6"/>
      <c r="B74" s="6"/>
      <c r="C74" s="6"/>
      <c r="D74" s="6"/>
      <c r="E74" s="6"/>
      <c r="F74" s="6"/>
      <c r="G74" s="6"/>
      <c r="H74" s="6"/>
      <c r="I74" s="6"/>
      <c r="J74" s="6"/>
      <c r="K74" s="6"/>
      <c r="L74" s="6"/>
      <c r="M74" s="6"/>
      <c r="N74" s="6"/>
      <c r="O74" s="6"/>
    </row>
    <row r="75" spans="1:15">
      <c r="A75" s="6" t="s">
        <v>197</v>
      </c>
      <c r="B75" s="6" t="s">
        <v>198</v>
      </c>
      <c r="C75" s="6" t="s">
        <v>129</v>
      </c>
      <c r="D75" s="6" t="s">
        <v>130</v>
      </c>
      <c r="E75" s="6" t="s">
        <v>199</v>
      </c>
      <c r="F75" s="6" t="s">
        <v>137</v>
      </c>
      <c r="G75" s="6" t="s">
        <v>219</v>
      </c>
      <c r="H75" s="6" t="s">
        <v>172</v>
      </c>
      <c r="I75" s="6" t="s">
        <v>173</v>
      </c>
      <c r="J75" s="6" t="s">
        <v>135</v>
      </c>
      <c r="K75" s="5">
        <v>5</v>
      </c>
      <c r="L75" s="6" t="s">
        <v>136</v>
      </c>
      <c r="M75" s="9"/>
      <c r="N75" s="9"/>
      <c r="O75" s="10"/>
    </row>
    <row r="76" spans="1:15">
      <c r="A76" s="6"/>
      <c r="B76" s="6"/>
      <c r="C76" s="6"/>
      <c r="D76" s="6"/>
      <c r="E76" s="6"/>
      <c r="F76" s="6"/>
      <c r="G76" s="6"/>
      <c r="H76" s="6"/>
      <c r="I76" s="6"/>
      <c r="J76" s="6"/>
      <c r="K76" s="6"/>
      <c r="L76" s="6"/>
      <c r="M76" s="6"/>
      <c r="N76" s="6"/>
      <c r="O76" s="6"/>
    </row>
    <row r="77" spans="1:15">
      <c r="A77" s="6" t="s">
        <v>197</v>
      </c>
      <c r="B77" s="6" t="s">
        <v>198</v>
      </c>
      <c r="C77" s="6" t="s">
        <v>129</v>
      </c>
      <c r="D77" s="6" t="s">
        <v>130</v>
      </c>
      <c r="E77" s="6" t="s">
        <v>199</v>
      </c>
      <c r="F77" s="6" t="s">
        <v>220</v>
      </c>
      <c r="G77" s="6" t="s">
        <v>221</v>
      </c>
      <c r="H77" s="6" t="s">
        <v>172</v>
      </c>
      <c r="I77" s="6" t="s">
        <v>173</v>
      </c>
      <c r="J77" s="6" t="s">
        <v>135</v>
      </c>
      <c r="K77" s="5">
        <v>4</v>
      </c>
      <c r="L77" s="6" t="s">
        <v>136</v>
      </c>
      <c r="M77" s="9"/>
      <c r="N77" s="9"/>
      <c r="O77" s="10"/>
    </row>
    <row r="78" spans="1:15">
      <c r="A78" s="6"/>
      <c r="B78" s="6"/>
      <c r="C78" s="6"/>
      <c r="D78" s="6"/>
      <c r="E78" s="6"/>
      <c r="F78" s="6"/>
      <c r="G78" s="6"/>
      <c r="H78" s="6"/>
      <c r="I78" s="6"/>
      <c r="J78" s="6"/>
      <c r="K78" s="6"/>
      <c r="L78" s="6"/>
      <c r="M78" s="6"/>
      <c r="N78" s="6"/>
      <c r="O78" s="6"/>
    </row>
    <row r="79" spans="1:15">
      <c r="A79" s="6" t="s">
        <v>197</v>
      </c>
      <c r="B79" s="6" t="s">
        <v>198</v>
      </c>
      <c r="C79" s="6" t="s">
        <v>129</v>
      </c>
      <c r="D79" s="6" t="s">
        <v>130</v>
      </c>
      <c r="E79" s="6" t="s">
        <v>199</v>
      </c>
      <c r="F79" s="6" t="s">
        <v>222</v>
      </c>
      <c r="G79" s="6" t="s">
        <v>223</v>
      </c>
      <c r="H79" s="6" t="s">
        <v>143</v>
      </c>
      <c r="I79" s="6" t="s">
        <v>144</v>
      </c>
      <c r="J79" s="6" t="s">
        <v>135</v>
      </c>
      <c r="K79" s="5">
        <v>4</v>
      </c>
      <c r="L79" s="6" t="s">
        <v>136</v>
      </c>
      <c r="M79" s="9"/>
      <c r="N79" s="9"/>
      <c r="O79" s="10"/>
    </row>
    <row r="80" spans="1:15">
      <c r="A80" s="6"/>
      <c r="B80" s="6"/>
      <c r="C80" s="6"/>
      <c r="D80" s="6"/>
      <c r="E80" s="6"/>
      <c r="F80" s="6"/>
      <c r="G80" s="6"/>
      <c r="H80" s="6"/>
      <c r="I80" s="6"/>
      <c r="J80" s="6"/>
      <c r="K80" s="6"/>
      <c r="L80" s="6"/>
      <c r="M80" s="6"/>
      <c r="N80" s="6"/>
      <c r="O80" s="6"/>
    </row>
    <row r="81" spans="1:15">
      <c r="A81" s="6" t="s">
        <v>197</v>
      </c>
      <c r="B81" s="6" t="s">
        <v>198</v>
      </c>
      <c r="C81" s="6" t="s">
        <v>129</v>
      </c>
      <c r="D81" s="6" t="s">
        <v>130</v>
      </c>
      <c r="E81" s="6" t="s">
        <v>199</v>
      </c>
      <c r="F81" s="6" t="s">
        <v>180</v>
      </c>
      <c r="G81" s="6" t="s">
        <v>224</v>
      </c>
      <c r="H81" s="6" t="s">
        <v>143</v>
      </c>
      <c r="I81" s="6" t="s">
        <v>144</v>
      </c>
      <c r="J81" s="6" t="s">
        <v>135</v>
      </c>
      <c r="K81" s="5">
        <v>4</v>
      </c>
      <c r="L81" s="6" t="s">
        <v>136</v>
      </c>
      <c r="M81" s="9"/>
      <c r="N81" s="9"/>
      <c r="O81" s="10"/>
    </row>
    <row r="82" spans="1:15">
      <c r="A82" s="6"/>
      <c r="B82" s="6"/>
      <c r="C82" s="6"/>
      <c r="D82" s="6"/>
      <c r="E82" s="6"/>
      <c r="F82" s="6"/>
      <c r="G82" s="6"/>
      <c r="H82" s="6"/>
      <c r="I82" s="6"/>
      <c r="J82" s="6"/>
      <c r="K82" s="6"/>
      <c r="L82" s="6"/>
      <c r="M82" s="6"/>
      <c r="N82" s="6"/>
      <c r="O82" s="6"/>
    </row>
    <row r="83" spans="1:15">
      <c r="A83" s="3" t="s">
        <v>225</v>
      </c>
      <c r="B83" s="2" t="s">
        <v>148</v>
      </c>
      <c r="N83" s="11" t="s">
        <v>149</v>
      </c>
      <c r="O83" s="10"/>
    </row>
    <row r="85" spans="1:15">
      <c r="A85" s="6" t="s">
        <v>226</v>
      </c>
      <c r="B85" s="6" t="s">
        <v>227</v>
      </c>
      <c r="C85" s="6" t="s">
        <v>129</v>
      </c>
      <c r="D85" s="6" t="s">
        <v>130</v>
      </c>
      <c r="E85" s="6" t="s">
        <v>199</v>
      </c>
      <c r="F85" s="6" t="s">
        <v>228</v>
      </c>
      <c r="G85" s="6" t="s">
        <v>229</v>
      </c>
      <c r="H85" s="6" t="s">
        <v>230</v>
      </c>
      <c r="I85" s="6" t="s">
        <v>231</v>
      </c>
      <c r="J85" s="6" t="s">
        <v>135</v>
      </c>
      <c r="K85" s="5">
        <v>4</v>
      </c>
      <c r="L85" s="6" t="s">
        <v>232</v>
      </c>
      <c r="M85" s="9"/>
      <c r="N85" s="9"/>
      <c r="O85" s="10"/>
    </row>
    <row r="86" spans="1:15">
      <c r="A86" s="6"/>
      <c r="B86" s="6"/>
      <c r="C86" s="6"/>
      <c r="D86" s="6"/>
      <c r="E86" s="6"/>
      <c r="F86" s="6"/>
      <c r="G86" s="6"/>
      <c r="H86" s="6"/>
      <c r="I86" s="6"/>
      <c r="J86" s="6"/>
      <c r="K86" s="6"/>
      <c r="L86" s="6"/>
      <c r="M86" s="6"/>
      <c r="N86" s="6"/>
      <c r="O86" s="6"/>
    </row>
    <row r="87" spans="1:15">
      <c r="A87" s="6" t="s">
        <v>226</v>
      </c>
      <c r="B87" s="6" t="s">
        <v>227</v>
      </c>
      <c r="C87" s="6" t="s">
        <v>129</v>
      </c>
      <c r="D87" s="6" t="s">
        <v>130</v>
      </c>
      <c r="E87" s="6" t="s">
        <v>199</v>
      </c>
      <c r="F87" s="6" t="s">
        <v>137</v>
      </c>
      <c r="G87" s="6" t="s">
        <v>233</v>
      </c>
      <c r="H87" s="6" t="s">
        <v>234</v>
      </c>
      <c r="I87" s="6" t="s">
        <v>235</v>
      </c>
      <c r="J87" s="6" t="s">
        <v>135</v>
      </c>
      <c r="K87" s="5">
        <v>2</v>
      </c>
      <c r="L87" s="6" t="s">
        <v>232</v>
      </c>
      <c r="M87" s="9"/>
      <c r="N87" s="9"/>
      <c r="O87" s="10"/>
    </row>
    <row r="88" spans="1:15">
      <c r="A88" s="6"/>
      <c r="B88" s="6"/>
      <c r="C88" s="6"/>
      <c r="D88" s="6"/>
      <c r="E88" s="6"/>
      <c r="F88" s="6"/>
      <c r="G88" s="6"/>
      <c r="H88" s="6"/>
      <c r="I88" s="6"/>
      <c r="J88" s="6"/>
      <c r="K88" s="6"/>
      <c r="L88" s="6"/>
      <c r="M88" s="6"/>
      <c r="N88" s="6"/>
      <c r="O88" s="6"/>
    </row>
    <row r="89" spans="1:15">
      <c r="A89" s="6" t="s">
        <v>226</v>
      </c>
      <c r="B89" s="6" t="s">
        <v>227</v>
      </c>
      <c r="C89" s="6" t="s">
        <v>129</v>
      </c>
      <c r="D89" s="6" t="s">
        <v>130</v>
      </c>
      <c r="E89" s="6" t="s">
        <v>199</v>
      </c>
      <c r="F89" s="6" t="s">
        <v>236</v>
      </c>
      <c r="G89" s="6" t="s">
        <v>237</v>
      </c>
      <c r="H89" s="6" t="s">
        <v>234</v>
      </c>
      <c r="I89" s="6" t="s">
        <v>235</v>
      </c>
      <c r="J89" s="6" t="s">
        <v>135</v>
      </c>
      <c r="K89" s="5">
        <v>4</v>
      </c>
      <c r="L89" s="6" t="s">
        <v>232</v>
      </c>
      <c r="M89" s="9"/>
      <c r="N89" s="9"/>
      <c r="O89" s="10"/>
    </row>
    <row r="90" spans="1:15">
      <c r="A90" s="6"/>
      <c r="B90" s="6"/>
      <c r="C90" s="6"/>
      <c r="D90" s="6"/>
      <c r="E90" s="6"/>
      <c r="F90" s="6"/>
      <c r="G90" s="6"/>
      <c r="H90" s="6"/>
      <c r="I90" s="6"/>
      <c r="J90" s="6"/>
      <c r="K90" s="6"/>
      <c r="L90" s="6"/>
      <c r="M90" s="6"/>
      <c r="N90" s="6"/>
      <c r="O90" s="6"/>
    </row>
    <row r="91" spans="1:15">
      <c r="A91" s="6" t="s">
        <v>226</v>
      </c>
      <c r="B91" s="6" t="s">
        <v>227</v>
      </c>
      <c r="C91" s="6" t="s">
        <v>129</v>
      </c>
      <c r="D91" s="6" t="s">
        <v>130</v>
      </c>
      <c r="E91" s="6" t="s">
        <v>199</v>
      </c>
      <c r="F91" s="6" t="s">
        <v>238</v>
      </c>
      <c r="G91" s="6" t="s">
        <v>239</v>
      </c>
      <c r="H91" s="6" t="s">
        <v>240</v>
      </c>
      <c r="I91" s="6" t="s">
        <v>241</v>
      </c>
      <c r="J91" s="6" t="s">
        <v>135</v>
      </c>
      <c r="K91" s="5">
        <v>4</v>
      </c>
      <c r="L91" s="6" t="s">
        <v>232</v>
      </c>
      <c r="M91" s="9"/>
      <c r="N91" s="9"/>
      <c r="O91" s="10"/>
    </row>
    <row r="92" spans="1:15">
      <c r="A92" s="6"/>
      <c r="B92" s="6"/>
      <c r="C92" s="6"/>
      <c r="D92" s="6"/>
      <c r="E92" s="6"/>
      <c r="F92" s="6"/>
      <c r="G92" s="6"/>
      <c r="H92" s="6"/>
      <c r="I92" s="6"/>
      <c r="J92" s="6"/>
      <c r="K92" s="6"/>
      <c r="L92" s="6"/>
      <c r="M92" s="6"/>
      <c r="N92" s="6"/>
      <c r="O92" s="6"/>
    </row>
    <row r="93" spans="1:15">
      <c r="A93" s="6" t="s">
        <v>226</v>
      </c>
      <c r="B93" s="6" t="s">
        <v>227</v>
      </c>
      <c r="C93" s="6" t="s">
        <v>129</v>
      </c>
      <c r="D93" s="6" t="s">
        <v>130</v>
      </c>
      <c r="E93" s="6" t="s">
        <v>199</v>
      </c>
      <c r="F93" s="6" t="s">
        <v>242</v>
      </c>
      <c r="G93" s="6" t="s">
        <v>243</v>
      </c>
      <c r="H93" s="6" t="s">
        <v>244</v>
      </c>
      <c r="I93" s="6" t="s">
        <v>245</v>
      </c>
      <c r="J93" s="6" t="s">
        <v>135</v>
      </c>
      <c r="K93" s="5">
        <v>4</v>
      </c>
      <c r="L93" s="6" t="s">
        <v>232</v>
      </c>
      <c r="M93" s="9"/>
      <c r="N93" s="9"/>
      <c r="O93" s="10"/>
    </row>
    <row r="94" spans="1:15">
      <c r="A94" s="6"/>
      <c r="B94" s="6"/>
      <c r="C94" s="6"/>
      <c r="D94" s="6"/>
      <c r="E94" s="6"/>
      <c r="F94" s="6"/>
      <c r="G94" s="6"/>
      <c r="H94" s="6"/>
      <c r="I94" s="6"/>
      <c r="J94" s="6"/>
      <c r="K94" s="6"/>
      <c r="L94" s="6"/>
      <c r="M94" s="6"/>
      <c r="N94" s="6"/>
      <c r="O94" s="6"/>
    </row>
    <row r="95" spans="1:15">
      <c r="A95" s="3" t="s">
        <v>246</v>
      </c>
      <c r="B95" s="2" t="s">
        <v>148</v>
      </c>
      <c r="N95" s="11" t="s">
        <v>149</v>
      </c>
      <c r="O95" s="10"/>
    </row>
    <row r="97" spans="1:15">
      <c r="A97" s="6" t="s">
        <v>247</v>
      </c>
      <c r="B97" s="6" t="s">
        <v>248</v>
      </c>
      <c r="C97" s="6" t="s">
        <v>129</v>
      </c>
      <c r="D97" s="6" t="s">
        <v>130</v>
      </c>
      <c r="E97" s="6" t="s">
        <v>104</v>
      </c>
      <c r="F97" s="6" t="s">
        <v>249</v>
      </c>
      <c r="G97" s="6" t="s">
        <v>250</v>
      </c>
      <c r="H97" s="6" t="s">
        <v>154</v>
      </c>
      <c r="I97" s="6" t="s">
        <v>155</v>
      </c>
      <c r="J97" s="6" t="s">
        <v>135</v>
      </c>
      <c r="K97" s="5">
        <v>4</v>
      </c>
      <c r="L97" s="6" t="s">
        <v>136</v>
      </c>
      <c r="M97" s="9"/>
      <c r="N97" s="9"/>
      <c r="O97" s="10"/>
    </row>
    <row r="98" spans="1:15">
      <c r="A98" s="6"/>
      <c r="B98" s="6"/>
      <c r="C98" s="6"/>
      <c r="D98" s="6"/>
      <c r="E98" s="6"/>
      <c r="F98" s="6"/>
      <c r="G98" s="6"/>
      <c r="H98" s="6"/>
      <c r="I98" s="6"/>
      <c r="J98" s="6"/>
      <c r="K98" s="6"/>
      <c r="L98" s="6"/>
      <c r="M98" s="6"/>
      <c r="N98" s="6"/>
      <c r="O98" s="6"/>
    </row>
    <row r="99" spans="1:15">
      <c r="A99" s="6" t="s">
        <v>247</v>
      </c>
      <c r="B99" s="6" t="s">
        <v>248</v>
      </c>
      <c r="C99" s="6" t="s">
        <v>129</v>
      </c>
      <c r="D99" s="6" t="s">
        <v>130</v>
      </c>
      <c r="E99" s="6" t="s">
        <v>104</v>
      </c>
      <c r="F99" s="6" t="s">
        <v>251</v>
      </c>
      <c r="G99" s="6" t="s">
        <v>252</v>
      </c>
      <c r="H99" s="6" t="s">
        <v>133</v>
      </c>
      <c r="I99" s="6" t="s">
        <v>134</v>
      </c>
      <c r="J99" s="6" t="s">
        <v>135</v>
      </c>
      <c r="K99" s="5">
        <v>4</v>
      </c>
      <c r="L99" s="6" t="s">
        <v>136</v>
      </c>
      <c r="M99" s="9"/>
      <c r="N99" s="9"/>
      <c r="O99" s="10"/>
    </row>
    <row r="100" spans="1:15">
      <c r="A100" s="6"/>
      <c r="B100" s="6"/>
      <c r="C100" s="6"/>
      <c r="D100" s="6"/>
      <c r="E100" s="6"/>
      <c r="F100" s="6"/>
      <c r="G100" s="6"/>
      <c r="H100" s="6"/>
      <c r="I100" s="6"/>
      <c r="J100" s="6"/>
      <c r="K100" s="6"/>
      <c r="L100" s="6"/>
      <c r="M100" s="6"/>
      <c r="N100" s="6"/>
      <c r="O100" s="6"/>
    </row>
    <row r="101" spans="1:15">
      <c r="A101" s="6" t="s">
        <v>247</v>
      </c>
      <c r="B101" s="6" t="s">
        <v>248</v>
      </c>
      <c r="C101" s="6" t="s">
        <v>129</v>
      </c>
      <c r="D101" s="6" t="s">
        <v>130</v>
      </c>
      <c r="E101" s="6" t="s">
        <v>104</v>
      </c>
      <c r="F101" s="6" t="s">
        <v>253</v>
      </c>
      <c r="G101" s="6" t="s">
        <v>254</v>
      </c>
      <c r="H101" s="6" t="s">
        <v>139</v>
      </c>
      <c r="I101" s="6" t="s">
        <v>140</v>
      </c>
      <c r="J101" s="6" t="s">
        <v>135</v>
      </c>
      <c r="K101" s="5">
        <v>5</v>
      </c>
      <c r="L101" s="6" t="s">
        <v>136</v>
      </c>
      <c r="M101" s="9"/>
      <c r="N101" s="9"/>
      <c r="O101" s="10"/>
    </row>
    <row r="102" spans="1:15">
      <c r="A102" s="6"/>
      <c r="B102" s="6"/>
      <c r="C102" s="6"/>
      <c r="D102" s="6"/>
      <c r="E102" s="6"/>
      <c r="F102" s="6"/>
      <c r="G102" s="6"/>
      <c r="H102" s="6"/>
      <c r="I102" s="6"/>
      <c r="J102" s="6"/>
      <c r="K102" s="6"/>
      <c r="L102" s="6"/>
      <c r="M102" s="6"/>
      <c r="N102" s="6"/>
      <c r="O102" s="6"/>
    </row>
    <row r="103" spans="1:15">
      <c r="A103" s="6" t="s">
        <v>247</v>
      </c>
      <c r="B103" s="6" t="s">
        <v>248</v>
      </c>
      <c r="C103" s="6" t="s">
        <v>129</v>
      </c>
      <c r="D103" s="6" t="s">
        <v>130</v>
      </c>
      <c r="E103" s="6" t="s">
        <v>104</v>
      </c>
      <c r="F103" s="6" t="s">
        <v>255</v>
      </c>
      <c r="G103" s="6" t="s">
        <v>256</v>
      </c>
      <c r="H103" s="6" t="s">
        <v>139</v>
      </c>
      <c r="I103" s="6" t="s">
        <v>140</v>
      </c>
      <c r="J103" s="6" t="s">
        <v>135</v>
      </c>
      <c r="K103" s="5">
        <v>4</v>
      </c>
      <c r="L103" s="6" t="s">
        <v>136</v>
      </c>
      <c r="M103" s="9"/>
      <c r="N103" s="9"/>
      <c r="O103" s="10"/>
    </row>
    <row r="104" spans="1:15">
      <c r="A104" s="6"/>
      <c r="B104" s="6"/>
      <c r="C104" s="6"/>
      <c r="D104" s="6"/>
      <c r="E104" s="6"/>
      <c r="F104" s="6"/>
      <c r="G104" s="6"/>
      <c r="H104" s="6"/>
      <c r="I104" s="6"/>
      <c r="J104" s="6"/>
      <c r="K104" s="6"/>
      <c r="L104" s="6"/>
      <c r="M104" s="6"/>
      <c r="N104" s="6"/>
      <c r="O104" s="6"/>
    </row>
    <row r="105" spans="1:15">
      <c r="A105" s="6" t="s">
        <v>247</v>
      </c>
      <c r="B105" s="6" t="s">
        <v>248</v>
      </c>
      <c r="C105" s="6" t="s">
        <v>129</v>
      </c>
      <c r="D105" s="6" t="s">
        <v>130</v>
      </c>
      <c r="E105" s="6" t="s">
        <v>104</v>
      </c>
      <c r="F105" s="6" t="s">
        <v>257</v>
      </c>
      <c r="G105" s="6" t="s">
        <v>258</v>
      </c>
      <c r="H105" s="6" t="s">
        <v>139</v>
      </c>
      <c r="I105" s="6" t="s">
        <v>140</v>
      </c>
      <c r="J105" s="6" t="s">
        <v>135</v>
      </c>
      <c r="K105" s="5">
        <v>4</v>
      </c>
      <c r="L105" s="6" t="s">
        <v>136</v>
      </c>
      <c r="M105" s="9"/>
      <c r="N105" s="9"/>
      <c r="O105" s="10"/>
    </row>
    <row r="106" spans="1:15">
      <c r="A106" s="6"/>
      <c r="B106" s="6"/>
      <c r="C106" s="6"/>
      <c r="D106" s="6"/>
      <c r="E106" s="6"/>
      <c r="F106" s="6"/>
      <c r="G106" s="6"/>
      <c r="H106" s="6"/>
      <c r="I106" s="6"/>
      <c r="J106" s="6"/>
      <c r="K106" s="6"/>
      <c r="L106" s="6"/>
      <c r="M106" s="6"/>
      <c r="N106" s="6"/>
      <c r="O106" s="6"/>
    </row>
    <row r="107" spans="1:15">
      <c r="A107" s="6" t="s">
        <v>247</v>
      </c>
      <c r="B107" s="6" t="s">
        <v>248</v>
      </c>
      <c r="C107" s="6" t="s">
        <v>129</v>
      </c>
      <c r="D107" s="6" t="s">
        <v>130</v>
      </c>
      <c r="E107" s="6" t="s">
        <v>104</v>
      </c>
      <c r="F107" s="6" t="s">
        <v>259</v>
      </c>
      <c r="G107" s="6" t="s">
        <v>260</v>
      </c>
      <c r="H107" s="6" t="s">
        <v>168</v>
      </c>
      <c r="I107" s="6" t="s">
        <v>169</v>
      </c>
      <c r="J107" s="6" t="s">
        <v>135</v>
      </c>
      <c r="K107" s="5">
        <v>4</v>
      </c>
      <c r="L107" s="6" t="s">
        <v>136</v>
      </c>
      <c r="M107" s="9"/>
      <c r="N107" s="9"/>
      <c r="O107" s="10"/>
    </row>
    <row r="108" spans="1:15">
      <c r="A108" s="6"/>
      <c r="B108" s="6"/>
      <c r="C108" s="6"/>
      <c r="D108" s="6"/>
      <c r="E108" s="6"/>
      <c r="F108" s="6"/>
      <c r="G108" s="6"/>
      <c r="H108" s="6"/>
      <c r="I108" s="6"/>
      <c r="J108" s="6"/>
      <c r="K108" s="6"/>
      <c r="L108" s="6"/>
      <c r="M108" s="6"/>
      <c r="N108" s="6"/>
      <c r="O108" s="6"/>
    </row>
    <row r="109" spans="1:15">
      <c r="A109" s="6" t="s">
        <v>247</v>
      </c>
      <c r="B109" s="6" t="s">
        <v>248</v>
      </c>
      <c r="C109" s="6" t="s">
        <v>129</v>
      </c>
      <c r="D109" s="6" t="s">
        <v>130</v>
      </c>
      <c r="E109" s="6" t="s">
        <v>104</v>
      </c>
      <c r="F109" s="6" t="s">
        <v>261</v>
      </c>
      <c r="G109" s="6" t="s">
        <v>262</v>
      </c>
      <c r="H109" s="6" t="s">
        <v>168</v>
      </c>
      <c r="I109" s="6" t="s">
        <v>169</v>
      </c>
      <c r="J109" s="6" t="s">
        <v>135</v>
      </c>
      <c r="K109" s="5">
        <v>4</v>
      </c>
      <c r="L109" s="6" t="s">
        <v>136</v>
      </c>
      <c r="M109" s="9"/>
      <c r="N109" s="9"/>
      <c r="O109" s="10"/>
    </row>
    <row r="110" spans="1:15">
      <c r="A110" s="6"/>
      <c r="B110" s="6"/>
      <c r="C110" s="6"/>
      <c r="D110" s="6"/>
      <c r="E110" s="6"/>
      <c r="F110" s="6"/>
      <c r="G110" s="6"/>
      <c r="H110" s="6"/>
      <c r="I110" s="6"/>
      <c r="J110" s="6"/>
      <c r="K110" s="6"/>
      <c r="L110" s="6"/>
      <c r="M110" s="6"/>
      <c r="N110" s="6"/>
      <c r="O110" s="6"/>
    </row>
    <row r="111" spans="1:15">
      <c r="A111" s="6" t="s">
        <v>247</v>
      </c>
      <c r="B111" s="6" t="s">
        <v>248</v>
      </c>
      <c r="C111" s="6" t="s">
        <v>129</v>
      </c>
      <c r="D111" s="6" t="s">
        <v>130</v>
      </c>
      <c r="E111" s="6" t="s">
        <v>104</v>
      </c>
      <c r="F111" s="6" t="s">
        <v>263</v>
      </c>
      <c r="G111" s="6" t="s">
        <v>264</v>
      </c>
      <c r="H111" s="6" t="s">
        <v>168</v>
      </c>
      <c r="I111" s="6" t="s">
        <v>169</v>
      </c>
      <c r="J111" s="6" t="s">
        <v>135</v>
      </c>
      <c r="K111" s="5">
        <v>5</v>
      </c>
      <c r="L111" s="6" t="s">
        <v>136</v>
      </c>
      <c r="M111" s="9"/>
      <c r="N111" s="9"/>
      <c r="O111" s="10"/>
    </row>
    <row r="112" spans="1:15">
      <c r="A112" s="6"/>
      <c r="B112" s="6"/>
      <c r="C112" s="6"/>
      <c r="D112" s="6"/>
      <c r="E112" s="6"/>
      <c r="F112" s="6"/>
      <c r="G112" s="6"/>
      <c r="H112" s="6"/>
      <c r="I112" s="6"/>
      <c r="J112" s="6"/>
      <c r="K112" s="6"/>
      <c r="L112" s="6"/>
      <c r="M112" s="6"/>
      <c r="N112" s="6"/>
      <c r="O112" s="6"/>
    </row>
    <row r="113" spans="1:15">
      <c r="A113" s="6" t="s">
        <v>247</v>
      </c>
      <c r="B113" s="6" t="s">
        <v>248</v>
      </c>
      <c r="C113" s="6" t="s">
        <v>129</v>
      </c>
      <c r="D113" s="6" t="s">
        <v>130</v>
      </c>
      <c r="E113" s="6" t="s">
        <v>104</v>
      </c>
      <c r="F113" s="6" t="s">
        <v>265</v>
      </c>
      <c r="G113" s="6" t="s">
        <v>266</v>
      </c>
      <c r="H113" s="6" t="s">
        <v>168</v>
      </c>
      <c r="I113" s="6" t="s">
        <v>169</v>
      </c>
      <c r="J113" s="6" t="s">
        <v>135</v>
      </c>
      <c r="K113" s="5">
        <v>4</v>
      </c>
      <c r="L113" s="6" t="s">
        <v>136</v>
      </c>
      <c r="M113" s="9"/>
      <c r="N113" s="9"/>
      <c r="O113" s="10"/>
    </row>
    <row r="114" spans="1:15">
      <c r="A114" s="6"/>
      <c r="B114" s="6"/>
      <c r="C114" s="6"/>
      <c r="D114" s="6"/>
      <c r="E114" s="6"/>
      <c r="F114" s="6"/>
      <c r="G114" s="6"/>
      <c r="H114" s="6"/>
      <c r="I114" s="6"/>
      <c r="J114" s="6"/>
      <c r="K114" s="6"/>
      <c r="L114" s="6"/>
      <c r="M114" s="6"/>
      <c r="N114" s="6"/>
      <c r="O114" s="6"/>
    </row>
    <row r="115" spans="1:15">
      <c r="A115" s="6" t="s">
        <v>247</v>
      </c>
      <c r="B115" s="6" t="s">
        <v>248</v>
      </c>
      <c r="C115" s="6" t="s">
        <v>129</v>
      </c>
      <c r="D115" s="6" t="s">
        <v>130</v>
      </c>
      <c r="E115" s="6" t="s">
        <v>104</v>
      </c>
      <c r="F115" s="6" t="s">
        <v>137</v>
      </c>
      <c r="G115" s="6" t="s">
        <v>267</v>
      </c>
      <c r="H115" s="6" t="s">
        <v>168</v>
      </c>
      <c r="I115" s="6" t="s">
        <v>169</v>
      </c>
      <c r="J115" s="6" t="s">
        <v>135</v>
      </c>
      <c r="K115" s="5">
        <v>4</v>
      </c>
      <c r="L115" s="6" t="s">
        <v>136</v>
      </c>
      <c r="M115" s="9"/>
      <c r="N115" s="9"/>
      <c r="O115" s="10"/>
    </row>
    <row r="116" spans="1:15">
      <c r="A116" s="6"/>
      <c r="B116" s="6"/>
      <c r="C116" s="6"/>
      <c r="D116" s="6"/>
      <c r="E116" s="6"/>
      <c r="F116" s="6"/>
      <c r="G116" s="6"/>
      <c r="H116" s="6"/>
      <c r="I116" s="6"/>
      <c r="J116" s="6"/>
      <c r="K116" s="6"/>
      <c r="L116" s="6"/>
      <c r="M116" s="6"/>
      <c r="N116" s="6"/>
      <c r="O116" s="6"/>
    </row>
    <row r="117" spans="1:15">
      <c r="A117" s="6" t="s">
        <v>247</v>
      </c>
      <c r="B117" s="6" t="s">
        <v>248</v>
      </c>
      <c r="C117" s="6" t="s">
        <v>129</v>
      </c>
      <c r="D117" s="6" t="s">
        <v>130</v>
      </c>
      <c r="E117" s="6" t="s">
        <v>104</v>
      </c>
      <c r="F117" s="6" t="s">
        <v>268</v>
      </c>
      <c r="G117" s="6" t="s">
        <v>269</v>
      </c>
      <c r="H117" s="6" t="s">
        <v>168</v>
      </c>
      <c r="I117" s="6" t="s">
        <v>169</v>
      </c>
      <c r="J117" s="6" t="s">
        <v>135</v>
      </c>
      <c r="K117" s="5">
        <v>4</v>
      </c>
      <c r="L117" s="6" t="s">
        <v>136</v>
      </c>
      <c r="M117" s="9"/>
      <c r="N117" s="9"/>
      <c r="O117" s="10"/>
    </row>
    <row r="118" spans="1:15">
      <c r="A118" s="6"/>
      <c r="B118" s="6"/>
      <c r="C118" s="6"/>
      <c r="D118" s="6"/>
      <c r="E118" s="6"/>
      <c r="F118" s="6"/>
      <c r="G118" s="6"/>
      <c r="H118" s="6"/>
      <c r="I118" s="6"/>
      <c r="J118" s="6"/>
      <c r="K118" s="6"/>
      <c r="L118" s="6"/>
      <c r="M118" s="6"/>
      <c r="N118" s="6"/>
      <c r="O118" s="6"/>
    </row>
    <row r="119" spans="1:15">
      <c r="A119" s="6" t="s">
        <v>247</v>
      </c>
      <c r="B119" s="6" t="s">
        <v>248</v>
      </c>
      <c r="C119" s="6" t="s">
        <v>129</v>
      </c>
      <c r="D119" s="6" t="s">
        <v>130</v>
      </c>
      <c r="E119" s="6" t="s">
        <v>104</v>
      </c>
      <c r="F119" s="6" t="s">
        <v>270</v>
      </c>
      <c r="G119" s="6" t="s">
        <v>271</v>
      </c>
      <c r="H119" s="6" t="s">
        <v>143</v>
      </c>
      <c r="I119" s="6" t="s">
        <v>144</v>
      </c>
      <c r="J119" s="6" t="s">
        <v>135</v>
      </c>
      <c r="K119" s="5">
        <v>4</v>
      </c>
      <c r="L119" s="6" t="s">
        <v>136</v>
      </c>
      <c r="M119" s="9"/>
      <c r="N119" s="9"/>
      <c r="O119" s="10"/>
    </row>
    <row r="120" spans="1:15">
      <c r="A120" s="6"/>
      <c r="B120" s="6"/>
      <c r="C120" s="6"/>
      <c r="D120" s="6"/>
      <c r="E120" s="6"/>
      <c r="F120" s="6"/>
      <c r="G120" s="6"/>
      <c r="H120" s="6"/>
      <c r="I120" s="6"/>
      <c r="J120" s="6"/>
      <c r="K120" s="6"/>
      <c r="L120" s="6"/>
      <c r="M120" s="6"/>
      <c r="N120" s="6"/>
      <c r="O120" s="6"/>
    </row>
    <row r="121" spans="1:15">
      <c r="A121" s="3" t="s">
        <v>272</v>
      </c>
      <c r="B121" s="2" t="s">
        <v>148</v>
      </c>
      <c r="N121" s="11" t="s">
        <v>149</v>
      </c>
      <c r="O121" s="10"/>
    </row>
    <row r="123" spans="1:15">
      <c r="A123" s="6" t="s">
        <v>273</v>
      </c>
      <c r="B123" s="6" t="s">
        <v>274</v>
      </c>
      <c r="C123" s="6" t="s">
        <v>129</v>
      </c>
      <c r="D123" s="6" t="s">
        <v>130</v>
      </c>
      <c r="E123" s="6" t="s">
        <v>199</v>
      </c>
      <c r="F123" s="6" t="s">
        <v>137</v>
      </c>
      <c r="G123" s="6" t="s">
        <v>275</v>
      </c>
      <c r="H123" s="6" t="s">
        <v>133</v>
      </c>
      <c r="I123" s="6" t="s">
        <v>134</v>
      </c>
      <c r="J123" s="6" t="s">
        <v>135</v>
      </c>
      <c r="K123" s="5">
        <v>4</v>
      </c>
      <c r="L123" s="6" t="s">
        <v>136</v>
      </c>
      <c r="M123" s="9"/>
      <c r="N123" s="9"/>
      <c r="O123" s="10"/>
    </row>
    <row r="124" spans="1:15">
      <c r="A124" s="6"/>
      <c r="B124" s="6"/>
      <c r="C124" s="6"/>
      <c r="D124" s="6"/>
      <c r="E124" s="6"/>
      <c r="F124" s="6"/>
      <c r="G124" s="6"/>
      <c r="H124" s="6"/>
      <c r="I124" s="6"/>
      <c r="J124" s="6"/>
      <c r="K124" s="6"/>
      <c r="L124" s="6"/>
      <c r="M124" s="6"/>
      <c r="N124" s="6"/>
      <c r="O124" s="6"/>
    </row>
    <row r="125" spans="1:15">
      <c r="A125" s="6" t="s">
        <v>273</v>
      </c>
      <c r="B125" s="6" t="s">
        <v>274</v>
      </c>
      <c r="C125" s="6" t="s">
        <v>129</v>
      </c>
      <c r="D125" s="6" t="s">
        <v>130</v>
      </c>
      <c r="E125" s="6" t="s">
        <v>199</v>
      </c>
      <c r="F125" s="6" t="s">
        <v>276</v>
      </c>
      <c r="G125" s="6" t="s">
        <v>277</v>
      </c>
      <c r="H125" s="6" t="s">
        <v>278</v>
      </c>
      <c r="I125" s="6" t="s">
        <v>279</v>
      </c>
      <c r="J125" s="6" t="s">
        <v>135</v>
      </c>
      <c r="K125" s="5">
        <v>4</v>
      </c>
      <c r="L125" s="6" t="s">
        <v>232</v>
      </c>
      <c r="M125" s="9"/>
      <c r="N125" s="9"/>
      <c r="O125" s="10"/>
    </row>
    <row r="126" spans="1:15">
      <c r="A126" s="6"/>
      <c r="B126" s="6"/>
      <c r="C126" s="6"/>
      <c r="D126" s="6"/>
      <c r="E126" s="6"/>
      <c r="F126" s="6"/>
      <c r="G126" s="6"/>
      <c r="H126" s="6"/>
      <c r="I126" s="6"/>
      <c r="J126" s="6"/>
      <c r="K126" s="6"/>
      <c r="L126" s="6"/>
      <c r="M126" s="6"/>
      <c r="N126" s="6"/>
      <c r="O126" s="6"/>
    </row>
    <row r="127" spans="1:15">
      <c r="A127" s="6" t="s">
        <v>273</v>
      </c>
      <c r="B127" s="6" t="s">
        <v>274</v>
      </c>
      <c r="C127" s="6" t="s">
        <v>129</v>
      </c>
      <c r="D127" s="6" t="s">
        <v>130</v>
      </c>
      <c r="E127" s="6" t="s">
        <v>199</v>
      </c>
      <c r="F127" s="6" t="s">
        <v>280</v>
      </c>
      <c r="G127" s="6" t="s">
        <v>281</v>
      </c>
      <c r="H127" s="6" t="s">
        <v>143</v>
      </c>
      <c r="I127" s="6" t="s">
        <v>144</v>
      </c>
      <c r="J127" s="6" t="s">
        <v>135</v>
      </c>
      <c r="K127" s="5">
        <v>4</v>
      </c>
      <c r="L127" s="6" t="s">
        <v>136</v>
      </c>
      <c r="M127" s="9"/>
      <c r="N127" s="9"/>
      <c r="O127" s="10"/>
    </row>
    <row r="128" spans="1:15">
      <c r="A128" s="6"/>
      <c r="B128" s="6"/>
      <c r="C128" s="6"/>
      <c r="D128" s="6"/>
      <c r="E128" s="6"/>
      <c r="F128" s="6"/>
      <c r="G128" s="6"/>
      <c r="H128" s="6"/>
      <c r="I128" s="6"/>
      <c r="J128" s="6"/>
      <c r="K128" s="6"/>
      <c r="L128" s="6"/>
      <c r="M128" s="6"/>
      <c r="N128" s="6"/>
      <c r="O128" s="6"/>
    </row>
    <row r="129" spans="1:15">
      <c r="A129" s="3" t="s">
        <v>282</v>
      </c>
      <c r="B129" s="2" t="s">
        <v>148</v>
      </c>
      <c r="N129" s="11" t="s">
        <v>149</v>
      </c>
      <c r="O129" s="10"/>
    </row>
    <row r="131" spans="1:15">
      <c r="A131" s="6" t="s">
        <v>283</v>
      </c>
      <c r="B131" s="6" t="s">
        <v>284</v>
      </c>
      <c r="C131" s="6" t="s">
        <v>129</v>
      </c>
      <c r="D131" s="6" t="s">
        <v>130</v>
      </c>
      <c r="E131" s="6" t="s">
        <v>199</v>
      </c>
      <c r="F131" s="6" t="s">
        <v>285</v>
      </c>
      <c r="G131" s="6" t="s">
        <v>286</v>
      </c>
      <c r="H131" s="6" t="s">
        <v>133</v>
      </c>
      <c r="I131" s="6" t="s">
        <v>134</v>
      </c>
      <c r="J131" s="6" t="s">
        <v>135</v>
      </c>
      <c r="K131" s="5">
        <v>4</v>
      </c>
      <c r="L131" s="6" t="s">
        <v>136</v>
      </c>
      <c r="M131" s="9"/>
      <c r="N131" s="9"/>
      <c r="O131" s="10"/>
    </row>
    <row r="132" spans="1:15">
      <c r="A132" s="6"/>
      <c r="B132" s="6"/>
      <c r="C132" s="6"/>
      <c r="D132" s="6"/>
      <c r="E132" s="6"/>
      <c r="F132" s="6"/>
      <c r="G132" s="6"/>
      <c r="H132" s="6"/>
      <c r="I132" s="6"/>
      <c r="J132" s="6"/>
      <c r="K132" s="6"/>
      <c r="L132" s="6"/>
      <c r="M132" s="6"/>
      <c r="N132" s="6"/>
      <c r="O132" s="6"/>
    </row>
    <row r="133" spans="1:15">
      <c r="A133" s="6" t="s">
        <v>283</v>
      </c>
      <c r="B133" s="6" t="s">
        <v>284</v>
      </c>
      <c r="C133" s="6" t="s">
        <v>129</v>
      </c>
      <c r="D133" s="6" t="s">
        <v>130</v>
      </c>
      <c r="E133" s="6" t="s">
        <v>199</v>
      </c>
      <c r="F133" s="6" t="s">
        <v>287</v>
      </c>
      <c r="G133" s="6" t="s">
        <v>288</v>
      </c>
      <c r="H133" s="6" t="s">
        <v>139</v>
      </c>
      <c r="I133" s="6" t="s">
        <v>140</v>
      </c>
      <c r="J133" s="6" t="s">
        <v>135</v>
      </c>
      <c r="K133" s="5">
        <v>4</v>
      </c>
      <c r="L133" s="6" t="s">
        <v>136</v>
      </c>
      <c r="M133" s="9"/>
      <c r="N133" s="9"/>
      <c r="O133" s="10"/>
    </row>
    <row r="134" spans="1:15">
      <c r="A134" s="6"/>
      <c r="B134" s="6"/>
      <c r="C134" s="6"/>
      <c r="D134" s="6"/>
      <c r="E134" s="6"/>
      <c r="F134" s="6"/>
      <c r="G134" s="6"/>
      <c r="H134" s="6"/>
      <c r="I134" s="6"/>
      <c r="J134" s="6"/>
      <c r="K134" s="6"/>
      <c r="L134" s="6"/>
      <c r="M134" s="6"/>
      <c r="N134" s="6"/>
      <c r="O134" s="6"/>
    </row>
    <row r="135" spans="1:15">
      <c r="A135" s="6" t="s">
        <v>283</v>
      </c>
      <c r="B135" s="6" t="s">
        <v>284</v>
      </c>
      <c r="C135" s="6" t="s">
        <v>129</v>
      </c>
      <c r="D135" s="6" t="s">
        <v>130</v>
      </c>
      <c r="E135" s="6" t="s">
        <v>199</v>
      </c>
      <c r="F135" s="6" t="s">
        <v>289</v>
      </c>
      <c r="G135" s="6" t="s">
        <v>290</v>
      </c>
      <c r="H135" s="6" t="s">
        <v>139</v>
      </c>
      <c r="I135" s="6" t="s">
        <v>140</v>
      </c>
      <c r="J135" s="6" t="s">
        <v>135</v>
      </c>
      <c r="K135" s="5">
        <v>4</v>
      </c>
      <c r="L135" s="6" t="s">
        <v>136</v>
      </c>
      <c r="M135" s="9"/>
      <c r="N135" s="9"/>
      <c r="O135" s="10"/>
    </row>
    <row r="136" spans="1:15">
      <c r="A136" s="6"/>
      <c r="B136" s="6"/>
      <c r="C136" s="6"/>
      <c r="D136" s="6"/>
      <c r="E136" s="6"/>
      <c r="F136" s="6"/>
      <c r="G136" s="6"/>
      <c r="H136" s="6"/>
      <c r="I136" s="6"/>
      <c r="J136" s="6"/>
      <c r="K136" s="6"/>
      <c r="L136" s="6"/>
      <c r="M136" s="6"/>
      <c r="N136" s="6"/>
      <c r="O136" s="6"/>
    </row>
    <row r="137" spans="1:15">
      <c r="A137" s="3" t="s">
        <v>291</v>
      </c>
      <c r="B137" s="2" t="s">
        <v>148</v>
      </c>
      <c r="N137" s="11" t="s">
        <v>149</v>
      </c>
      <c r="O137" s="10"/>
    </row>
    <row r="139" spans="1:15">
      <c r="A139" s="6" t="s">
        <v>292</v>
      </c>
      <c r="B139" s="6" t="s">
        <v>293</v>
      </c>
      <c r="C139" s="6" t="s">
        <v>129</v>
      </c>
      <c r="D139" s="6" t="s">
        <v>130</v>
      </c>
      <c r="E139" s="6" t="s">
        <v>199</v>
      </c>
      <c r="F139" s="6" t="s">
        <v>294</v>
      </c>
      <c r="G139" s="6" t="s">
        <v>295</v>
      </c>
      <c r="H139" s="6" t="s">
        <v>296</v>
      </c>
      <c r="I139" s="6" t="s">
        <v>297</v>
      </c>
      <c r="J139" s="6" t="s">
        <v>298</v>
      </c>
      <c r="K139" s="5">
        <v>2</v>
      </c>
      <c r="L139" s="6" t="s">
        <v>232</v>
      </c>
      <c r="M139" s="9"/>
      <c r="N139" s="9"/>
      <c r="O139" s="10"/>
    </row>
    <row r="140" spans="1:15">
      <c r="A140" s="6"/>
      <c r="B140" s="6"/>
      <c r="C140" s="6"/>
      <c r="D140" s="6"/>
      <c r="E140" s="6"/>
      <c r="F140" s="6"/>
      <c r="G140" s="6"/>
      <c r="H140" s="6"/>
      <c r="I140" s="6"/>
      <c r="J140" s="6"/>
      <c r="K140" s="6"/>
      <c r="L140" s="6"/>
      <c r="M140" s="6"/>
      <c r="N140" s="6"/>
      <c r="O140" s="6"/>
    </row>
    <row r="141" spans="1:15">
      <c r="A141" s="6" t="s">
        <v>292</v>
      </c>
      <c r="B141" s="6" t="s">
        <v>293</v>
      </c>
      <c r="C141" s="6" t="s">
        <v>129</v>
      </c>
      <c r="D141" s="6" t="s">
        <v>130</v>
      </c>
      <c r="E141" s="6" t="s">
        <v>199</v>
      </c>
      <c r="F141" s="6" t="s">
        <v>299</v>
      </c>
      <c r="G141" s="6" t="s">
        <v>300</v>
      </c>
      <c r="H141" s="6" t="s">
        <v>133</v>
      </c>
      <c r="I141" s="6" t="s">
        <v>134</v>
      </c>
      <c r="J141" s="6" t="s">
        <v>298</v>
      </c>
      <c r="K141" s="5">
        <v>3</v>
      </c>
      <c r="L141" s="6" t="s">
        <v>136</v>
      </c>
      <c r="M141" s="9"/>
      <c r="N141" s="9"/>
      <c r="O141" s="10"/>
    </row>
    <row r="142" spans="1:15">
      <c r="A142" s="6"/>
      <c r="B142" s="6"/>
      <c r="C142" s="6"/>
      <c r="D142" s="6"/>
      <c r="E142" s="6"/>
      <c r="F142" s="6"/>
      <c r="G142" s="6"/>
      <c r="H142" s="6"/>
      <c r="I142" s="6"/>
      <c r="J142" s="6"/>
      <c r="K142" s="6"/>
      <c r="L142" s="6"/>
      <c r="M142" s="6"/>
      <c r="N142" s="6"/>
      <c r="O142" s="6"/>
    </row>
    <row r="143" spans="1:15">
      <c r="A143" s="6" t="s">
        <v>292</v>
      </c>
      <c r="B143" s="6" t="s">
        <v>293</v>
      </c>
      <c r="C143" s="6" t="s">
        <v>129</v>
      </c>
      <c r="D143" s="6" t="s">
        <v>130</v>
      </c>
      <c r="E143" s="6" t="s">
        <v>199</v>
      </c>
      <c r="F143" s="6" t="s">
        <v>301</v>
      </c>
      <c r="G143" s="6" t="s">
        <v>302</v>
      </c>
      <c r="H143" s="6" t="s">
        <v>303</v>
      </c>
      <c r="I143" s="6" t="s">
        <v>304</v>
      </c>
      <c r="J143" s="6" t="s">
        <v>305</v>
      </c>
      <c r="K143" s="5">
        <v>3</v>
      </c>
      <c r="L143" s="6" t="s">
        <v>232</v>
      </c>
      <c r="M143" s="9"/>
      <c r="N143" s="9"/>
      <c r="O143" s="10"/>
    </row>
    <row r="144" spans="1:15">
      <c r="A144" s="6"/>
      <c r="B144" s="6"/>
      <c r="C144" s="6"/>
      <c r="D144" s="6"/>
      <c r="E144" s="6"/>
      <c r="F144" s="6"/>
      <c r="G144" s="6"/>
      <c r="H144" s="6"/>
      <c r="I144" s="6"/>
      <c r="J144" s="6"/>
      <c r="K144" s="6"/>
      <c r="L144" s="6"/>
      <c r="M144" s="6"/>
      <c r="N144" s="6"/>
      <c r="O144" s="6"/>
    </row>
    <row r="145" spans="1:15">
      <c r="A145" s="6" t="s">
        <v>292</v>
      </c>
      <c r="B145" s="6" t="s">
        <v>293</v>
      </c>
      <c r="C145" s="6" t="s">
        <v>129</v>
      </c>
      <c r="D145" s="6" t="s">
        <v>130</v>
      </c>
      <c r="E145" s="6" t="s">
        <v>199</v>
      </c>
      <c r="F145" s="6" t="s">
        <v>306</v>
      </c>
      <c r="G145" s="6" t="s">
        <v>307</v>
      </c>
      <c r="H145" s="6" t="s">
        <v>303</v>
      </c>
      <c r="I145" s="6" t="s">
        <v>304</v>
      </c>
      <c r="J145" s="6" t="s">
        <v>305</v>
      </c>
      <c r="K145" s="5">
        <v>3</v>
      </c>
      <c r="L145" s="6" t="s">
        <v>232</v>
      </c>
      <c r="M145" s="9"/>
      <c r="N145" s="9"/>
      <c r="O145" s="10"/>
    </row>
    <row r="146" spans="1:15">
      <c r="A146" s="6"/>
      <c r="B146" s="6"/>
      <c r="C146" s="6"/>
      <c r="D146" s="6"/>
      <c r="E146" s="6"/>
      <c r="F146" s="6"/>
      <c r="G146" s="6"/>
      <c r="H146" s="6"/>
      <c r="I146" s="6"/>
      <c r="J146" s="6"/>
      <c r="K146" s="6"/>
      <c r="L146" s="6"/>
      <c r="M146" s="6"/>
      <c r="N146" s="6"/>
      <c r="O146" s="6"/>
    </row>
    <row r="147" spans="1:15">
      <c r="A147" s="6" t="s">
        <v>292</v>
      </c>
      <c r="B147" s="6" t="s">
        <v>293</v>
      </c>
      <c r="C147" s="6" t="s">
        <v>129</v>
      </c>
      <c r="D147" s="6" t="s">
        <v>130</v>
      </c>
      <c r="E147" s="6" t="s">
        <v>199</v>
      </c>
      <c r="F147" s="6" t="s">
        <v>308</v>
      </c>
      <c r="G147" s="6" t="s">
        <v>309</v>
      </c>
      <c r="H147" s="6" t="s">
        <v>278</v>
      </c>
      <c r="I147" s="6" t="s">
        <v>279</v>
      </c>
      <c r="J147" s="6" t="s">
        <v>305</v>
      </c>
      <c r="K147" s="5">
        <v>3</v>
      </c>
      <c r="L147" s="6" t="s">
        <v>232</v>
      </c>
      <c r="M147" s="9"/>
      <c r="N147" s="9"/>
      <c r="O147" s="10"/>
    </row>
    <row r="148" spans="1:15">
      <c r="A148" s="6"/>
      <c r="B148" s="6"/>
      <c r="C148" s="6"/>
      <c r="D148" s="6"/>
      <c r="E148" s="6"/>
      <c r="F148" s="6"/>
      <c r="G148" s="6"/>
      <c r="H148" s="6"/>
      <c r="I148" s="6"/>
      <c r="J148" s="6"/>
      <c r="K148" s="6"/>
      <c r="L148" s="6"/>
      <c r="M148" s="6"/>
      <c r="N148" s="6"/>
      <c r="O148" s="6"/>
    </row>
    <row r="149" spans="1:15">
      <c r="A149" s="6" t="s">
        <v>292</v>
      </c>
      <c r="B149" s="6" t="s">
        <v>293</v>
      </c>
      <c r="C149" s="6" t="s">
        <v>129</v>
      </c>
      <c r="D149" s="6" t="s">
        <v>130</v>
      </c>
      <c r="E149" s="6" t="s">
        <v>199</v>
      </c>
      <c r="F149" s="6" t="s">
        <v>310</v>
      </c>
      <c r="G149" s="6" t="s">
        <v>311</v>
      </c>
      <c r="H149" s="6" t="s">
        <v>168</v>
      </c>
      <c r="I149" s="6" t="s">
        <v>169</v>
      </c>
      <c r="J149" s="6" t="s">
        <v>298</v>
      </c>
      <c r="K149" s="5">
        <v>3</v>
      </c>
      <c r="L149" s="6" t="s">
        <v>136</v>
      </c>
      <c r="M149" s="9"/>
      <c r="N149" s="9"/>
      <c r="O149" s="10"/>
    </row>
    <row r="150" spans="1:15">
      <c r="A150" s="6"/>
      <c r="B150" s="6"/>
      <c r="C150" s="6"/>
      <c r="D150" s="6"/>
      <c r="E150" s="6"/>
      <c r="F150" s="6"/>
      <c r="G150" s="6"/>
      <c r="H150" s="6"/>
      <c r="I150" s="6"/>
      <c r="J150" s="6"/>
      <c r="K150" s="6"/>
      <c r="L150" s="6"/>
      <c r="M150" s="6"/>
      <c r="N150" s="6"/>
      <c r="O150" s="6"/>
    </row>
    <row r="151" spans="1:15">
      <c r="A151" s="6" t="s">
        <v>292</v>
      </c>
      <c r="B151" s="6" t="s">
        <v>293</v>
      </c>
      <c r="C151" s="6" t="s">
        <v>129</v>
      </c>
      <c r="D151" s="6" t="s">
        <v>130</v>
      </c>
      <c r="E151" s="6" t="s">
        <v>199</v>
      </c>
      <c r="F151" s="6" t="s">
        <v>312</v>
      </c>
      <c r="G151" s="6" t="s">
        <v>313</v>
      </c>
      <c r="H151" s="6" t="s">
        <v>172</v>
      </c>
      <c r="I151" s="6" t="s">
        <v>173</v>
      </c>
      <c r="J151" s="6" t="s">
        <v>305</v>
      </c>
      <c r="K151" s="5">
        <v>3</v>
      </c>
      <c r="L151" s="6" t="s">
        <v>136</v>
      </c>
      <c r="M151" s="9"/>
      <c r="N151" s="9"/>
      <c r="O151" s="10"/>
    </row>
    <row r="152" spans="1:15">
      <c r="A152" s="6"/>
      <c r="B152" s="6"/>
      <c r="C152" s="6"/>
      <c r="D152" s="6"/>
      <c r="E152" s="6"/>
      <c r="F152" s="6"/>
      <c r="G152" s="6"/>
      <c r="H152" s="6"/>
      <c r="I152" s="6"/>
      <c r="J152" s="6"/>
      <c r="K152" s="6"/>
      <c r="L152" s="6"/>
      <c r="M152" s="6"/>
      <c r="N152" s="6"/>
      <c r="O152" s="6"/>
    </row>
    <row r="153" spans="1:15">
      <c r="A153" s="6" t="s">
        <v>292</v>
      </c>
      <c r="B153" s="6" t="s">
        <v>293</v>
      </c>
      <c r="C153" s="6" t="s">
        <v>129</v>
      </c>
      <c r="D153" s="6" t="s">
        <v>130</v>
      </c>
      <c r="E153" s="6" t="s">
        <v>199</v>
      </c>
      <c r="F153" s="6" t="s">
        <v>314</v>
      </c>
      <c r="G153" s="6" t="s">
        <v>315</v>
      </c>
      <c r="H153" s="6" t="s">
        <v>230</v>
      </c>
      <c r="I153" s="6" t="s">
        <v>231</v>
      </c>
      <c r="J153" s="6" t="s">
        <v>298</v>
      </c>
      <c r="K153" s="5">
        <v>3</v>
      </c>
      <c r="L153" s="6" t="s">
        <v>232</v>
      </c>
      <c r="M153" s="9"/>
      <c r="N153" s="9"/>
      <c r="O153" s="10"/>
    </row>
    <row r="154" spans="1:15">
      <c r="A154" s="6"/>
      <c r="B154" s="6"/>
      <c r="C154" s="6"/>
      <c r="D154" s="6"/>
      <c r="E154" s="6"/>
      <c r="F154" s="6"/>
      <c r="G154" s="6"/>
      <c r="H154" s="6"/>
      <c r="I154" s="6"/>
      <c r="J154" s="6"/>
      <c r="K154" s="6"/>
      <c r="L154" s="6"/>
      <c r="M154" s="6"/>
      <c r="N154" s="6"/>
      <c r="O154" s="6"/>
    </row>
    <row r="155" spans="1:15">
      <c r="A155" s="6" t="s">
        <v>292</v>
      </c>
      <c r="B155" s="6" t="s">
        <v>293</v>
      </c>
      <c r="C155" s="6" t="s">
        <v>129</v>
      </c>
      <c r="D155" s="6" t="s">
        <v>130</v>
      </c>
      <c r="E155" s="6" t="s">
        <v>199</v>
      </c>
      <c r="F155" s="6" t="s">
        <v>316</v>
      </c>
      <c r="G155" s="6" t="s">
        <v>317</v>
      </c>
      <c r="H155" s="6" t="s">
        <v>244</v>
      </c>
      <c r="I155" s="6" t="s">
        <v>245</v>
      </c>
      <c r="J155" s="6" t="s">
        <v>305</v>
      </c>
      <c r="K155" s="5">
        <v>3</v>
      </c>
      <c r="L155" s="6" t="s">
        <v>232</v>
      </c>
      <c r="M155" s="9"/>
      <c r="N155" s="9"/>
      <c r="O155" s="10"/>
    </row>
    <row r="156" spans="1:15">
      <c r="A156" s="6"/>
      <c r="B156" s="6"/>
      <c r="C156" s="6"/>
      <c r="D156" s="6"/>
      <c r="E156" s="6"/>
      <c r="F156" s="6"/>
      <c r="G156" s="6"/>
      <c r="H156" s="6"/>
      <c r="I156" s="6"/>
      <c r="J156" s="6"/>
      <c r="K156" s="6"/>
      <c r="L156" s="6"/>
      <c r="M156" s="6"/>
      <c r="N156" s="6"/>
      <c r="O156" s="6"/>
    </row>
    <row r="157" spans="1:15">
      <c r="A157" s="3" t="s">
        <v>318</v>
      </c>
      <c r="B157" s="2" t="s">
        <v>148</v>
      </c>
      <c r="N157" s="11" t="s">
        <v>149</v>
      </c>
      <c r="O157" s="10"/>
    </row>
    <row r="161" spans="1:7">
      <c r="A161" s="3" t="s">
        <v>319</v>
      </c>
    </row>
    <row r="162" spans="1:7">
      <c r="A162" t="s">
        <v>320</v>
      </c>
      <c r="D162" t="s">
        <v>321</v>
      </c>
      <c r="G162" t="s">
        <v>322</v>
      </c>
    </row>
  </sheetData>
  <mergeCells count="4">
    <mergeCell ref="A1:O1"/>
    <mergeCell ref="A2:O2"/>
    <mergeCell ref="A3:O3"/>
    <mergeCell ref="A4:O4"/>
  </mergeCells>
  <dataValidations count="143">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N43">
      <formula1>"PENDING REVIEW,VALIDATED - Include in Report,REJECTED - Exclude from Report,NEEDS REVISION,FEATURED - Highlight in Executive Summary"</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N53">
      <formula1>"PENDING REVIEW,VALIDATED - Include in Report,REJECTED - Exclude from Report,NEEDS REVISION,FEATURED - Highlight in Executive Summary"</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N83">
      <formula1>"PENDING REVIEW,VALIDATED - Include in Report,REJECTED - Exclude from Report,NEEDS REVISION,FEATURED - Highlight in Executive Summary"</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formula1>
    </dataValidation>
    <dataValidation type="list" allowBlank="1" showInputMessage="1" showErrorMessage="1" sqref="N95">
      <formula1>"PENDING REVIEW,VALIDATED - Include in Report,REJECTED - Exclude from Report,NEEDS REVISION,FEATURED - Highlight in Executive Summary"</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N121">
      <formula1>"PENDING REVIEW,VALIDATED - Include in Report,REJECTED - Exclude from Report,NEEDS REVISION,FEATURED - Highlight in Executive Summary"</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formula1>
    </dataValidation>
    <dataValidation type="list" allowBlank="1" showInputMessage="1" showErrorMessage="1" sqref="N129">
      <formula1>"PENDING REVIEW,VALIDATED - Include in Report,REJECTED - Exclude from Report,NEEDS REVISION,FEATURED - Highlight in Executive Summary"</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N135">
      <formula1>"VALIDATED - Use in report,REJECTED - Insufficient evidence,REVISED - Needs statement changes,MERGE - Combine with other theme"</formula1>
    </dataValidation>
    <dataValidation type="list" allowBlank="1" showInputMessage="1" showErrorMessage="1" sqref="N137">
      <formula1>"PENDING REVIEW,VALIDATED - Include in Report,REJECTED - Exclude from Report,NEEDS REVISION,FEATURED - Highlight in Executive Summary"</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formula1>
    </dataValidation>
    <dataValidation type="list" allowBlank="1" showInputMessage="1" showErrorMessage="1" sqref="N157">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06"/>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323</v>
      </c>
      <c r="B1" s="1"/>
      <c r="C1" s="1"/>
      <c r="D1" s="1"/>
      <c r="E1" s="1"/>
      <c r="F1" s="1"/>
      <c r="G1" s="1"/>
      <c r="H1" s="1"/>
      <c r="I1" s="1"/>
      <c r="J1" s="1"/>
      <c r="K1" s="1"/>
      <c r="L1" s="1"/>
      <c r="M1" s="1"/>
      <c r="N1" s="1"/>
      <c r="O1" s="1"/>
    </row>
    <row r="2" spans="1:15">
      <c r="A2" s="2" t="s">
        <v>324</v>
      </c>
      <c r="B2" s="2"/>
      <c r="C2" s="2"/>
      <c r="D2" s="2"/>
      <c r="E2" s="2"/>
      <c r="F2" s="2"/>
      <c r="G2" s="2"/>
      <c r="H2" s="2"/>
      <c r="I2" s="2"/>
      <c r="J2" s="2"/>
      <c r="K2" s="2"/>
      <c r="L2" s="2"/>
      <c r="M2" s="2"/>
      <c r="N2" s="2"/>
      <c r="O2" s="2"/>
    </row>
    <row r="3" spans="1:15">
      <c r="A3" s="6" t="s">
        <v>325</v>
      </c>
      <c r="B3" s="6"/>
      <c r="C3" s="6"/>
      <c r="D3" s="6"/>
      <c r="E3" s="6"/>
      <c r="F3" s="6"/>
      <c r="G3" s="6"/>
      <c r="H3" s="6"/>
      <c r="I3" s="6"/>
      <c r="J3" s="6"/>
      <c r="K3" s="6"/>
      <c r="L3" s="6"/>
      <c r="M3" s="6"/>
      <c r="N3" s="6"/>
      <c r="O3" s="6"/>
    </row>
    <row r="4" spans="1:15">
      <c r="A4" s="6" t="s">
        <v>326</v>
      </c>
      <c r="B4" s="6"/>
      <c r="C4" s="6"/>
      <c r="D4" s="6"/>
      <c r="E4" s="6"/>
      <c r="F4" s="6"/>
      <c r="G4" s="6"/>
      <c r="H4" s="6"/>
      <c r="I4" s="6"/>
      <c r="J4" s="6"/>
      <c r="K4" s="6"/>
      <c r="L4" s="6"/>
      <c r="M4" s="6"/>
      <c r="N4" s="6"/>
      <c r="O4" s="6"/>
    </row>
    <row r="6" spans="1:15">
      <c r="A6" s="3" t="s">
        <v>113</v>
      </c>
      <c r="B6" s="3" t="s">
        <v>114</v>
      </c>
      <c r="C6" s="3" t="s">
        <v>115</v>
      </c>
      <c r="D6" s="3" t="s">
        <v>116</v>
      </c>
      <c r="E6" s="3" t="s">
        <v>41</v>
      </c>
      <c r="F6" s="3" t="s">
        <v>117</v>
      </c>
      <c r="G6" s="3" t="s">
        <v>118</v>
      </c>
      <c r="H6" s="3" t="s">
        <v>119</v>
      </c>
      <c r="I6" s="3" t="s">
        <v>120</v>
      </c>
      <c r="J6" s="3" t="s">
        <v>121</v>
      </c>
      <c r="K6" s="3" t="s">
        <v>122</v>
      </c>
      <c r="L6" s="3" t="s">
        <v>123</v>
      </c>
      <c r="M6" s="3" t="s">
        <v>124</v>
      </c>
      <c r="N6" s="3" t="s">
        <v>125</v>
      </c>
      <c r="O6" s="3" t="s">
        <v>126</v>
      </c>
    </row>
    <row r="7" spans="1:15">
      <c r="A7" s="6" t="s">
        <v>327</v>
      </c>
      <c r="B7" s="6" t="s">
        <v>328</v>
      </c>
      <c r="C7" s="6" t="s">
        <v>129</v>
      </c>
      <c r="D7" s="6" t="s">
        <v>329</v>
      </c>
      <c r="E7" s="6" t="s">
        <v>330</v>
      </c>
      <c r="F7" s="6" t="s">
        <v>306</v>
      </c>
      <c r="G7" s="6" t="s">
        <v>331</v>
      </c>
      <c r="H7" s="6" t="s">
        <v>303</v>
      </c>
      <c r="I7" s="6" t="s">
        <v>304</v>
      </c>
      <c r="J7" s="6" t="s">
        <v>332</v>
      </c>
      <c r="K7" s="5">
        <v>4</v>
      </c>
      <c r="L7" s="6" t="s">
        <v>232</v>
      </c>
      <c r="M7" s="9"/>
      <c r="N7" s="9"/>
      <c r="O7" s="10"/>
    </row>
    <row r="8" spans="1:15">
      <c r="A8" s="6"/>
      <c r="B8" s="6"/>
      <c r="C8" s="6"/>
      <c r="D8" s="6"/>
      <c r="E8" s="6"/>
      <c r="F8" s="6"/>
      <c r="G8" s="6"/>
      <c r="H8" s="6"/>
      <c r="I8" s="6"/>
      <c r="J8" s="6"/>
      <c r="K8" s="6"/>
      <c r="L8" s="6"/>
      <c r="M8" s="6"/>
      <c r="N8" s="6"/>
      <c r="O8" s="6"/>
    </row>
    <row r="9" spans="1:15">
      <c r="A9" s="6" t="s">
        <v>327</v>
      </c>
      <c r="B9" s="6" t="s">
        <v>328</v>
      </c>
      <c r="C9" s="6" t="s">
        <v>129</v>
      </c>
      <c r="D9" s="6" t="s">
        <v>329</v>
      </c>
      <c r="E9" s="6" t="s">
        <v>330</v>
      </c>
      <c r="F9" s="6" t="s">
        <v>333</v>
      </c>
      <c r="G9" s="6" t="s">
        <v>334</v>
      </c>
      <c r="H9" s="6" t="s">
        <v>303</v>
      </c>
      <c r="I9" s="6" t="s">
        <v>304</v>
      </c>
      <c r="J9" s="6" t="s">
        <v>332</v>
      </c>
      <c r="K9" s="5">
        <v>4</v>
      </c>
      <c r="L9" s="6" t="s">
        <v>232</v>
      </c>
      <c r="M9" s="9"/>
      <c r="N9" s="9"/>
      <c r="O9" s="10"/>
    </row>
    <row r="10" spans="1:15">
      <c r="A10" s="6"/>
      <c r="B10" s="6"/>
      <c r="C10" s="6"/>
      <c r="D10" s="6"/>
      <c r="E10" s="6"/>
      <c r="F10" s="6"/>
      <c r="G10" s="6"/>
      <c r="H10" s="6"/>
      <c r="I10" s="6"/>
      <c r="J10" s="6"/>
      <c r="K10" s="6"/>
      <c r="L10" s="6"/>
      <c r="M10" s="6"/>
      <c r="N10" s="6"/>
      <c r="O10" s="6"/>
    </row>
    <row r="11" spans="1:15">
      <c r="A11" s="6" t="s">
        <v>327</v>
      </c>
      <c r="B11" s="6" t="s">
        <v>328</v>
      </c>
      <c r="C11" s="6" t="s">
        <v>129</v>
      </c>
      <c r="D11" s="6" t="s">
        <v>329</v>
      </c>
      <c r="E11" s="6" t="s">
        <v>330</v>
      </c>
      <c r="F11" s="6" t="s">
        <v>335</v>
      </c>
      <c r="G11" s="6" t="s">
        <v>336</v>
      </c>
      <c r="H11" s="6" t="s">
        <v>234</v>
      </c>
      <c r="I11" s="6" t="s">
        <v>235</v>
      </c>
      <c r="J11" s="6" t="s">
        <v>332</v>
      </c>
      <c r="K11" s="5">
        <v>4</v>
      </c>
      <c r="L11" s="6" t="s">
        <v>232</v>
      </c>
      <c r="M11" s="9"/>
      <c r="N11" s="9"/>
      <c r="O11" s="10"/>
    </row>
    <row r="12" spans="1:15">
      <c r="A12" s="6"/>
      <c r="B12" s="6"/>
      <c r="C12" s="6"/>
      <c r="D12" s="6"/>
      <c r="E12" s="6"/>
      <c r="F12" s="6"/>
      <c r="G12" s="6"/>
      <c r="H12" s="6"/>
      <c r="I12" s="6"/>
      <c r="J12" s="6"/>
      <c r="K12" s="6"/>
      <c r="L12" s="6"/>
      <c r="M12" s="6"/>
      <c r="N12" s="6"/>
      <c r="O12" s="6"/>
    </row>
    <row r="13" spans="1:15">
      <c r="A13" s="6" t="s">
        <v>327</v>
      </c>
      <c r="B13" s="6" t="s">
        <v>328</v>
      </c>
      <c r="C13" s="6" t="s">
        <v>129</v>
      </c>
      <c r="D13" s="6" t="s">
        <v>329</v>
      </c>
      <c r="E13" s="6" t="s">
        <v>330</v>
      </c>
      <c r="F13" s="6" t="s">
        <v>337</v>
      </c>
      <c r="G13" s="6" t="s">
        <v>338</v>
      </c>
      <c r="H13" s="6" t="s">
        <v>234</v>
      </c>
      <c r="I13" s="6" t="s">
        <v>235</v>
      </c>
      <c r="J13" s="6" t="s">
        <v>332</v>
      </c>
      <c r="K13" s="5">
        <v>4</v>
      </c>
      <c r="L13" s="6" t="s">
        <v>232</v>
      </c>
      <c r="M13" s="9"/>
      <c r="N13" s="9"/>
      <c r="O13" s="10"/>
    </row>
    <row r="14" spans="1:15">
      <c r="A14" s="6"/>
      <c r="B14" s="6"/>
      <c r="C14" s="6"/>
      <c r="D14" s="6"/>
      <c r="E14" s="6"/>
      <c r="F14" s="6"/>
      <c r="G14" s="6"/>
      <c r="H14" s="6"/>
      <c r="I14" s="6"/>
      <c r="J14" s="6"/>
      <c r="K14" s="6"/>
      <c r="L14" s="6"/>
      <c r="M14" s="6"/>
      <c r="N14" s="6"/>
      <c r="O14" s="6"/>
    </row>
    <row r="15" spans="1:15">
      <c r="A15" s="3" t="s">
        <v>339</v>
      </c>
      <c r="B15" s="2" t="s">
        <v>148</v>
      </c>
      <c r="N15" s="11" t="s">
        <v>149</v>
      </c>
      <c r="O15" s="10"/>
    </row>
    <row r="17" spans="1:15">
      <c r="A17" s="6" t="s">
        <v>340</v>
      </c>
      <c r="B17" s="6" t="s">
        <v>341</v>
      </c>
      <c r="C17" s="6" t="s">
        <v>129</v>
      </c>
      <c r="D17" s="6" t="s">
        <v>329</v>
      </c>
      <c r="E17" s="6" t="s">
        <v>199</v>
      </c>
      <c r="F17" s="6" t="s">
        <v>342</v>
      </c>
      <c r="G17" s="6" t="s">
        <v>343</v>
      </c>
      <c r="H17" s="6" t="s">
        <v>296</v>
      </c>
      <c r="I17" s="6" t="s">
        <v>297</v>
      </c>
      <c r="J17" s="6" t="s">
        <v>305</v>
      </c>
      <c r="K17" s="5">
        <v>3</v>
      </c>
      <c r="L17" s="6" t="s">
        <v>232</v>
      </c>
      <c r="M17" s="9"/>
      <c r="N17" s="9"/>
      <c r="O17" s="10"/>
    </row>
    <row r="18" spans="1:15">
      <c r="A18" s="6"/>
      <c r="B18" s="6"/>
      <c r="C18" s="6"/>
      <c r="D18" s="6"/>
      <c r="E18" s="6"/>
      <c r="F18" s="6"/>
      <c r="G18" s="6"/>
      <c r="H18" s="6"/>
      <c r="I18" s="6"/>
      <c r="J18" s="6"/>
      <c r="K18" s="6"/>
      <c r="L18" s="6"/>
      <c r="M18" s="6"/>
      <c r="N18" s="6"/>
      <c r="O18" s="6"/>
    </row>
    <row r="19" spans="1:15">
      <c r="A19" s="6" t="s">
        <v>340</v>
      </c>
      <c r="B19" s="6" t="s">
        <v>341</v>
      </c>
      <c r="C19" s="6" t="s">
        <v>129</v>
      </c>
      <c r="D19" s="6" t="s">
        <v>329</v>
      </c>
      <c r="E19" s="6" t="s">
        <v>199</v>
      </c>
      <c r="F19" s="6" t="s">
        <v>344</v>
      </c>
      <c r="G19" s="6" t="s">
        <v>345</v>
      </c>
      <c r="H19" s="6" t="s">
        <v>133</v>
      </c>
      <c r="I19" s="6" t="s">
        <v>134</v>
      </c>
      <c r="J19" s="6" t="s">
        <v>298</v>
      </c>
      <c r="K19" s="5">
        <v>3</v>
      </c>
      <c r="L19" s="6" t="s">
        <v>136</v>
      </c>
      <c r="M19" s="9"/>
      <c r="N19" s="9"/>
      <c r="O19" s="10"/>
    </row>
    <row r="20" spans="1:15">
      <c r="A20" s="6"/>
      <c r="B20" s="6"/>
      <c r="C20" s="6"/>
      <c r="D20" s="6"/>
      <c r="E20" s="6"/>
      <c r="F20" s="6"/>
      <c r="G20" s="6"/>
      <c r="H20" s="6"/>
      <c r="I20" s="6"/>
      <c r="J20" s="6"/>
      <c r="K20" s="6"/>
      <c r="L20" s="6"/>
      <c r="M20" s="6"/>
      <c r="N20" s="6"/>
      <c r="O20" s="6"/>
    </row>
    <row r="21" spans="1:15">
      <c r="A21" s="6" t="s">
        <v>340</v>
      </c>
      <c r="B21" s="6" t="s">
        <v>341</v>
      </c>
      <c r="C21" s="6" t="s">
        <v>129</v>
      </c>
      <c r="D21" s="6" t="s">
        <v>329</v>
      </c>
      <c r="E21" s="6" t="s">
        <v>199</v>
      </c>
      <c r="F21" s="6" t="s">
        <v>137</v>
      </c>
      <c r="G21" s="6" t="s">
        <v>346</v>
      </c>
      <c r="H21" s="6" t="s">
        <v>133</v>
      </c>
      <c r="I21" s="6" t="s">
        <v>134</v>
      </c>
      <c r="J21" s="6" t="s">
        <v>298</v>
      </c>
      <c r="K21" s="5">
        <v>3</v>
      </c>
      <c r="L21" s="6" t="s">
        <v>136</v>
      </c>
      <c r="M21" s="9"/>
      <c r="N21" s="9"/>
      <c r="O21" s="10"/>
    </row>
    <row r="22" spans="1:15">
      <c r="A22" s="6"/>
      <c r="B22" s="6"/>
      <c r="C22" s="6"/>
      <c r="D22" s="6"/>
      <c r="E22" s="6"/>
      <c r="F22" s="6"/>
      <c r="G22" s="6"/>
      <c r="H22" s="6"/>
      <c r="I22" s="6"/>
      <c r="J22" s="6"/>
      <c r="K22" s="6"/>
      <c r="L22" s="6"/>
      <c r="M22" s="6"/>
      <c r="N22" s="6"/>
      <c r="O22" s="6"/>
    </row>
    <row r="23" spans="1:15">
      <c r="A23" s="6" t="s">
        <v>340</v>
      </c>
      <c r="B23" s="6" t="s">
        <v>341</v>
      </c>
      <c r="C23" s="6" t="s">
        <v>129</v>
      </c>
      <c r="D23" s="6" t="s">
        <v>329</v>
      </c>
      <c r="E23" s="6" t="s">
        <v>199</v>
      </c>
      <c r="F23" s="6" t="s">
        <v>347</v>
      </c>
      <c r="G23" s="6" t="s">
        <v>348</v>
      </c>
      <c r="H23" s="6" t="s">
        <v>133</v>
      </c>
      <c r="I23" s="6" t="s">
        <v>134</v>
      </c>
      <c r="J23" s="6" t="s">
        <v>298</v>
      </c>
      <c r="K23" s="5">
        <v>3</v>
      </c>
      <c r="L23" s="6" t="s">
        <v>136</v>
      </c>
      <c r="M23" s="9"/>
      <c r="N23" s="9"/>
      <c r="O23" s="10"/>
    </row>
    <row r="24" spans="1:15">
      <c r="A24" s="6"/>
      <c r="B24" s="6"/>
      <c r="C24" s="6"/>
      <c r="D24" s="6"/>
      <c r="E24" s="6"/>
      <c r="F24" s="6"/>
      <c r="G24" s="6"/>
      <c r="H24" s="6"/>
      <c r="I24" s="6"/>
      <c r="J24" s="6"/>
      <c r="K24" s="6"/>
      <c r="L24" s="6"/>
      <c r="M24" s="6"/>
      <c r="N24" s="6"/>
      <c r="O24" s="6"/>
    </row>
    <row r="25" spans="1:15">
      <c r="A25" s="6" t="s">
        <v>340</v>
      </c>
      <c r="B25" s="6" t="s">
        <v>341</v>
      </c>
      <c r="C25" s="6" t="s">
        <v>129</v>
      </c>
      <c r="D25" s="6" t="s">
        <v>329</v>
      </c>
      <c r="E25" s="6" t="s">
        <v>199</v>
      </c>
      <c r="F25" s="6" t="s">
        <v>349</v>
      </c>
      <c r="G25" s="6" t="s">
        <v>350</v>
      </c>
      <c r="H25" s="6" t="s">
        <v>139</v>
      </c>
      <c r="I25" s="6" t="s">
        <v>140</v>
      </c>
      <c r="J25" s="6" t="s">
        <v>305</v>
      </c>
      <c r="K25" s="5">
        <v>4</v>
      </c>
      <c r="L25" s="6" t="s">
        <v>136</v>
      </c>
      <c r="M25" s="9"/>
      <c r="N25" s="9"/>
      <c r="O25" s="10"/>
    </row>
    <row r="26" spans="1:15">
      <c r="A26" s="6"/>
      <c r="B26" s="6"/>
      <c r="C26" s="6"/>
      <c r="D26" s="6"/>
      <c r="E26" s="6"/>
      <c r="F26" s="6"/>
      <c r="G26" s="6"/>
      <c r="H26" s="6"/>
      <c r="I26" s="6"/>
      <c r="J26" s="6"/>
      <c r="K26" s="6"/>
      <c r="L26" s="6"/>
      <c r="M26" s="6"/>
      <c r="N26" s="6"/>
      <c r="O26" s="6"/>
    </row>
    <row r="27" spans="1:15">
      <c r="A27" s="6" t="s">
        <v>340</v>
      </c>
      <c r="B27" s="6" t="s">
        <v>341</v>
      </c>
      <c r="C27" s="6" t="s">
        <v>129</v>
      </c>
      <c r="D27" s="6" t="s">
        <v>329</v>
      </c>
      <c r="E27" s="6" t="s">
        <v>199</v>
      </c>
      <c r="F27" s="6" t="s">
        <v>351</v>
      </c>
      <c r="G27" s="6" t="s">
        <v>352</v>
      </c>
      <c r="H27" s="6" t="s">
        <v>278</v>
      </c>
      <c r="I27" s="6" t="s">
        <v>279</v>
      </c>
      <c r="J27" s="6" t="s">
        <v>298</v>
      </c>
      <c r="K27" s="5">
        <v>2</v>
      </c>
      <c r="L27" s="6" t="s">
        <v>232</v>
      </c>
      <c r="M27" s="9"/>
      <c r="N27" s="9"/>
      <c r="O27" s="10"/>
    </row>
    <row r="28" spans="1:15">
      <c r="A28" s="6"/>
      <c r="B28" s="6"/>
      <c r="C28" s="6"/>
      <c r="D28" s="6"/>
      <c r="E28" s="6"/>
      <c r="F28" s="6"/>
      <c r="G28" s="6"/>
      <c r="H28" s="6"/>
      <c r="I28" s="6"/>
      <c r="J28" s="6"/>
      <c r="K28" s="6"/>
      <c r="L28" s="6"/>
      <c r="M28" s="6"/>
      <c r="N28" s="6"/>
      <c r="O28" s="6"/>
    </row>
    <row r="29" spans="1:15">
      <c r="A29" s="6" t="s">
        <v>340</v>
      </c>
      <c r="B29" s="6" t="s">
        <v>341</v>
      </c>
      <c r="C29" s="6" t="s">
        <v>129</v>
      </c>
      <c r="D29" s="6" t="s">
        <v>329</v>
      </c>
      <c r="E29" s="6" t="s">
        <v>199</v>
      </c>
      <c r="F29" s="6" t="s">
        <v>353</v>
      </c>
      <c r="G29" s="6" t="s">
        <v>354</v>
      </c>
      <c r="H29" s="6" t="s">
        <v>278</v>
      </c>
      <c r="I29" s="6" t="s">
        <v>279</v>
      </c>
      <c r="J29" s="6" t="s">
        <v>298</v>
      </c>
      <c r="K29" s="5">
        <v>3</v>
      </c>
      <c r="L29" s="6" t="s">
        <v>232</v>
      </c>
      <c r="M29" s="9"/>
      <c r="N29" s="9"/>
      <c r="O29" s="10"/>
    </row>
    <row r="30" spans="1:15">
      <c r="A30" s="6"/>
      <c r="B30" s="6"/>
      <c r="C30" s="6"/>
      <c r="D30" s="6"/>
      <c r="E30" s="6"/>
      <c r="F30" s="6"/>
      <c r="G30" s="6"/>
      <c r="H30" s="6"/>
      <c r="I30" s="6"/>
      <c r="J30" s="6"/>
      <c r="K30" s="6"/>
      <c r="L30" s="6"/>
      <c r="M30" s="6"/>
      <c r="N30" s="6"/>
      <c r="O30" s="6"/>
    </row>
    <row r="31" spans="1:15">
      <c r="A31" s="6" t="s">
        <v>340</v>
      </c>
      <c r="B31" s="6" t="s">
        <v>341</v>
      </c>
      <c r="C31" s="6" t="s">
        <v>129</v>
      </c>
      <c r="D31" s="6" t="s">
        <v>329</v>
      </c>
      <c r="E31" s="6" t="s">
        <v>199</v>
      </c>
      <c r="F31" s="6" t="s">
        <v>355</v>
      </c>
      <c r="G31" s="6" t="s">
        <v>356</v>
      </c>
      <c r="H31" s="6" t="s">
        <v>168</v>
      </c>
      <c r="I31" s="6" t="s">
        <v>169</v>
      </c>
      <c r="J31" s="6" t="s">
        <v>298</v>
      </c>
      <c r="K31" s="5">
        <v>3</v>
      </c>
      <c r="L31" s="6" t="s">
        <v>136</v>
      </c>
      <c r="M31" s="9"/>
      <c r="N31" s="9"/>
      <c r="O31" s="10"/>
    </row>
    <row r="32" spans="1:15">
      <c r="A32" s="6"/>
      <c r="B32" s="6"/>
      <c r="C32" s="6"/>
      <c r="D32" s="6"/>
      <c r="E32" s="6"/>
      <c r="F32" s="6"/>
      <c r="G32" s="6"/>
      <c r="H32" s="6"/>
      <c r="I32" s="6"/>
      <c r="J32" s="6"/>
      <c r="K32" s="6"/>
      <c r="L32" s="6"/>
      <c r="M32" s="6"/>
      <c r="N32" s="6"/>
      <c r="O32" s="6"/>
    </row>
    <row r="33" spans="1:15">
      <c r="A33" s="6" t="s">
        <v>340</v>
      </c>
      <c r="B33" s="6" t="s">
        <v>341</v>
      </c>
      <c r="C33" s="6" t="s">
        <v>129</v>
      </c>
      <c r="D33" s="6" t="s">
        <v>329</v>
      </c>
      <c r="E33" s="6" t="s">
        <v>199</v>
      </c>
      <c r="F33" s="6" t="s">
        <v>357</v>
      </c>
      <c r="G33" s="6" t="s">
        <v>358</v>
      </c>
      <c r="H33" s="6" t="s">
        <v>172</v>
      </c>
      <c r="I33" s="6" t="s">
        <v>173</v>
      </c>
      <c r="J33" s="6" t="s">
        <v>298</v>
      </c>
      <c r="K33" s="5">
        <v>3</v>
      </c>
      <c r="L33" s="6" t="s">
        <v>136</v>
      </c>
      <c r="M33" s="9"/>
      <c r="N33" s="9"/>
      <c r="O33" s="10"/>
    </row>
    <row r="34" spans="1:15">
      <c r="A34" s="6"/>
      <c r="B34" s="6"/>
      <c r="C34" s="6"/>
      <c r="D34" s="6"/>
      <c r="E34" s="6"/>
      <c r="F34" s="6"/>
      <c r="G34" s="6"/>
      <c r="H34" s="6"/>
      <c r="I34" s="6"/>
      <c r="J34" s="6"/>
      <c r="K34" s="6"/>
      <c r="L34" s="6"/>
      <c r="M34" s="6"/>
      <c r="N34" s="6"/>
      <c r="O34" s="6"/>
    </row>
    <row r="35" spans="1:15">
      <c r="A35" s="6" t="s">
        <v>340</v>
      </c>
      <c r="B35" s="6" t="s">
        <v>341</v>
      </c>
      <c r="C35" s="6" t="s">
        <v>129</v>
      </c>
      <c r="D35" s="6" t="s">
        <v>329</v>
      </c>
      <c r="E35" s="6" t="s">
        <v>199</v>
      </c>
      <c r="F35" s="6" t="s">
        <v>359</v>
      </c>
      <c r="G35" s="6" t="s">
        <v>360</v>
      </c>
      <c r="H35" s="6" t="s">
        <v>172</v>
      </c>
      <c r="I35" s="6" t="s">
        <v>173</v>
      </c>
      <c r="J35" s="6" t="s">
        <v>305</v>
      </c>
      <c r="K35" s="5">
        <v>4</v>
      </c>
      <c r="L35" s="6" t="s">
        <v>136</v>
      </c>
      <c r="M35" s="9"/>
      <c r="N35" s="9"/>
      <c r="O35" s="10"/>
    </row>
    <row r="36" spans="1:15">
      <c r="A36" s="6"/>
      <c r="B36" s="6"/>
      <c r="C36" s="6"/>
      <c r="D36" s="6"/>
      <c r="E36" s="6"/>
      <c r="F36" s="6"/>
      <c r="G36" s="6"/>
      <c r="H36" s="6"/>
      <c r="I36" s="6"/>
      <c r="J36" s="6"/>
      <c r="K36" s="6"/>
      <c r="L36" s="6"/>
      <c r="M36" s="6"/>
      <c r="N36" s="6"/>
      <c r="O36" s="6"/>
    </row>
    <row r="37" spans="1:15">
      <c r="A37" s="6" t="s">
        <v>340</v>
      </c>
      <c r="B37" s="6" t="s">
        <v>341</v>
      </c>
      <c r="C37" s="6" t="s">
        <v>129</v>
      </c>
      <c r="D37" s="6" t="s">
        <v>329</v>
      </c>
      <c r="E37" s="6" t="s">
        <v>199</v>
      </c>
      <c r="F37" s="6" t="s">
        <v>361</v>
      </c>
      <c r="G37" s="6" t="s">
        <v>362</v>
      </c>
      <c r="H37" s="6" t="s">
        <v>230</v>
      </c>
      <c r="I37" s="6" t="s">
        <v>231</v>
      </c>
      <c r="J37" s="6" t="s">
        <v>298</v>
      </c>
      <c r="K37" s="5">
        <v>3</v>
      </c>
      <c r="L37" s="6" t="s">
        <v>232</v>
      </c>
      <c r="M37" s="9"/>
      <c r="N37" s="9"/>
      <c r="O37" s="10"/>
    </row>
    <row r="38" spans="1:15">
      <c r="A38" s="6"/>
      <c r="B38" s="6"/>
      <c r="C38" s="6"/>
      <c r="D38" s="6"/>
      <c r="E38" s="6"/>
      <c r="F38" s="6"/>
      <c r="G38" s="6"/>
      <c r="H38" s="6"/>
      <c r="I38" s="6"/>
      <c r="J38" s="6"/>
      <c r="K38" s="6"/>
      <c r="L38" s="6"/>
      <c r="M38" s="6"/>
      <c r="N38" s="6"/>
      <c r="O38" s="6"/>
    </row>
    <row r="39" spans="1:15">
      <c r="A39" s="6" t="s">
        <v>340</v>
      </c>
      <c r="B39" s="6" t="s">
        <v>341</v>
      </c>
      <c r="C39" s="6" t="s">
        <v>129</v>
      </c>
      <c r="D39" s="6" t="s">
        <v>329</v>
      </c>
      <c r="E39" s="6" t="s">
        <v>199</v>
      </c>
      <c r="F39" s="6" t="s">
        <v>137</v>
      </c>
      <c r="G39" s="6" t="s">
        <v>363</v>
      </c>
      <c r="H39" s="6" t="s">
        <v>234</v>
      </c>
      <c r="I39" s="6" t="s">
        <v>235</v>
      </c>
      <c r="J39" s="6" t="s">
        <v>298</v>
      </c>
      <c r="K39" s="5">
        <v>2</v>
      </c>
      <c r="L39" s="6" t="s">
        <v>232</v>
      </c>
      <c r="M39" s="9"/>
      <c r="N39" s="9"/>
      <c r="O39" s="10"/>
    </row>
    <row r="40" spans="1:15">
      <c r="A40" s="6"/>
      <c r="B40" s="6"/>
      <c r="C40" s="6"/>
      <c r="D40" s="6"/>
      <c r="E40" s="6"/>
      <c r="F40" s="6"/>
      <c r="G40" s="6"/>
      <c r="H40" s="6"/>
      <c r="I40" s="6"/>
      <c r="J40" s="6"/>
      <c r="K40" s="6"/>
      <c r="L40" s="6"/>
      <c r="M40" s="6"/>
      <c r="N40" s="6"/>
      <c r="O40" s="6"/>
    </row>
    <row r="41" spans="1:15">
      <c r="A41" s="6" t="s">
        <v>340</v>
      </c>
      <c r="B41" s="6" t="s">
        <v>341</v>
      </c>
      <c r="C41" s="6" t="s">
        <v>129</v>
      </c>
      <c r="D41" s="6" t="s">
        <v>329</v>
      </c>
      <c r="E41" s="6" t="s">
        <v>199</v>
      </c>
      <c r="F41" s="6" t="s">
        <v>364</v>
      </c>
      <c r="G41" s="6" t="s">
        <v>365</v>
      </c>
      <c r="H41" s="6" t="s">
        <v>234</v>
      </c>
      <c r="I41" s="6" t="s">
        <v>235</v>
      </c>
      <c r="J41" s="6" t="s">
        <v>298</v>
      </c>
      <c r="K41" s="5">
        <v>3</v>
      </c>
      <c r="L41" s="6" t="s">
        <v>232</v>
      </c>
      <c r="M41" s="9"/>
      <c r="N41" s="9"/>
      <c r="O41" s="10"/>
    </row>
    <row r="42" spans="1:15">
      <c r="A42" s="6"/>
      <c r="B42" s="6"/>
      <c r="C42" s="6"/>
      <c r="D42" s="6"/>
      <c r="E42" s="6"/>
      <c r="F42" s="6"/>
      <c r="G42" s="6"/>
      <c r="H42" s="6"/>
      <c r="I42" s="6"/>
      <c r="J42" s="6"/>
      <c r="K42" s="6"/>
      <c r="L42" s="6"/>
      <c r="M42" s="6"/>
      <c r="N42" s="6"/>
      <c r="O42" s="6"/>
    </row>
    <row r="43" spans="1:15">
      <c r="A43" s="6" t="s">
        <v>340</v>
      </c>
      <c r="B43" s="6" t="s">
        <v>341</v>
      </c>
      <c r="C43" s="6" t="s">
        <v>129</v>
      </c>
      <c r="D43" s="6" t="s">
        <v>329</v>
      </c>
      <c r="E43" s="6" t="s">
        <v>199</v>
      </c>
      <c r="F43" s="6" t="s">
        <v>366</v>
      </c>
      <c r="G43" s="6" t="s">
        <v>367</v>
      </c>
      <c r="H43" s="6" t="s">
        <v>240</v>
      </c>
      <c r="I43" s="6" t="s">
        <v>241</v>
      </c>
      <c r="J43" s="6" t="s">
        <v>298</v>
      </c>
      <c r="K43" s="5">
        <v>2</v>
      </c>
      <c r="L43" s="6" t="s">
        <v>232</v>
      </c>
      <c r="M43" s="9"/>
      <c r="N43" s="9"/>
      <c r="O43" s="10"/>
    </row>
    <row r="44" spans="1:15">
      <c r="A44" s="6"/>
      <c r="B44" s="6"/>
      <c r="C44" s="6"/>
      <c r="D44" s="6"/>
      <c r="E44" s="6"/>
      <c r="F44" s="6"/>
      <c r="G44" s="6"/>
      <c r="H44" s="6"/>
      <c r="I44" s="6"/>
      <c r="J44" s="6"/>
      <c r="K44" s="6"/>
      <c r="L44" s="6"/>
      <c r="M44" s="6"/>
      <c r="N44" s="6"/>
      <c r="O44" s="6"/>
    </row>
    <row r="45" spans="1:15">
      <c r="A45" s="6" t="s">
        <v>340</v>
      </c>
      <c r="B45" s="6" t="s">
        <v>341</v>
      </c>
      <c r="C45" s="6" t="s">
        <v>129</v>
      </c>
      <c r="D45" s="6" t="s">
        <v>329</v>
      </c>
      <c r="E45" s="6" t="s">
        <v>199</v>
      </c>
      <c r="F45" s="6" t="s">
        <v>368</v>
      </c>
      <c r="G45" s="6" t="s">
        <v>369</v>
      </c>
      <c r="H45" s="6" t="s">
        <v>143</v>
      </c>
      <c r="I45" s="6" t="s">
        <v>144</v>
      </c>
      <c r="J45" s="6" t="s">
        <v>305</v>
      </c>
      <c r="K45" s="5">
        <v>3</v>
      </c>
      <c r="L45" s="6" t="s">
        <v>136</v>
      </c>
      <c r="M45" s="9"/>
      <c r="N45" s="9"/>
      <c r="O45" s="10"/>
    </row>
    <row r="46" spans="1:15">
      <c r="A46" s="6"/>
      <c r="B46" s="6"/>
      <c r="C46" s="6"/>
      <c r="D46" s="6"/>
      <c r="E46" s="6"/>
      <c r="F46" s="6"/>
      <c r="G46" s="6"/>
      <c r="H46" s="6"/>
      <c r="I46" s="6"/>
      <c r="J46" s="6"/>
      <c r="K46" s="6"/>
      <c r="L46" s="6"/>
      <c r="M46" s="6"/>
      <c r="N46" s="6"/>
      <c r="O46" s="6"/>
    </row>
    <row r="47" spans="1:15">
      <c r="A47" s="6" t="s">
        <v>340</v>
      </c>
      <c r="B47" s="6" t="s">
        <v>341</v>
      </c>
      <c r="C47" s="6" t="s">
        <v>129</v>
      </c>
      <c r="D47" s="6" t="s">
        <v>329</v>
      </c>
      <c r="E47" s="6" t="s">
        <v>199</v>
      </c>
      <c r="F47" s="6" t="s">
        <v>370</v>
      </c>
      <c r="G47" s="6" t="s">
        <v>371</v>
      </c>
      <c r="H47" s="6" t="s">
        <v>143</v>
      </c>
      <c r="I47" s="6" t="s">
        <v>144</v>
      </c>
      <c r="J47" s="6" t="s">
        <v>305</v>
      </c>
      <c r="K47" s="5">
        <v>4</v>
      </c>
      <c r="L47" s="6" t="s">
        <v>136</v>
      </c>
      <c r="M47" s="9"/>
      <c r="N47" s="9"/>
      <c r="O47" s="10"/>
    </row>
    <row r="48" spans="1:15">
      <c r="A48" s="6"/>
      <c r="B48" s="6"/>
      <c r="C48" s="6"/>
      <c r="D48" s="6"/>
      <c r="E48" s="6"/>
      <c r="F48" s="6"/>
      <c r="G48" s="6"/>
      <c r="H48" s="6"/>
      <c r="I48" s="6"/>
      <c r="J48" s="6"/>
      <c r="K48" s="6"/>
      <c r="L48" s="6"/>
      <c r="M48" s="6"/>
      <c r="N48" s="6"/>
      <c r="O48" s="6"/>
    </row>
    <row r="49" spans="1:15">
      <c r="A49" s="6" t="s">
        <v>340</v>
      </c>
      <c r="B49" s="6" t="s">
        <v>341</v>
      </c>
      <c r="C49" s="6" t="s">
        <v>129</v>
      </c>
      <c r="D49" s="6" t="s">
        <v>329</v>
      </c>
      <c r="E49" s="6" t="s">
        <v>199</v>
      </c>
      <c r="F49" s="6" t="s">
        <v>372</v>
      </c>
      <c r="G49" s="6" t="s">
        <v>373</v>
      </c>
      <c r="H49" s="6" t="s">
        <v>244</v>
      </c>
      <c r="I49" s="6" t="s">
        <v>245</v>
      </c>
      <c r="J49" s="6" t="s">
        <v>305</v>
      </c>
      <c r="K49" s="5">
        <v>3</v>
      </c>
      <c r="L49" s="6" t="s">
        <v>232</v>
      </c>
      <c r="M49" s="9"/>
      <c r="N49" s="9"/>
      <c r="O49" s="10"/>
    </row>
    <row r="50" spans="1:15">
      <c r="A50" s="6"/>
      <c r="B50" s="6"/>
      <c r="C50" s="6"/>
      <c r="D50" s="6"/>
      <c r="E50" s="6"/>
      <c r="F50" s="6"/>
      <c r="G50" s="6"/>
      <c r="H50" s="6"/>
      <c r="I50" s="6"/>
      <c r="J50" s="6"/>
      <c r="K50" s="6"/>
      <c r="L50" s="6"/>
      <c r="M50" s="6"/>
      <c r="N50" s="6"/>
      <c r="O50" s="6"/>
    </row>
    <row r="51" spans="1:15">
      <c r="A51" s="3" t="s">
        <v>374</v>
      </c>
      <c r="B51" s="2" t="s">
        <v>148</v>
      </c>
      <c r="N51" s="11" t="s">
        <v>149</v>
      </c>
      <c r="O51" s="10"/>
    </row>
    <row r="53" spans="1:15">
      <c r="A53" s="6" t="s">
        <v>375</v>
      </c>
      <c r="B53" s="6" t="s">
        <v>376</v>
      </c>
      <c r="C53" s="6" t="s">
        <v>129</v>
      </c>
      <c r="D53" s="6" t="s">
        <v>329</v>
      </c>
      <c r="E53" s="6" t="s">
        <v>102</v>
      </c>
      <c r="F53" s="6" t="s">
        <v>377</v>
      </c>
      <c r="G53" s="6" t="s">
        <v>378</v>
      </c>
      <c r="H53" s="6" t="s">
        <v>296</v>
      </c>
      <c r="I53" s="6" t="s">
        <v>297</v>
      </c>
      <c r="J53" s="6" t="s">
        <v>332</v>
      </c>
      <c r="K53" s="5">
        <v>4</v>
      </c>
      <c r="L53" s="6" t="s">
        <v>232</v>
      </c>
      <c r="M53" s="9"/>
      <c r="N53" s="9"/>
      <c r="O53" s="10"/>
    </row>
    <row r="54" spans="1:15">
      <c r="A54" s="6"/>
      <c r="B54" s="6"/>
      <c r="C54" s="6"/>
      <c r="D54" s="6"/>
      <c r="E54" s="6"/>
      <c r="F54" s="6"/>
      <c r="G54" s="6"/>
      <c r="H54" s="6"/>
      <c r="I54" s="6"/>
      <c r="J54" s="6"/>
      <c r="K54" s="6"/>
      <c r="L54" s="6"/>
      <c r="M54" s="6"/>
      <c r="N54" s="6"/>
      <c r="O54" s="6"/>
    </row>
    <row r="55" spans="1:15">
      <c r="A55" s="6" t="s">
        <v>375</v>
      </c>
      <c r="B55" s="6" t="s">
        <v>376</v>
      </c>
      <c r="C55" s="6" t="s">
        <v>129</v>
      </c>
      <c r="D55" s="6" t="s">
        <v>329</v>
      </c>
      <c r="E55" s="6" t="s">
        <v>102</v>
      </c>
      <c r="F55" s="6" t="s">
        <v>379</v>
      </c>
      <c r="G55" s="6" t="s">
        <v>380</v>
      </c>
      <c r="H55" s="6" t="s">
        <v>303</v>
      </c>
      <c r="I55" s="6" t="s">
        <v>304</v>
      </c>
      <c r="J55" s="6" t="s">
        <v>332</v>
      </c>
      <c r="K55" s="5">
        <v>4</v>
      </c>
      <c r="L55" s="6" t="s">
        <v>232</v>
      </c>
      <c r="M55" s="9"/>
      <c r="N55" s="9"/>
      <c r="O55" s="10"/>
    </row>
    <row r="56" spans="1:15">
      <c r="A56" s="6"/>
      <c r="B56" s="6"/>
      <c r="C56" s="6"/>
      <c r="D56" s="6"/>
      <c r="E56" s="6"/>
      <c r="F56" s="6"/>
      <c r="G56" s="6"/>
      <c r="H56" s="6"/>
      <c r="I56" s="6"/>
      <c r="J56" s="6"/>
      <c r="K56" s="6"/>
      <c r="L56" s="6"/>
      <c r="M56" s="6"/>
      <c r="N56" s="6"/>
      <c r="O56" s="6"/>
    </row>
    <row r="57" spans="1:15">
      <c r="A57" s="6" t="s">
        <v>375</v>
      </c>
      <c r="B57" s="6" t="s">
        <v>376</v>
      </c>
      <c r="C57" s="6" t="s">
        <v>129</v>
      </c>
      <c r="D57" s="6" t="s">
        <v>329</v>
      </c>
      <c r="E57" s="6" t="s">
        <v>102</v>
      </c>
      <c r="F57" s="6" t="s">
        <v>379</v>
      </c>
      <c r="G57" s="6" t="s">
        <v>381</v>
      </c>
      <c r="H57" s="6" t="s">
        <v>303</v>
      </c>
      <c r="I57" s="6" t="s">
        <v>304</v>
      </c>
      <c r="J57" s="6" t="s">
        <v>332</v>
      </c>
      <c r="K57" s="5">
        <v>4</v>
      </c>
      <c r="L57" s="6" t="s">
        <v>232</v>
      </c>
      <c r="M57" s="9"/>
      <c r="N57" s="9"/>
      <c r="O57" s="10"/>
    </row>
    <row r="58" spans="1:15">
      <c r="A58" s="6"/>
      <c r="B58" s="6"/>
      <c r="C58" s="6"/>
      <c r="D58" s="6"/>
      <c r="E58" s="6"/>
      <c r="F58" s="6"/>
      <c r="G58" s="6"/>
      <c r="H58" s="6"/>
      <c r="I58" s="6"/>
      <c r="J58" s="6"/>
      <c r="K58" s="6"/>
      <c r="L58" s="6"/>
      <c r="M58" s="6"/>
      <c r="N58" s="6"/>
      <c r="O58" s="6"/>
    </row>
    <row r="59" spans="1:15">
      <c r="A59" s="6" t="s">
        <v>375</v>
      </c>
      <c r="B59" s="6" t="s">
        <v>376</v>
      </c>
      <c r="C59" s="6" t="s">
        <v>129</v>
      </c>
      <c r="D59" s="6" t="s">
        <v>329</v>
      </c>
      <c r="E59" s="6" t="s">
        <v>102</v>
      </c>
      <c r="F59" s="6" t="s">
        <v>382</v>
      </c>
      <c r="G59" s="6" t="s">
        <v>383</v>
      </c>
      <c r="H59" s="6" t="s">
        <v>303</v>
      </c>
      <c r="I59" s="6" t="s">
        <v>304</v>
      </c>
      <c r="J59" s="6" t="s">
        <v>332</v>
      </c>
      <c r="K59" s="5">
        <v>4</v>
      </c>
      <c r="L59" s="6" t="s">
        <v>232</v>
      </c>
      <c r="M59" s="9"/>
      <c r="N59" s="9"/>
      <c r="O59" s="10"/>
    </row>
    <row r="60" spans="1:15">
      <c r="A60" s="6"/>
      <c r="B60" s="6"/>
      <c r="C60" s="6"/>
      <c r="D60" s="6"/>
      <c r="E60" s="6"/>
      <c r="F60" s="6"/>
      <c r="G60" s="6"/>
      <c r="H60" s="6"/>
      <c r="I60" s="6"/>
      <c r="J60" s="6"/>
      <c r="K60" s="6"/>
      <c r="L60" s="6"/>
      <c r="M60" s="6"/>
      <c r="N60" s="6"/>
      <c r="O60" s="6"/>
    </row>
    <row r="61" spans="1:15">
      <c r="A61" s="6" t="s">
        <v>375</v>
      </c>
      <c r="B61" s="6" t="s">
        <v>376</v>
      </c>
      <c r="C61" s="6" t="s">
        <v>129</v>
      </c>
      <c r="D61" s="6" t="s">
        <v>329</v>
      </c>
      <c r="E61" s="6" t="s">
        <v>102</v>
      </c>
      <c r="F61" s="6" t="s">
        <v>384</v>
      </c>
      <c r="G61" s="6" t="s">
        <v>385</v>
      </c>
      <c r="H61" s="6" t="s">
        <v>230</v>
      </c>
      <c r="I61" s="6" t="s">
        <v>231</v>
      </c>
      <c r="J61" s="6" t="s">
        <v>332</v>
      </c>
      <c r="K61" s="5">
        <v>4</v>
      </c>
      <c r="L61" s="6" t="s">
        <v>232</v>
      </c>
      <c r="M61" s="9"/>
      <c r="N61" s="9"/>
      <c r="O61" s="10"/>
    </row>
    <row r="62" spans="1:15">
      <c r="A62" s="6"/>
      <c r="B62" s="6"/>
      <c r="C62" s="6"/>
      <c r="D62" s="6"/>
      <c r="E62" s="6"/>
      <c r="F62" s="6"/>
      <c r="G62" s="6"/>
      <c r="H62" s="6"/>
      <c r="I62" s="6"/>
      <c r="J62" s="6"/>
      <c r="K62" s="6"/>
      <c r="L62" s="6"/>
      <c r="M62" s="6"/>
      <c r="N62" s="6"/>
      <c r="O62" s="6"/>
    </row>
    <row r="63" spans="1:15">
      <c r="A63" s="6" t="s">
        <v>375</v>
      </c>
      <c r="B63" s="6" t="s">
        <v>376</v>
      </c>
      <c r="C63" s="6" t="s">
        <v>129</v>
      </c>
      <c r="D63" s="6" t="s">
        <v>329</v>
      </c>
      <c r="E63" s="6" t="s">
        <v>102</v>
      </c>
      <c r="F63" s="6" t="s">
        <v>386</v>
      </c>
      <c r="G63" s="6" t="s">
        <v>387</v>
      </c>
      <c r="H63" s="6" t="s">
        <v>240</v>
      </c>
      <c r="I63" s="6" t="s">
        <v>241</v>
      </c>
      <c r="J63" s="6" t="s">
        <v>332</v>
      </c>
      <c r="K63" s="5">
        <v>4</v>
      </c>
      <c r="L63" s="6" t="s">
        <v>232</v>
      </c>
      <c r="M63" s="9"/>
      <c r="N63" s="9"/>
      <c r="O63" s="10"/>
    </row>
    <row r="64" spans="1:15">
      <c r="A64" s="6"/>
      <c r="B64" s="6"/>
      <c r="C64" s="6"/>
      <c r="D64" s="6"/>
      <c r="E64" s="6"/>
      <c r="F64" s="6"/>
      <c r="G64" s="6"/>
      <c r="H64" s="6"/>
      <c r="I64" s="6"/>
      <c r="J64" s="6"/>
      <c r="K64" s="6"/>
      <c r="L64" s="6"/>
      <c r="M64" s="6"/>
      <c r="N64" s="6"/>
      <c r="O64" s="6"/>
    </row>
    <row r="65" spans="1:15">
      <c r="A65" s="3" t="s">
        <v>388</v>
      </c>
      <c r="B65" s="2" t="s">
        <v>148</v>
      </c>
      <c r="N65" s="11" t="s">
        <v>149</v>
      </c>
      <c r="O65" s="10"/>
    </row>
    <row r="67" spans="1:15">
      <c r="A67" s="6" t="s">
        <v>389</v>
      </c>
      <c r="B67" s="6" t="s">
        <v>390</v>
      </c>
      <c r="C67" s="6" t="s">
        <v>129</v>
      </c>
      <c r="D67" s="6" t="s">
        <v>329</v>
      </c>
      <c r="E67" s="6" t="s">
        <v>330</v>
      </c>
      <c r="F67" s="6" t="s">
        <v>391</v>
      </c>
      <c r="G67" s="6" t="s">
        <v>392</v>
      </c>
      <c r="H67" s="6" t="s">
        <v>303</v>
      </c>
      <c r="I67" s="6" t="s">
        <v>304</v>
      </c>
      <c r="J67" s="6" t="s">
        <v>332</v>
      </c>
      <c r="K67" s="5">
        <v>4</v>
      </c>
      <c r="L67" s="6" t="s">
        <v>232</v>
      </c>
      <c r="M67" s="9"/>
      <c r="N67" s="9"/>
      <c r="O67" s="10"/>
    </row>
    <row r="68" spans="1:15">
      <c r="A68" s="6"/>
      <c r="B68" s="6"/>
      <c r="C68" s="6"/>
      <c r="D68" s="6"/>
      <c r="E68" s="6"/>
      <c r="F68" s="6"/>
      <c r="G68" s="6"/>
      <c r="H68" s="6"/>
      <c r="I68" s="6"/>
      <c r="J68" s="6"/>
      <c r="K68" s="6"/>
      <c r="L68" s="6"/>
      <c r="M68" s="6"/>
      <c r="N68" s="6"/>
      <c r="O68" s="6"/>
    </row>
    <row r="69" spans="1:15">
      <c r="A69" s="6" t="s">
        <v>389</v>
      </c>
      <c r="B69" s="6" t="s">
        <v>390</v>
      </c>
      <c r="C69" s="6" t="s">
        <v>129</v>
      </c>
      <c r="D69" s="6" t="s">
        <v>329</v>
      </c>
      <c r="E69" s="6" t="s">
        <v>330</v>
      </c>
      <c r="F69" s="6" t="s">
        <v>393</v>
      </c>
      <c r="G69" s="6" t="s">
        <v>394</v>
      </c>
      <c r="H69" s="6" t="s">
        <v>278</v>
      </c>
      <c r="I69" s="6" t="s">
        <v>279</v>
      </c>
      <c r="J69" s="6" t="s">
        <v>332</v>
      </c>
      <c r="K69" s="5">
        <v>4</v>
      </c>
      <c r="L69" s="6" t="s">
        <v>232</v>
      </c>
      <c r="M69" s="9"/>
      <c r="N69" s="9"/>
      <c r="O69" s="10"/>
    </row>
    <row r="70" spans="1:15">
      <c r="A70" s="6"/>
      <c r="B70" s="6"/>
      <c r="C70" s="6"/>
      <c r="D70" s="6"/>
      <c r="E70" s="6"/>
      <c r="F70" s="6"/>
      <c r="G70" s="6"/>
      <c r="H70" s="6"/>
      <c r="I70" s="6"/>
      <c r="J70" s="6"/>
      <c r="K70" s="6"/>
      <c r="L70" s="6"/>
      <c r="M70" s="6"/>
      <c r="N70" s="6"/>
      <c r="O70" s="6"/>
    </row>
    <row r="71" spans="1:15">
      <c r="A71" s="6" t="s">
        <v>389</v>
      </c>
      <c r="B71" s="6" t="s">
        <v>390</v>
      </c>
      <c r="C71" s="6" t="s">
        <v>129</v>
      </c>
      <c r="D71" s="6" t="s">
        <v>329</v>
      </c>
      <c r="E71" s="6" t="s">
        <v>330</v>
      </c>
      <c r="F71" s="6" t="s">
        <v>395</v>
      </c>
      <c r="G71" s="6" t="s">
        <v>396</v>
      </c>
      <c r="H71" s="6" t="s">
        <v>230</v>
      </c>
      <c r="I71" s="6" t="s">
        <v>231</v>
      </c>
      <c r="J71" s="6" t="s">
        <v>332</v>
      </c>
      <c r="K71" s="5">
        <v>4</v>
      </c>
      <c r="L71" s="6" t="s">
        <v>232</v>
      </c>
      <c r="M71" s="9"/>
      <c r="N71" s="9"/>
      <c r="O71" s="10"/>
    </row>
    <row r="72" spans="1:15">
      <c r="A72" s="6"/>
      <c r="B72" s="6"/>
      <c r="C72" s="6"/>
      <c r="D72" s="6"/>
      <c r="E72" s="6"/>
      <c r="F72" s="6"/>
      <c r="G72" s="6"/>
      <c r="H72" s="6"/>
      <c r="I72" s="6"/>
      <c r="J72" s="6"/>
      <c r="K72" s="6"/>
      <c r="L72" s="6"/>
      <c r="M72" s="6"/>
      <c r="N72" s="6"/>
      <c r="O72" s="6"/>
    </row>
    <row r="73" spans="1:15">
      <c r="A73" s="6" t="s">
        <v>389</v>
      </c>
      <c r="B73" s="6" t="s">
        <v>390</v>
      </c>
      <c r="C73" s="6" t="s">
        <v>129</v>
      </c>
      <c r="D73" s="6" t="s">
        <v>329</v>
      </c>
      <c r="E73" s="6" t="s">
        <v>330</v>
      </c>
      <c r="F73" s="6" t="s">
        <v>397</v>
      </c>
      <c r="G73" s="6" t="s">
        <v>398</v>
      </c>
      <c r="H73" s="6" t="s">
        <v>234</v>
      </c>
      <c r="I73" s="6" t="s">
        <v>235</v>
      </c>
      <c r="J73" s="6" t="s">
        <v>332</v>
      </c>
      <c r="K73" s="5">
        <v>4</v>
      </c>
      <c r="L73" s="6" t="s">
        <v>232</v>
      </c>
      <c r="M73" s="9"/>
      <c r="N73" s="9"/>
      <c r="O73" s="10"/>
    </row>
    <row r="74" spans="1:15">
      <c r="A74" s="6"/>
      <c r="B74" s="6"/>
      <c r="C74" s="6"/>
      <c r="D74" s="6"/>
      <c r="E74" s="6"/>
      <c r="F74" s="6"/>
      <c r="G74" s="6"/>
      <c r="H74" s="6"/>
      <c r="I74" s="6"/>
      <c r="J74" s="6"/>
      <c r="K74" s="6"/>
      <c r="L74" s="6"/>
      <c r="M74" s="6"/>
      <c r="N74" s="6"/>
      <c r="O74" s="6"/>
    </row>
    <row r="75" spans="1:15">
      <c r="A75" s="6" t="s">
        <v>389</v>
      </c>
      <c r="B75" s="6" t="s">
        <v>390</v>
      </c>
      <c r="C75" s="6" t="s">
        <v>129</v>
      </c>
      <c r="D75" s="6" t="s">
        <v>329</v>
      </c>
      <c r="E75" s="6" t="s">
        <v>330</v>
      </c>
      <c r="F75" s="6" t="s">
        <v>399</v>
      </c>
      <c r="G75" s="6" t="s">
        <v>400</v>
      </c>
      <c r="H75" s="6" t="s">
        <v>234</v>
      </c>
      <c r="I75" s="6" t="s">
        <v>235</v>
      </c>
      <c r="J75" s="6" t="s">
        <v>332</v>
      </c>
      <c r="K75" s="5">
        <v>4</v>
      </c>
      <c r="L75" s="6" t="s">
        <v>232</v>
      </c>
      <c r="M75" s="9"/>
      <c r="N75" s="9"/>
      <c r="O75" s="10"/>
    </row>
    <row r="76" spans="1:15">
      <c r="A76" s="6"/>
      <c r="B76" s="6"/>
      <c r="C76" s="6"/>
      <c r="D76" s="6"/>
      <c r="E76" s="6"/>
      <c r="F76" s="6"/>
      <c r="G76" s="6"/>
      <c r="H76" s="6"/>
      <c r="I76" s="6"/>
      <c r="J76" s="6"/>
      <c r="K76" s="6"/>
      <c r="L76" s="6"/>
      <c r="M76" s="6"/>
      <c r="N76" s="6"/>
      <c r="O76" s="6"/>
    </row>
    <row r="77" spans="1:15">
      <c r="A77" s="6" t="s">
        <v>389</v>
      </c>
      <c r="B77" s="6" t="s">
        <v>390</v>
      </c>
      <c r="C77" s="6" t="s">
        <v>129</v>
      </c>
      <c r="D77" s="6" t="s">
        <v>329</v>
      </c>
      <c r="E77" s="6" t="s">
        <v>330</v>
      </c>
      <c r="F77" s="6" t="s">
        <v>401</v>
      </c>
      <c r="G77" s="6" t="s">
        <v>402</v>
      </c>
      <c r="H77" s="6" t="s">
        <v>234</v>
      </c>
      <c r="I77" s="6" t="s">
        <v>235</v>
      </c>
      <c r="J77" s="6" t="s">
        <v>332</v>
      </c>
      <c r="K77" s="5">
        <v>4</v>
      </c>
      <c r="L77" s="6" t="s">
        <v>232</v>
      </c>
      <c r="M77" s="9"/>
      <c r="N77" s="9"/>
      <c r="O77" s="10"/>
    </row>
    <row r="78" spans="1:15">
      <c r="A78" s="6"/>
      <c r="B78" s="6"/>
      <c r="C78" s="6"/>
      <c r="D78" s="6"/>
      <c r="E78" s="6"/>
      <c r="F78" s="6"/>
      <c r="G78" s="6"/>
      <c r="H78" s="6"/>
      <c r="I78" s="6"/>
      <c r="J78" s="6"/>
      <c r="K78" s="6"/>
      <c r="L78" s="6"/>
      <c r="M78" s="6"/>
      <c r="N78" s="6"/>
      <c r="O78" s="6"/>
    </row>
    <row r="79" spans="1:15">
      <c r="A79" s="3" t="s">
        <v>403</v>
      </c>
      <c r="B79" s="2" t="s">
        <v>148</v>
      </c>
      <c r="N79" s="11" t="s">
        <v>149</v>
      </c>
      <c r="O79" s="10"/>
    </row>
    <row r="81" spans="1:15">
      <c r="A81" s="6" t="s">
        <v>404</v>
      </c>
      <c r="B81" s="6" t="s">
        <v>405</v>
      </c>
      <c r="C81" s="6" t="s">
        <v>129</v>
      </c>
      <c r="D81" s="6" t="s">
        <v>329</v>
      </c>
      <c r="E81" s="6" t="s">
        <v>187</v>
      </c>
      <c r="F81" s="6" t="s">
        <v>406</v>
      </c>
      <c r="G81" s="6" t="s">
        <v>407</v>
      </c>
      <c r="H81" s="6" t="s">
        <v>296</v>
      </c>
      <c r="I81" s="6" t="s">
        <v>297</v>
      </c>
      <c r="J81" s="6" t="s">
        <v>332</v>
      </c>
      <c r="K81" s="5">
        <v>4</v>
      </c>
      <c r="L81" s="6" t="s">
        <v>232</v>
      </c>
      <c r="M81" s="9"/>
      <c r="N81" s="9"/>
      <c r="O81" s="10"/>
    </row>
    <row r="82" spans="1:15">
      <c r="A82" s="6"/>
      <c r="B82" s="6"/>
      <c r="C82" s="6"/>
      <c r="D82" s="6"/>
      <c r="E82" s="6"/>
      <c r="F82" s="6"/>
      <c r="G82" s="6"/>
      <c r="H82" s="6"/>
      <c r="I82" s="6"/>
      <c r="J82" s="6"/>
      <c r="K82" s="6"/>
      <c r="L82" s="6"/>
      <c r="M82" s="6"/>
      <c r="N82" s="6"/>
      <c r="O82" s="6"/>
    </row>
    <row r="83" spans="1:15">
      <c r="A83" s="6" t="s">
        <v>404</v>
      </c>
      <c r="B83" s="6" t="s">
        <v>405</v>
      </c>
      <c r="C83" s="6" t="s">
        <v>129</v>
      </c>
      <c r="D83" s="6" t="s">
        <v>329</v>
      </c>
      <c r="E83" s="6" t="s">
        <v>187</v>
      </c>
      <c r="F83" s="6" t="s">
        <v>408</v>
      </c>
      <c r="G83" s="6" t="s">
        <v>409</v>
      </c>
      <c r="H83" s="6" t="s">
        <v>296</v>
      </c>
      <c r="I83" s="6" t="s">
        <v>297</v>
      </c>
      <c r="J83" s="6" t="s">
        <v>332</v>
      </c>
      <c r="K83" s="5">
        <v>4</v>
      </c>
      <c r="L83" s="6" t="s">
        <v>232</v>
      </c>
      <c r="M83" s="9"/>
      <c r="N83" s="9"/>
      <c r="O83" s="10"/>
    </row>
    <row r="84" spans="1:15">
      <c r="A84" s="6"/>
      <c r="B84" s="6"/>
      <c r="C84" s="6"/>
      <c r="D84" s="6"/>
      <c r="E84" s="6"/>
      <c r="F84" s="6"/>
      <c r="G84" s="6"/>
      <c r="H84" s="6"/>
      <c r="I84" s="6"/>
      <c r="J84" s="6"/>
      <c r="K84" s="6"/>
      <c r="L84" s="6"/>
      <c r="M84" s="6"/>
      <c r="N84" s="6"/>
      <c r="O84" s="6"/>
    </row>
    <row r="85" spans="1:15">
      <c r="A85" s="6" t="s">
        <v>404</v>
      </c>
      <c r="B85" s="6" t="s">
        <v>405</v>
      </c>
      <c r="C85" s="6" t="s">
        <v>129</v>
      </c>
      <c r="D85" s="6" t="s">
        <v>329</v>
      </c>
      <c r="E85" s="6" t="s">
        <v>187</v>
      </c>
      <c r="F85" s="6" t="s">
        <v>410</v>
      </c>
      <c r="G85" s="6" t="s">
        <v>411</v>
      </c>
      <c r="H85" s="6" t="s">
        <v>296</v>
      </c>
      <c r="I85" s="6" t="s">
        <v>297</v>
      </c>
      <c r="J85" s="6" t="s">
        <v>332</v>
      </c>
      <c r="K85" s="5">
        <v>4</v>
      </c>
      <c r="L85" s="6" t="s">
        <v>232</v>
      </c>
      <c r="M85" s="9"/>
      <c r="N85" s="9"/>
      <c r="O85" s="10"/>
    </row>
    <row r="86" spans="1:15">
      <c r="A86" s="6"/>
      <c r="B86" s="6"/>
      <c r="C86" s="6"/>
      <c r="D86" s="6"/>
      <c r="E86" s="6"/>
      <c r="F86" s="6"/>
      <c r="G86" s="6"/>
      <c r="H86" s="6"/>
      <c r="I86" s="6"/>
      <c r="J86" s="6"/>
      <c r="K86" s="6"/>
      <c r="L86" s="6"/>
      <c r="M86" s="6"/>
      <c r="N86" s="6"/>
      <c r="O86" s="6"/>
    </row>
    <row r="87" spans="1:15">
      <c r="A87" s="6" t="s">
        <v>404</v>
      </c>
      <c r="B87" s="6" t="s">
        <v>405</v>
      </c>
      <c r="C87" s="6" t="s">
        <v>129</v>
      </c>
      <c r="D87" s="6" t="s">
        <v>329</v>
      </c>
      <c r="E87" s="6" t="s">
        <v>187</v>
      </c>
      <c r="F87" s="6" t="s">
        <v>412</v>
      </c>
      <c r="G87" s="6" t="s">
        <v>413</v>
      </c>
      <c r="H87" s="6" t="s">
        <v>296</v>
      </c>
      <c r="I87" s="6" t="s">
        <v>297</v>
      </c>
      <c r="J87" s="6" t="s">
        <v>332</v>
      </c>
      <c r="K87" s="5">
        <v>4</v>
      </c>
      <c r="L87" s="6" t="s">
        <v>232</v>
      </c>
      <c r="M87" s="9"/>
      <c r="N87" s="9"/>
      <c r="O87" s="10"/>
    </row>
    <row r="88" spans="1:15">
      <c r="A88" s="6"/>
      <c r="B88" s="6"/>
      <c r="C88" s="6"/>
      <c r="D88" s="6"/>
      <c r="E88" s="6"/>
      <c r="F88" s="6"/>
      <c r="G88" s="6"/>
      <c r="H88" s="6"/>
      <c r="I88" s="6"/>
      <c r="J88" s="6"/>
      <c r="K88" s="6"/>
      <c r="L88" s="6"/>
      <c r="M88" s="6"/>
      <c r="N88" s="6"/>
      <c r="O88" s="6"/>
    </row>
    <row r="89" spans="1:15">
      <c r="A89" s="6" t="s">
        <v>404</v>
      </c>
      <c r="B89" s="6" t="s">
        <v>405</v>
      </c>
      <c r="C89" s="6" t="s">
        <v>129</v>
      </c>
      <c r="D89" s="6" t="s">
        <v>329</v>
      </c>
      <c r="E89" s="6" t="s">
        <v>187</v>
      </c>
      <c r="F89" s="6" t="s">
        <v>414</v>
      </c>
      <c r="G89" s="6" t="s">
        <v>415</v>
      </c>
      <c r="H89" s="6" t="s">
        <v>296</v>
      </c>
      <c r="I89" s="6" t="s">
        <v>297</v>
      </c>
      <c r="J89" s="6" t="s">
        <v>332</v>
      </c>
      <c r="K89" s="5">
        <v>4</v>
      </c>
      <c r="L89" s="6" t="s">
        <v>232</v>
      </c>
      <c r="M89" s="9"/>
      <c r="N89" s="9"/>
      <c r="O89" s="10"/>
    </row>
    <row r="90" spans="1:15">
      <c r="A90" s="6"/>
      <c r="B90" s="6"/>
      <c r="C90" s="6"/>
      <c r="D90" s="6"/>
      <c r="E90" s="6"/>
      <c r="F90" s="6"/>
      <c r="G90" s="6"/>
      <c r="H90" s="6"/>
      <c r="I90" s="6"/>
      <c r="J90" s="6"/>
      <c r="K90" s="6"/>
      <c r="L90" s="6"/>
      <c r="M90" s="6"/>
      <c r="N90" s="6"/>
      <c r="O90" s="6"/>
    </row>
    <row r="91" spans="1:15">
      <c r="A91" s="6" t="s">
        <v>404</v>
      </c>
      <c r="B91" s="6" t="s">
        <v>405</v>
      </c>
      <c r="C91" s="6" t="s">
        <v>129</v>
      </c>
      <c r="D91" s="6" t="s">
        <v>329</v>
      </c>
      <c r="E91" s="6" t="s">
        <v>187</v>
      </c>
      <c r="F91" s="6" t="s">
        <v>416</v>
      </c>
      <c r="G91" s="6" t="s">
        <v>417</v>
      </c>
      <c r="H91" s="6" t="s">
        <v>296</v>
      </c>
      <c r="I91" s="6" t="s">
        <v>297</v>
      </c>
      <c r="J91" s="6" t="s">
        <v>332</v>
      </c>
      <c r="K91" s="5">
        <v>5</v>
      </c>
      <c r="L91" s="6" t="s">
        <v>232</v>
      </c>
      <c r="M91" s="9"/>
      <c r="N91" s="9"/>
      <c r="O91" s="10"/>
    </row>
    <row r="92" spans="1:15">
      <c r="A92" s="6"/>
      <c r="B92" s="6"/>
      <c r="C92" s="6"/>
      <c r="D92" s="6"/>
      <c r="E92" s="6"/>
      <c r="F92" s="6"/>
      <c r="G92" s="6"/>
      <c r="H92" s="6"/>
      <c r="I92" s="6"/>
      <c r="J92" s="6"/>
      <c r="K92" s="6"/>
      <c r="L92" s="6"/>
      <c r="M92" s="6"/>
      <c r="N92" s="6"/>
      <c r="O92" s="6"/>
    </row>
    <row r="93" spans="1:15">
      <c r="A93" s="6" t="s">
        <v>404</v>
      </c>
      <c r="B93" s="6" t="s">
        <v>405</v>
      </c>
      <c r="C93" s="6" t="s">
        <v>129</v>
      </c>
      <c r="D93" s="6" t="s">
        <v>329</v>
      </c>
      <c r="E93" s="6" t="s">
        <v>187</v>
      </c>
      <c r="F93" s="6" t="s">
        <v>418</v>
      </c>
      <c r="G93" s="6" t="s">
        <v>419</v>
      </c>
      <c r="H93" s="6" t="s">
        <v>278</v>
      </c>
      <c r="I93" s="6" t="s">
        <v>279</v>
      </c>
      <c r="J93" s="6" t="s">
        <v>332</v>
      </c>
      <c r="K93" s="5">
        <v>4</v>
      </c>
      <c r="L93" s="6" t="s">
        <v>232</v>
      </c>
      <c r="M93" s="9"/>
      <c r="N93" s="9"/>
      <c r="O93" s="10"/>
    </row>
    <row r="94" spans="1:15">
      <c r="A94" s="6"/>
      <c r="B94" s="6"/>
      <c r="C94" s="6"/>
      <c r="D94" s="6"/>
      <c r="E94" s="6"/>
      <c r="F94" s="6"/>
      <c r="G94" s="6"/>
      <c r="H94" s="6"/>
      <c r="I94" s="6"/>
      <c r="J94" s="6"/>
      <c r="K94" s="6"/>
      <c r="L94" s="6"/>
      <c r="M94" s="6"/>
      <c r="N94" s="6"/>
      <c r="O94" s="6"/>
    </row>
    <row r="95" spans="1:15">
      <c r="A95" s="6" t="s">
        <v>404</v>
      </c>
      <c r="B95" s="6" t="s">
        <v>405</v>
      </c>
      <c r="C95" s="6" t="s">
        <v>129</v>
      </c>
      <c r="D95" s="6" t="s">
        <v>329</v>
      </c>
      <c r="E95" s="6" t="s">
        <v>187</v>
      </c>
      <c r="F95" s="6" t="s">
        <v>420</v>
      </c>
      <c r="G95" s="6" t="s">
        <v>421</v>
      </c>
      <c r="H95" s="6" t="s">
        <v>278</v>
      </c>
      <c r="I95" s="6" t="s">
        <v>279</v>
      </c>
      <c r="J95" s="6" t="s">
        <v>332</v>
      </c>
      <c r="K95" s="5">
        <v>4</v>
      </c>
      <c r="L95" s="6" t="s">
        <v>232</v>
      </c>
      <c r="M95" s="9"/>
      <c r="N95" s="9"/>
      <c r="O95" s="10"/>
    </row>
    <row r="96" spans="1:15">
      <c r="A96" s="6"/>
      <c r="B96" s="6"/>
      <c r="C96" s="6"/>
      <c r="D96" s="6"/>
      <c r="E96" s="6"/>
      <c r="F96" s="6"/>
      <c r="G96" s="6"/>
      <c r="H96" s="6"/>
      <c r="I96" s="6"/>
      <c r="J96" s="6"/>
      <c r="K96" s="6"/>
      <c r="L96" s="6"/>
      <c r="M96" s="6"/>
      <c r="N96" s="6"/>
      <c r="O96" s="6"/>
    </row>
    <row r="97" spans="1:15">
      <c r="A97" s="6" t="s">
        <v>404</v>
      </c>
      <c r="B97" s="6" t="s">
        <v>405</v>
      </c>
      <c r="C97" s="6" t="s">
        <v>129</v>
      </c>
      <c r="D97" s="6" t="s">
        <v>329</v>
      </c>
      <c r="E97" s="6" t="s">
        <v>187</v>
      </c>
      <c r="F97" s="6" t="s">
        <v>422</v>
      </c>
      <c r="G97" s="6" t="s">
        <v>423</v>
      </c>
      <c r="H97" s="6" t="s">
        <v>424</v>
      </c>
      <c r="I97" s="6" t="s">
        <v>425</v>
      </c>
      <c r="J97" s="6" t="s">
        <v>332</v>
      </c>
      <c r="K97" s="5">
        <v>4</v>
      </c>
      <c r="L97" s="6" t="s">
        <v>232</v>
      </c>
      <c r="M97" s="9"/>
      <c r="N97" s="9"/>
      <c r="O97" s="10"/>
    </row>
    <row r="98" spans="1:15">
      <c r="A98" s="6"/>
      <c r="B98" s="6"/>
      <c r="C98" s="6"/>
      <c r="D98" s="6"/>
      <c r="E98" s="6"/>
      <c r="F98" s="6"/>
      <c r="G98" s="6"/>
      <c r="H98" s="6"/>
      <c r="I98" s="6"/>
      <c r="J98" s="6"/>
      <c r="K98" s="6"/>
      <c r="L98" s="6"/>
      <c r="M98" s="6"/>
      <c r="N98" s="6"/>
      <c r="O98" s="6"/>
    </row>
    <row r="99" spans="1:15">
      <c r="A99" s="6" t="s">
        <v>404</v>
      </c>
      <c r="B99" s="6" t="s">
        <v>405</v>
      </c>
      <c r="C99" s="6" t="s">
        <v>129</v>
      </c>
      <c r="D99" s="6" t="s">
        <v>329</v>
      </c>
      <c r="E99" s="6" t="s">
        <v>187</v>
      </c>
      <c r="F99" s="6" t="s">
        <v>426</v>
      </c>
      <c r="G99" s="6" t="s">
        <v>427</v>
      </c>
      <c r="H99" s="6" t="s">
        <v>230</v>
      </c>
      <c r="I99" s="6" t="s">
        <v>231</v>
      </c>
      <c r="J99" s="6" t="s">
        <v>332</v>
      </c>
      <c r="K99" s="5">
        <v>4</v>
      </c>
      <c r="L99" s="6" t="s">
        <v>232</v>
      </c>
      <c r="M99" s="9"/>
      <c r="N99" s="9"/>
      <c r="O99" s="10"/>
    </row>
    <row r="100" spans="1:15">
      <c r="A100" s="6"/>
      <c r="B100" s="6"/>
      <c r="C100" s="6"/>
      <c r="D100" s="6"/>
      <c r="E100" s="6"/>
      <c r="F100" s="6"/>
      <c r="G100" s="6"/>
      <c r="H100" s="6"/>
      <c r="I100" s="6"/>
      <c r="J100" s="6"/>
      <c r="K100" s="6"/>
      <c r="L100" s="6"/>
      <c r="M100" s="6"/>
      <c r="N100" s="6"/>
      <c r="O100" s="6"/>
    </row>
    <row r="101" spans="1:15">
      <c r="A101" s="6" t="s">
        <v>404</v>
      </c>
      <c r="B101" s="6" t="s">
        <v>405</v>
      </c>
      <c r="C101" s="6" t="s">
        <v>129</v>
      </c>
      <c r="D101" s="6" t="s">
        <v>329</v>
      </c>
      <c r="E101" s="6" t="s">
        <v>187</v>
      </c>
      <c r="F101" s="6" t="s">
        <v>428</v>
      </c>
      <c r="G101" s="6" t="s">
        <v>429</v>
      </c>
      <c r="H101" s="6" t="s">
        <v>230</v>
      </c>
      <c r="I101" s="6" t="s">
        <v>231</v>
      </c>
      <c r="J101" s="6" t="s">
        <v>332</v>
      </c>
      <c r="K101" s="5">
        <v>4</v>
      </c>
      <c r="L101" s="6" t="s">
        <v>232</v>
      </c>
      <c r="M101" s="9"/>
      <c r="N101" s="9"/>
      <c r="O101" s="10"/>
    </row>
    <row r="102" spans="1:15">
      <c r="A102" s="6"/>
      <c r="B102" s="6"/>
      <c r="C102" s="6"/>
      <c r="D102" s="6"/>
      <c r="E102" s="6"/>
      <c r="F102" s="6"/>
      <c r="G102" s="6"/>
      <c r="H102" s="6"/>
      <c r="I102" s="6"/>
      <c r="J102" s="6"/>
      <c r="K102" s="6"/>
      <c r="L102" s="6"/>
      <c r="M102" s="6"/>
      <c r="N102" s="6"/>
      <c r="O102" s="6"/>
    </row>
    <row r="103" spans="1:15">
      <c r="A103" s="6" t="s">
        <v>404</v>
      </c>
      <c r="B103" s="6" t="s">
        <v>405</v>
      </c>
      <c r="C103" s="6" t="s">
        <v>129</v>
      </c>
      <c r="D103" s="6" t="s">
        <v>329</v>
      </c>
      <c r="E103" s="6" t="s">
        <v>187</v>
      </c>
      <c r="F103" s="6" t="s">
        <v>430</v>
      </c>
      <c r="G103" s="6" t="s">
        <v>431</v>
      </c>
      <c r="H103" s="6" t="s">
        <v>230</v>
      </c>
      <c r="I103" s="6" t="s">
        <v>231</v>
      </c>
      <c r="J103" s="6" t="s">
        <v>332</v>
      </c>
      <c r="K103" s="5">
        <v>4</v>
      </c>
      <c r="L103" s="6" t="s">
        <v>232</v>
      </c>
      <c r="M103" s="9"/>
      <c r="N103" s="9"/>
      <c r="O103" s="10"/>
    </row>
    <row r="104" spans="1:15">
      <c r="A104" s="6"/>
      <c r="B104" s="6"/>
      <c r="C104" s="6"/>
      <c r="D104" s="6"/>
      <c r="E104" s="6"/>
      <c r="F104" s="6"/>
      <c r="G104" s="6"/>
      <c r="H104" s="6"/>
      <c r="I104" s="6"/>
      <c r="J104" s="6"/>
      <c r="K104" s="6"/>
      <c r="L104" s="6"/>
      <c r="M104" s="6"/>
      <c r="N104" s="6"/>
      <c r="O104" s="6"/>
    </row>
    <row r="105" spans="1:15">
      <c r="A105" s="6" t="s">
        <v>404</v>
      </c>
      <c r="B105" s="6" t="s">
        <v>405</v>
      </c>
      <c r="C105" s="6" t="s">
        <v>129</v>
      </c>
      <c r="D105" s="6" t="s">
        <v>329</v>
      </c>
      <c r="E105" s="6" t="s">
        <v>187</v>
      </c>
      <c r="F105" s="6" t="s">
        <v>432</v>
      </c>
      <c r="G105" s="6" t="s">
        <v>433</v>
      </c>
      <c r="H105" s="6" t="s">
        <v>234</v>
      </c>
      <c r="I105" s="6" t="s">
        <v>235</v>
      </c>
      <c r="J105" s="6" t="s">
        <v>332</v>
      </c>
      <c r="K105" s="5">
        <v>4</v>
      </c>
      <c r="L105" s="6" t="s">
        <v>232</v>
      </c>
      <c r="M105" s="9"/>
      <c r="N105" s="9"/>
      <c r="O105" s="10"/>
    </row>
    <row r="106" spans="1:15">
      <c r="A106" s="6"/>
      <c r="B106" s="6"/>
      <c r="C106" s="6"/>
      <c r="D106" s="6"/>
      <c r="E106" s="6"/>
      <c r="F106" s="6"/>
      <c r="G106" s="6"/>
      <c r="H106" s="6"/>
      <c r="I106" s="6"/>
      <c r="J106" s="6"/>
      <c r="K106" s="6"/>
      <c r="L106" s="6"/>
      <c r="M106" s="6"/>
      <c r="N106" s="6"/>
      <c r="O106" s="6"/>
    </row>
    <row r="107" spans="1:15">
      <c r="A107" s="6" t="s">
        <v>404</v>
      </c>
      <c r="B107" s="6" t="s">
        <v>405</v>
      </c>
      <c r="C107" s="6" t="s">
        <v>129</v>
      </c>
      <c r="D107" s="6" t="s">
        <v>329</v>
      </c>
      <c r="E107" s="6" t="s">
        <v>187</v>
      </c>
      <c r="F107" s="6" t="s">
        <v>434</v>
      </c>
      <c r="G107" s="6" t="s">
        <v>435</v>
      </c>
      <c r="H107" s="6" t="s">
        <v>234</v>
      </c>
      <c r="I107" s="6" t="s">
        <v>235</v>
      </c>
      <c r="J107" s="6" t="s">
        <v>332</v>
      </c>
      <c r="K107" s="5">
        <v>4</v>
      </c>
      <c r="L107" s="6" t="s">
        <v>232</v>
      </c>
      <c r="M107" s="9"/>
      <c r="N107" s="9"/>
      <c r="O107" s="10"/>
    </row>
    <row r="108" spans="1:15">
      <c r="A108" s="6"/>
      <c r="B108" s="6"/>
      <c r="C108" s="6"/>
      <c r="D108" s="6"/>
      <c r="E108" s="6"/>
      <c r="F108" s="6"/>
      <c r="G108" s="6"/>
      <c r="H108" s="6"/>
      <c r="I108" s="6"/>
      <c r="J108" s="6"/>
      <c r="K108" s="6"/>
      <c r="L108" s="6"/>
      <c r="M108" s="6"/>
      <c r="N108" s="6"/>
      <c r="O108" s="6"/>
    </row>
    <row r="109" spans="1:15">
      <c r="A109" s="6" t="s">
        <v>404</v>
      </c>
      <c r="B109" s="6" t="s">
        <v>405</v>
      </c>
      <c r="C109" s="6" t="s">
        <v>129</v>
      </c>
      <c r="D109" s="6" t="s">
        <v>329</v>
      </c>
      <c r="E109" s="6" t="s">
        <v>187</v>
      </c>
      <c r="F109" s="6" t="s">
        <v>436</v>
      </c>
      <c r="G109" s="6" t="s">
        <v>437</v>
      </c>
      <c r="H109" s="6" t="s">
        <v>234</v>
      </c>
      <c r="I109" s="6" t="s">
        <v>235</v>
      </c>
      <c r="J109" s="6" t="s">
        <v>332</v>
      </c>
      <c r="K109" s="5">
        <v>4</v>
      </c>
      <c r="L109" s="6" t="s">
        <v>232</v>
      </c>
      <c r="M109" s="9"/>
      <c r="N109" s="9"/>
      <c r="O109" s="10"/>
    </row>
    <row r="110" spans="1:15">
      <c r="A110" s="6"/>
      <c r="B110" s="6"/>
      <c r="C110" s="6"/>
      <c r="D110" s="6"/>
      <c r="E110" s="6"/>
      <c r="F110" s="6"/>
      <c r="G110" s="6"/>
      <c r="H110" s="6"/>
      <c r="I110" s="6"/>
      <c r="J110" s="6"/>
      <c r="K110" s="6"/>
      <c r="L110" s="6"/>
      <c r="M110" s="6"/>
      <c r="N110" s="6"/>
      <c r="O110" s="6"/>
    </row>
    <row r="111" spans="1:15">
      <c r="A111" s="6" t="s">
        <v>404</v>
      </c>
      <c r="B111" s="6" t="s">
        <v>405</v>
      </c>
      <c r="C111" s="6" t="s">
        <v>129</v>
      </c>
      <c r="D111" s="6" t="s">
        <v>329</v>
      </c>
      <c r="E111" s="6" t="s">
        <v>187</v>
      </c>
      <c r="F111" s="6" t="s">
        <v>436</v>
      </c>
      <c r="G111" s="6" t="s">
        <v>438</v>
      </c>
      <c r="H111" s="6" t="s">
        <v>234</v>
      </c>
      <c r="I111" s="6" t="s">
        <v>235</v>
      </c>
      <c r="J111" s="6" t="s">
        <v>332</v>
      </c>
      <c r="K111" s="5">
        <v>4</v>
      </c>
      <c r="L111" s="6" t="s">
        <v>232</v>
      </c>
      <c r="M111" s="9"/>
      <c r="N111" s="9"/>
      <c r="O111" s="10"/>
    </row>
    <row r="112" spans="1:15">
      <c r="A112" s="6"/>
      <c r="B112" s="6"/>
      <c r="C112" s="6"/>
      <c r="D112" s="6"/>
      <c r="E112" s="6"/>
      <c r="F112" s="6"/>
      <c r="G112" s="6"/>
      <c r="H112" s="6"/>
      <c r="I112" s="6"/>
      <c r="J112" s="6"/>
      <c r="K112" s="6"/>
      <c r="L112" s="6"/>
      <c r="M112" s="6"/>
      <c r="N112" s="6"/>
      <c r="O112" s="6"/>
    </row>
    <row r="113" spans="1:15">
      <c r="A113" s="6" t="s">
        <v>404</v>
      </c>
      <c r="B113" s="6" t="s">
        <v>405</v>
      </c>
      <c r="C113" s="6" t="s">
        <v>129</v>
      </c>
      <c r="D113" s="6" t="s">
        <v>329</v>
      </c>
      <c r="E113" s="6" t="s">
        <v>187</v>
      </c>
      <c r="F113" s="6" t="s">
        <v>439</v>
      </c>
      <c r="G113" s="6" t="s">
        <v>440</v>
      </c>
      <c r="H113" s="6" t="s">
        <v>240</v>
      </c>
      <c r="I113" s="6" t="s">
        <v>241</v>
      </c>
      <c r="J113" s="6" t="s">
        <v>332</v>
      </c>
      <c r="K113" s="5">
        <v>4</v>
      </c>
      <c r="L113" s="6" t="s">
        <v>232</v>
      </c>
      <c r="M113" s="9"/>
      <c r="N113" s="9"/>
      <c r="O113" s="10"/>
    </row>
    <row r="114" spans="1:15">
      <c r="A114" s="6"/>
      <c r="B114" s="6"/>
      <c r="C114" s="6"/>
      <c r="D114" s="6"/>
      <c r="E114" s="6"/>
      <c r="F114" s="6"/>
      <c r="G114" s="6"/>
      <c r="H114" s="6"/>
      <c r="I114" s="6"/>
      <c r="J114" s="6"/>
      <c r="K114" s="6"/>
      <c r="L114" s="6"/>
      <c r="M114" s="6"/>
      <c r="N114" s="6"/>
      <c r="O114" s="6"/>
    </row>
    <row r="115" spans="1:15">
      <c r="A115" s="6" t="s">
        <v>404</v>
      </c>
      <c r="B115" s="6" t="s">
        <v>405</v>
      </c>
      <c r="C115" s="6" t="s">
        <v>129</v>
      </c>
      <c r="D115" s="6" t="s">
        <v>329</v>
      </c>
      <c r="E115" s="6" t="s">
        <v>187</v>
      </c>
      <c r="F115" s="6" t="s">
        <v>441</v>
      </c>
      <c r="G115" s="6" t="s">
        <v>442</v>
      </c>
      <c r="H115" s="6" t="s">
        <v>240</v>
      </c>
      <c r="I115" s="6" t="s">
        <v>241</v>
      </c>
      <c r="J115" s="6" t="s">
        <v>332</v>
      </c>
      <c r="K115" s="5">
        <v>4</v>
      </c>
      <c r="L115" s="6" t="s">
        <v>232</v>
      </c>
      <c r="M115" s="9"/>
      <c r="N115" s="9"/>
      <c r="O115" s="10"/>
    </row>
    <row r="116" spans="1:15">
      <c r="A116" s="6"/>
      <c r="B116" s="6"/>
      <c r="C116" s="6"/>
      <c r="D116" s="6"/>
      <c r="E116" s="6"/>
      <c r="F116" s="6"/>
      <c r="G116" s="6"/>
      <c r="H116" s="6"/>
      <c r="I116" s="6"/>
      <c r="J116" s="6"/>
      <c r="K116" s="6"/>
      <c r="L116" s="6"/>
      <c r="M116" s="6"/>
      <c r="N116" s="6"/>
      <c r="O116" s="6"/>
    </row>
    <row r="117" spans="1:15">
      <c r="A117" s="6" t="s">
        <v>404</v>
      </c>
      <c r="B117" s="6" t="s">
        <v>405</v>
      </c>
      <c r="C117" s="6" t="s">
        <v>129</v>
      </c>
      <c r="D117" s="6" t="s">
        <v>329</v>
      </c>
      <c r="E117" s="6" t="s">
        <v>187</v>
      </c>
      <c r="F117" s="6" t="s">
        <v>443</v>
      </c>
      <c r="G117" s="6" t="s">
        <v>444</v>
      </c>
      <c r="H117" s="6" t="s">
        <v>240</v>
      </c>
      <c r="I117" s="6" t="s">
        <v>241</v>
      </c>
      <c r="J117" s="6" t="s">
        <v>332</v>
      </c>
      <c r="K117" s="5">
        <v>5</v>
      </c>
      <c r="L117" s="6" t="s">
        <v>232</v>
      </c>
      <c r="M117" s="9"/>
      <c r="N117" s="9"/>
      <c r="O117" s="10"/>
    </row>
    <row r="118" spans="1:15">
      <c r="A118" s="6"/>
      <c r="B118" s="6"/>
      <c r="C118" s="6"/>
      <c r="D118" s="6"/>
      <c r="E118" s="6"/>
      <c r="F118" s="6"/>
      <c r="G118" s="6"/>
      <c r="H118" s="6"/>
      <c r="I118" s="6"/>
      <c r="J118" s="6"/>
      <c r="K118" s="6"/>
      <c r="L118" s="6"/>
      <c r="M118" s="6"/>
      <c r="N118" s="6"/>
      <c r="O118" s="6"/>
    </row>
    <row r="119" spans="1:15">
      <c r="A119" s="6" t="s">
        <v>404</v>
      </c>
      <c r="B119" s="6" t="s">
        <v>405</v>
      </c>
      <c r="C119" s="6" t="s">
        <v>129</v>
      </c>
      <c r="D119" s="6" t="s">
        <v>329</v>
      </c>
      <c r="E119" s="6" t="s">
        <v>187</v>
      </c>
      <c r="F119" s="6" t="s">
        <v>445</v>
      </c>
      <c r="G119" s="6" t="s">
        <v>446</v>
      </c>
      <c r="H119" s="6" t="s">
        <v>240</v>
      </c>
      <c r="I119" s="6" t="s">
        <v>241</v>
      </c>
      <c r="J119" s="6" t="s">
        <v>332</v>
      </c>
      <c r="K119" s="5">
        <v>4</v>
      </c>
      <c r="L119" s="6" t="s">
        <v>232</v>
      </c>
      <c r="M119" s="9"/>
      <c r="N119" s="9"/>
      <c r="O119" s="10"/>
    </row>
    <row r="120" spans="1:15">
      <c r="A120" s="6"/>
      <c r="B120" s="6"/>
      <c r="C120" s="6"/>
      <c r="D120" s="6"/>
      <c r="E120" s="6"/>
      <c r="F120" s="6"/>
      <c r="G120" s="6"/>
      <c r="H120" s="6"/>
      <c r="I120" s="6"/>
      <c r="J120" s="6"/>
      <c r="K120" s="6"/>
      <c r="L120" s="6"/>
      <c r="M120" s="6"/>
      <c r="N120" s="6"/>
      <c r="O120" s="6"/>
    </row>
    <row r="121" spans="1:15">
      <c r="A121" s="6" t="s">
        <v>404</v>
      </c>
      <c r="B121" s="6" t="s">
        <v>405</v>
      </c>
      <c r="C121" s="6" t="s">
        <v>129</v>
      </c>
      <c r="D121" s="6" t="s">
        <v>329</v>
      </c>
      <c r="E121" s="6" t="s">
        <v>187</v>
      </c>
      <c r="F121" s="6" t="s">
        <v>447</v>
      </c>
      <c r="G121" s="6" t="s">
        <v>448</v>
      </c>
      <c r="H121" s="6" t="s">
        <v>240</v>
      </c>
      <c r="I121" s="6" t="s">
        <v>241</v>
      </c>
      <c r="J121" s="6" t="s">
        <v>332</v>
      </c>
      <c r="K121" s="5">
        <v>4</v>
      </c>
      <c r="L121" s="6" t="s">
        <v>232</v>
      </c>
      <c r="M121" s="9"/>
      <c r="N121" s="9"/>
      <c r="O121" s="10"/>
    </row>
    <row r="122" spans="1:15">
      <c r="A122" s="6"/>
      <c r="B122" s="6"/>
      <c r="C122" s="6"/>
      <c r="D122" s="6"/>
      <c r="E122" s="6"/>
      <c r="F122" s="6"/>
      <c r="G122" s="6"/>
      <c r="H122" s="6"/>
      <c r="I122" s="6"/>
      <c r="J122" s="6"/>
      <c r="K122" s="6"/>
      <c r="L122" s="6"/>
      <c r="M122" s="6"/>
      <c r="N122" s="6"/>
      <c r="O122" s="6"/>
    </row>
    <row r="123" spans="1:15">
      <c r="A123" s="6" t="s">
        <v>404</v>
      </c>
      <c r="B123" s="6" t="s">
        <v>405</v>
      </c>
      <c r="C123" s="6" t="s">
        <v>129</v>
      </c>
      <c r="D123" s="6" t="s">
        <v>329</v>
      </c>
      <c r="E123" s="6" t="s">
        <v>187</v>
      </c>
      <c r="F123" s="6" t="s">
        <v>449</v>
      </c>
      <c r="G123" s="6" t="s">
        <v>450</v>
      </c>
      <c r="H123" s="6" t="s">
        <v>244</v>
      </c>
      <c r="I123" s="6" t="s">
        <v>245</v>
      </c>
      <c r="J123" s="6" t="s">
        <v>332</v>
      </c>
      <c r="K123" s="5">
        <v>4</v>
      </c>
      <c r="L123" s="6" t="s">
        <v>232</v>
      </c>
      <c r="M123" s="9"/>
      <c r="N123" s="9"/>
      <c r="O123" s="10"/>
    </row>
    <row r="124" spans="1:15">
      <c r="A124" s="6"/>
      <c r="B124" s="6"/>
      <c r="C124" s="6"/>
      <c r="D124" s="6"/>
      <c r="E124" s="6"/>
      <c r="F124" s="6"/>
      <c r="G124" s="6"/>
      <c r="H124" s="6"/>
      <c r="I124" s="6"/>
      <c r="J124" s="6"/>
      <c r="K124" s="6"/>
      <c r="L124" s="6"/>
      <c r="M124" s="6"/>
      <c r="N124" s="6"/>
      <c r="O124" s="6"/>
    </row>
    <row r="125" spans="1:15">
      <c r="A125" s="6" t="s">
        <v>404</v>
      </c>
      <c r="B125" s="6" t="s">
        <v>405</v>
      </c>
      <c r="C125" s="6" t="s">
        <v>129</v>
      </c>
      <c r="D125" s="6" t="s">
        <v>329</v>
      </c>
      <c r="E125" s="6" t="s">
        <v>187</v>
      </c>
      <c r="F125" s="6" t="s">
        <v>451</v>
      </c>
      <c r="G125" s="6" t="s">
        <v>452</v>
      </c>
      <c r="H125" s="6" t="s">
        <v>244</v>
      </c>
      <c r="I125" s="6" t="s">
        <v>245</v>
      </c>
      <c r="J125" s="6" t="s">
        <v>332</v>
      </c>
      <c r="K125" s="5">
        <v>4</v>
      </c>
      <c r="L125" s="6" t="s">
        <v>232</v>
      </c>
      <c r="M125" s="9"/>
      <c r="N125" s="9"/>
      <c r="O125" s="10"/>
    </row>
    <row r="126" spans="1:15">
      <c r="A126" s="6"/>
      <c r="B126" s="6"/>
      <c r="C126" s="6"/>
      <c r="D126" s="6"/>
      <c r="E126" s="6"/>
      <c r="F126" s="6"/>
      <c r="G126" s="6"/>
      <c r="H126" s="6"/>
      <c r="I126" s="6"/>
      <c r="J126" s="6"/>
      <c r="K126" s="6"/>
      <c r="L126" s="6"/>
      <c r="M126" s="6"/>
      <c r="N126" s="6"/>
      <c r="O126" s="6"/>
    </row>
    <row r="127" spans="1:15">
      <c r="A127" s="6" t="s">
        <v>404</v>
      </c>
      <c r="B127" s="6" t="s">
        <v>405</v>
      </c>
      <c r="C127" s="6" t="s">
        <v>129</v>
      </c>
      <c r="D127" s="6" t="s">
        <v>329</v>
      </c>
      <c r="E127" s="6" t="s">
        <v>187</v>
      </c>
      <c r="F127" s="6" t="s">
        <v>453</v>
      </c>
      <c r="G127" s="6" t="s">
        <v>454</v>
      </c>
      <c r="H127" s="6" t="s">
        <v>244</v>
      </c>
      <c r="I127" s="6" t="s">
        <v>245</v>
      </c>
      <c r="J127" s="6" t="s">
        <v>332</v>
      </c>
      <c r="K127" s="5">
        <v>5</v>
      </c>
      <c r="L127" s="6" t="s">
        <v>232</v>
      </c>
      <c r="M127" s="9"/>
      <c r="N127" s="9"/>
      <c r="O127" s="10"/>
    </row>
    <row r="128" spans="1:15">
      <c r="A128" s="6"/>
      <c r="B128" s="6"/>
      <c r="C128" s="6"/>
      <c r="D128" s="6"/>
      <c r="E128" s="6"/>
      <c r="F128" s="6"/>
      <c r="G128" s="6"/>
      <c r="H128" s="6"/>
      <c r="I128" s="6"/>
      <c r="J128" s="6"/>
      <c r="K128" s="6"/>
      <c r="L128" s="6"/>
      <c r="M128" s="6"/>
      <c r="N128" s="6"/>
      <c r="O128" s="6"/>
    </row>
    <row r="129" spans="1:15">
      <c r="A129" s="6" t="s">
        <v>404</v>
      </c>
      <c r="B129" s="6" t="s">
        <v>405</v>
      </c>
      <c r="C129" s="6" t="s">
        <v>129</v>
      </c>
      <c r="D129" s="6" t="s">
        <v>329</v>
      </c>
      <c r="E129" s="6" t="s">
        <v>187</v>
      </c>
      <c r="F129" s="6" t="s">
        <v>455</v>
      </c>
      <c r="G129" s="6" t="s">
        <v>456</v>
      </c>
      <c r="H129" s="6" t="s">
        <v>244</v>
      </c>
      <c r="I129" s="6" t="s">
        <v>245</v>
      </c>
      <c r="J129" s="6" t="s">
        <v>332</v>
      </c>
      <c r="K129" s="5">
        <v>4</v>
      </c>
      <c r="L129" s="6" t="s">
        <v>232</v>
      </c>
      <c r="M129" s="9"/>
      <c r="N129" s="9"/>
      <c r="O129" s="10"/>
    </row>
    <row r="130" spans="1:15">
      <c r="A130" s="6"/>
      <c r="B130" s="6"/>
      <c r="C130" s="6"/>
      <c r="D130" s="6"/>
      <c r="E130" s="6"/>
      <c r="F130" s="6"/>
      <c r="G130" s="6"/>
      <c r="H130" s="6"/>
      <c r="I130" s="6"/>
      <c r="J130" s="6"/>
      <c r="K130" s="6"/>
      <c r="L130" s="6"/>
      <c r="M130" s="6"/>
      <c r="N130" s="6"/>
      <c r="O130" s="6"/>
    </row>
    <row r="131" spans="1:15">
      <c r="A131" s="6" t="s">
        <v>404</v>
      </c>
      <c r="B131" s="6" t="s">
        <v>405</v>
      </c>
      <c r="C131" s="6" t="s">
        <v>129</v>
      </c>
      <c r="D131" s="6" t="s">
        <v>329</v>
      </c>
      <c r="E131" s="6" t="s">
        <v>187</v>
      </c>
      <c r="F131" s="6" t="s">
        <v>457</v>
      </c>
      <c r="G131" s="6" t="s">
        <v>458</v>
      </c>
      <c r="H131" s="6" t="s">
        <v>244</v>
      </c>
      <c r="I131" s="6" t="s">
        <v>245</v>
      </c>
      <c r="J131" s="6" t="s">
        <v>332</v>
      </c>
      <c r="K131" s="5">
        <v>5</v>
      </c>
      <c r="L131" s="6" t="s">
        <v>232</v>
      </c>
      <c r="M131" s="9"/>
      <c r="N131" s="9"/>
      <c r="O131" s="10"/>
    </row>
    <row r="132" spans="1:15">
      <c r="A132" s="6"/>
      <c r="B132" s="6"/>
      <c r="C132" s="6"/>
      <c r="D132" s="6"/>
      <c r="E132" s="6"/>
      <c r="F132" s="6"/>
      <c r="G132" s="6"/>
      <c r="H132" s="6"/>
      <c r="I132" s="6"/>
      <c r="J132" s="6"/>
      <c r="K132" s="6"/>
      <c r="L132" s="6"/>
      <c r="M132" s="6"/>
      <c r="N132" s="6"/>
      <c r="O132" s="6"/>
    </row>
    <row r="133" spans="1:15">
      <c r="A133" s="6" t="s">
        <v>404</v>
      </c>
      <c r="B133" s="6" t="s">
        <v>405</v>
      </c>
      <c r="C133" s="6" t="s">
        <v>129</v>
      </c>
      <c r="D133" s="6" t="s">
        <v>329</v>
      </c>
      <c r="E133" s="6" t="s">
        <v>187</v>
      </c>
      <c r="F133" s="6" t="s">
        <v>459</v>
      </c>
      <c r="G133" s="6" t="s">
        <v>460</v>
      </c>
      <c r="H133" s="6" t="s">
        <v>244</v>
      </c>
      <c r="I133" s="6" t="s">
        <v>245</v>
      </c>
      <c r="J133" s="6" t="s">
        <v>332</v>
      </c>
      <c r="K133" s="5">
        <v>4</v>
      </c>
      <c r="L133" s="6" t="s">
        <v>232</v>
      </c>
      <c r="M133" s="9"/>
      <c r="N133" s="9"/>
      <c r="O133" s="10"/>
    </row>
    <row r="134" spans="1:15">
      <c r="A134" s="6"/>
      <c r="B134" s="6"/>
      <c r="C134" s="6"/>
      <c r="D134" s="6"/>
      <c r="E134" s="6"/>
      <c r="F134" s="6"/>
      <c r="G134" s="6"/>
      <c r="H134" s="6"/>
      <c r="I134" s="6"/>
      <c r="J134" s="6"/>
      <c r="K134" s="6"/>
      <c r="L134" s="6"/>
      <c r="M134" s="6"/>
      <c r="N134" s="6"/>
      <c r="O134" s="6"/>
    </row>
    <row r="135" spans="1:15">
      <c r="A135" s="3" t="s">
        <v>461</v>
      </c>
      <c r="B135" s="2" t="s">
        <v>148</v>
      </c>
      <c r="N135" s="11" t="s">
        <v>149</v>
      </c>
      <c r="O135" s="10"/>
    </row>
    <row r="137" spans="1:15">
      <c r="A137" s="6" t="s">
        <v>462</v>
      </c>
      <c r="B137" s="6" t="s">
        <v>463</v>
      </c>
      <c r="C137" s="6" t="s">
        <v>129</v>
      </c>
      <c r="D137" s="6" t="s">
        <v>329</v>
      </c>
      <c r="E137" s="6" t="s">
        <v>187</v>
      </c>
      <c r="F137" s="6" t="s">
        <v>464</v>
      </c>
      <c r="G137" s="6" t="s">
        <v>465</v>
      </c>
      <c r="H137" s="6" t="s">
        <v>296</v>
      </c>
      <c r="I137" s="6" t="s">
        <v>297</v>
      </c>
      <c r="J137" s="6" t="s">
        <v>298</v>
      </c>
      <c r="K137" s="5">
        <v>3</v>
      </c>
      <c r="L137" s="6" t="s">
        <v>232</v>
      </c>
      <c r="M137" s="9"/>
      <c r="N137" s="9"/>
      <c r="O137" s="10"/>
    </row>
    <row r="138" spans="1:15">
      <c r="A138" s="6"/>
      <c r="B138" s="6"/>
      <c r="C138" s="6"/>
      <c r="D138" s="6"/>
      <c r="E138" s="6"/>
      <c r="F138" s="6"/>
      <c r="G138" s="6"/>
      <c r="H138" s="6"/>
      <c r="I138" s="6"/>
      <c r="J138" s="6"/>
      <c r="K138" s="6"/>
      <c r="L138" s="6"/>
      <c r="M138" s="6"/>
      <c r="N138" s="6"/>
      <c r="O138" s="6"/>
    </row>
    <row r="139" spans="1:15">
      <c r="A139" s="6" t="s">
        <v>462</v>
      </c>
      <c r="B139" s="6" t="s">
        <v>463</v>
      </c>
      <c r="C139" s="6" t="s">
        <v>129</v>
      </c>
      <c r="D139" s="6" t="s">
        <v>329</v>
      </c>
      <c r="E139" s="6" t="s">
        <v>187</v>
      </c>
      <c r="F139" s="6" t="s">
        <v>466</v>
      </c>
      <c r="G139" s="6" t="s">
        <v>467</v>
      </c>
      <c r="H139" s="6" t="s">
        <v>133</v>
      </c>
      <c r="I139" s="6" t="s">
        <v>134</v>
      </c>
      <c r="J139" s="6" t="s">
        <v>305</v>
      </c>
      <c r="K139" s="5">
        <v>3</v>
      </c>
      <c r="L139" s="6" t="s">
        <v>136</v>
      </c>
      <c r="M139" s="9"/>
      <c r="N139" s="9"/>
      <c r="O139" s="10"/>
    </row>
    <row r="140" spans="1:15">
      <c r="A140" s="6"/>
      <c r="B140" s="6"/>
      <c r="C140" s="6"/>
      <c r="D140" s="6"/>
      <c r="E140" s="6"/>
      <c r="F140" s="6"/>
      <c r="G140" s="6"/>
      <c r="H140" s="6"/>
      <c r="I140" s="6"/>
      <c r="J140" s="6"/>
      <c r="K140" s="6"/>
      <c r="L140" s="6"/>
      <c r="M140" s="6"/>
      <c r="N140" s="6"/>
      <c r="O140" s="6"/>
    </row>
    <row r="141" spans="1:15">
      <c r="A141" s="6" t="s">
        <v>462</v>
      </c>
      <c r="B141" s="6" t="s">
        <v>463</v>
      </c>
      <c r="C141" s="6" t="s">
        <v>129</v>
      </c>
      <c r="D141" s="6" t="s">
        <v>329</v>
      </c>
      <c r="E141" s="6" t="s">
        <v>187</v>
      </c>
      <c r="F141" s="6" t="s">
        <v>468</v>
      </c>
      <c r="G141" s="6" t="s">
        <v>469</v>
      </c>
      <c r="H141" s="6" t="s">
        <v>278</v>
      </c>
      <c r="I141" s="6" t="s">
        <v>279</v>
      </c>
      <c r="J141" s="6" t="s">
        <v>298</v>
      </c>
      <c r="K141" s="5">
        <v>3</v>
      </c>
      <c r="L141" s="6" t="s">
        <v>232</v>
      </c>
      <c r="M141" s="9"/>
      <c r="N141" s="9"/>
      <c r="O141" s="10"/>
    </row>
    <row r="142" spans="1:15">
      <c r="A142" s="6"/>
      <c r="B142" s="6"/>
      <c r="C142" s="6"/>
      <c r="D142" s="6"/>
      <c r="E142" s="6"/>
      <c r="F142" s="6"/>
      <c r="G142" s="6"/>
      <c r="H142" s="6"/>
      <c r="I142" s="6"/>
      <c r="J142" s="6"/>
      <c r="K142" s="6"/>
      <c r="L142" s="6"/>
      <c r="M142" s="6"/>
      <c r="N142" s="6"/>
      <c r="O142" s="6"/>
    </row>
    <row r="143" spans="1:15">
      <c r="A143" s="6" t="s">
        <v>462</v>
      </c>
      <c r="B143" s="6" t="s">
        <v>463</v>
      </c>
      <c r="C143" s="6" t="s">
        <v>129</v>
      </c>
      <c r="D143" s="6" t="s">
        <v>329</v>
      </c>
      <c r="E143" s="6" t="s">
        <v>187</v>
      </c>
      <c r="F143" s="6" t="s">
        <v>137</v>
      </c>
      <c r="G143" s="6" t="s">
        <v>470</v>
      </c>
      <c r="H143" s="6" t="s">
        <v>168</v>
      </c>
      <c r="I143" s="6" t="s">
        <v>169</v>
      </c>
      <c r="J143" s="6" t="s">
        <v>298</v>
      </c>
      <c r="K143" s="5">
        <v>3</v>
      </c>
      <c r="L143" s="6" t="s">
        <v>136</v>
      </c>
      <c r="M143" s="9"/>
      <c r="N143" s="9"/>
      <c r="O143" s="10"/>
    </row>
    <row r="144" spans="1:15">
      <c r="A144" s="6"/>
      <c r="B144" s="6"/>
      <c r="C144" s="6"/>
      <c r="D144" s="6"/>
      <c r="E144" s="6"/>
      <c r="F144" s="6"/>
      <c r="G144" s="6"/>
      <c r="H144" s="6"/>
      <c r="I144" s="6"/>
      <c r="J144" s="6"/>
      <c r="K144" s="6"/>
      <c r="L144" s="6"/>
      <c r="M144" s="6"/>
      <c r="N144" s="6"/>
      <c r="O144" s="6"/>
    </row>
    <row r="145" spans="1:15">
      <c r="A145" s="6" t="s">
        <v>462</v>
      </c>
      <c r="B145" s="6" t="s">
        <v>463</v>
      </c>
      <c r="C145" s="6" t="s">
        <v>129</v>
      </c>
      <c r="D145" s="6" t="s">
        <v>329</v>
      </c>
      <c r="E145" s="6" t="s">
        <v>187</v>
      </c>
      <c r="F145" s="6" t="s">
        <v>471</v>
      </c>
      <c r="G145" s="6" t="s">
        <v>472</v>
      </c>
      <c r="H145" s="6" t="s">
        <v>168</v>
      </c>
      <c r="I145" s="6" t="s">
        <v>169</v>
      </c>
      <c r="J145" s="6" t="s">
        <v>305</v>
      </c>
      <c r="K145" s="5">
        <v>3</v>
      </c>
      <c r="L145" s="6" t="s">
        <v>136</v>
      </c>
      <c r="M145" s="9"/>
      <c r="N145" s="9"/>
      <c r="O145" s="10"/>
    </row>
    <row r="146" spans="1:15">
      <c r="A146" s="6"/>
      <c r="B146" s="6"/>
      <c r="C146" s="6"/>
      <c r="D146" s="6"/>
      <c r="E146" s="6"/>
      <c r="F146" s="6"/>
      <c r="G146" s="6"/>
      <c r="H146" s="6"/>
      <c r="I146" s="6"/>
      <c r="J146" s="6"/>
      <c r="K146" s="6"/>
      <c r="L146" s="6"/>
      <c r="M146" s="6"/>
      <c r="N146" s="6"/>
      <c r="O146" s="6"/>
    </row>
    <row r="147" spans="1:15">
      <c r="A147" s="6" t="s">
        <v>462</v>
      </c>
      <c r="B147" s="6" t="s">
        <v>463</v>
      </c>
      <c r="C147" s="6" t="s">
        <v>129</v>
      </c>
      <c r="D147" s="6" t="s">
        <v>329</v>
      </c>
      <c r="E147" s="6" t="s">
        <v>187</v>
      </c>
      <c r="F147" s="6" t="s">
        <v>473</v>
      </c>
      <c r="G147" s="6" t="s">
        <v>474</v>
      </c>
      <c r="H147" s="6" t="s">
        <v>168</v>
      </c>
      <c r="I147" s="6" t="s">
        <v>169</v>
      </c>
      <c r="J147" s="6" t="s">
        <v>298</v>
      </c>
      <c r="K147" s="5">
        <v>3</v>
      </c>
      <c r="L147" s="6" t="s">
        <v>136</v>
      </c>
      <c r="M147" s="9"/>
      <c r="N147" s="9"/>
      <c r="O147" s="10"/>
    </row>
    <row r="148" spans="1:15">
      <c r="A148" s="6"/>
      <c r="B148" s="6"/>
      <c r="C148" s="6"/>
      <c r="D148" s="6"/>
      <c r="E148" s="6"/>
      <c r="F148" s="6"/>
      <c r="G148" s="6"/>
      <c r="H148" s="6"/>
      <c r="I148" s="6"/>
      <c r="J148" s="6"/>
      <c r="K148" s="6"/>
      <c r="L148" s="6"/>
      <c r="M148" s="6"/>
      <c r="N148" s="6"/>
      <c r="O148" s="6"/>
    </row>
    <row r="149" spans="1:15">
      <c r="A149" s="6" t="s">
        <v>462</v>
      </c>
      <c r="B149" s="6" t="s">
        <v>463</v>
      </c>
      <c r="C149" s="6" t="s">
        <v>129</v>
      </c>
      <c r="D149" s="6" t="s">
        <v>329</v>
      </c>
      <c r="E149" s="6" t="s">
        <v>187</v>
      </c>
      <c r="F149" s="6" t="s">
        <v>192</v>
      </c>
      <c r="G149" s="6" t="s">
        <v>475</v>
      </c>
      <c r="H149" s="6" t="s">
        <v>168</v>
      </c>
      <c r="I149" s="6" t="s">
        <v>169</v>
      </c>
      <c r="J149" s="6" t="s">
        <v>305</v>
      </c>
      <c r="K149" s="5">
        <v>3</v>
      </c>
      <c r="L149" s="6" t="s">
        <v>136</v>
      </c>
      <c r="M149" s="9"/>
      <c r="N149" s="9"/>
      <c r="O149" s="10"/>
    </row>
    <row r="150" spans="1:15">
      <c r="A150" s="6"/>
      <c r="B150" s="6"/>
      <c r="C150" s="6"/>
      <c r="D150" s="6"/>
      <c r="E150" s="6"/>
      <c r="F150" s="6"/>
      <c r="G150" s="6"/>
      <c r="H150" s="6"/>
      <c r="I150" s="6"/>
      <c r="J150" s="6"/>
      <c r="K150" s="6"/>
      <c r="L150" s="6"/>
      <c r="M150" s="6"/>
      <c r="N150" s="6"/>
      <c r="O150" s="6"/>
    </row>
    <row r="151" spans="1:15">
      <c r="A151" s="6" t="s">
        <v>462</v>
      </c>
      <c r="B151" s="6" t="s">
        <v>463</v>
      </c>
      <c r="C151" s="6" t="s">
        <v>129</v>
      </c>
      <c r="D151" s="6" t="s">
        <v>329</v>
      </c>
      <c r="E151" s="6" t="s">
        <v>187</v>
      </c>
      <c r="F151" s="6" t="s">
        <v>476</v>
      </c>
      <c r="G151" s="6" t="s">
        <v>477</v>
      </c>
      <c r="H151" s="6" t="s">
        <v>172</v>
      </c>
      <c r="I151" s="6" t="s">
        <v>173</v>
      </c>
      <c r="J151" s="6" t="s">
        <v>305</v>
      </c>
      <c r="K151" s="5">
        <v>3</v>
      </c>
      <c r="L151" s="6" t="s">
        <v>136</v>
      </c>
      <c r="M151" s="9"/>
      <c r="N151" s="9"/>
      <c r="O151" s="10"/>
    </row>
    <row r="152" spans="1:15">
      <c r="A152" s="6"/>
      <c r="B152" s="6"/>
      <c r="C152" s="6"/>
      <c r="D152" s="6"/>
      <c r="E152" s="6"/>
      <c r="F152" s="6"/>
      <c r="G152" s="6"/>
      <c r="H152" s="6"/>
      <c r="I152" s="6"/>
      <c r="J152" s="6"/>
      <c r="K152" s="6"/>
      <c r="L152" s="6"/>
      <c r="M152" s="6"/>
      <c r="N152" s="6"/>
      <c r="O152" s="6"/>
    </row>
    <row r="153" spans="1:15">
      <c r="A153" s="6" t="s">
        <v>462</v>
      </c>
      <c r="B153" s="6" t="s">
        <v>463</v>
      </c>
      <c r="C153" s="6" t="s">
        <v>129</v>
      </c>
      <c r="D153" s="6" t="s">
        <v>329</v>
      </c>
      <c r="E153" s="6" t="s">
        <v>187</v>
      </c>
      <c r="F153" s="6" t="s">
        <v>137</v>
      </c>
      <c r="G153" s="6" t="s">
        <v>478</v>
      </c>
      <c r="H153" s="6" t="s">
        <v>172</v>
      </c>
      <c r="I153" s="6" t="s">
        <v>173</v>
      </c>
      <c r="J153" s="6" t="s">
        <v>298</v>
      </c>
      <c r="K153" s="5">
        <v>3</v>
      </c>
      <c r="L153" s="6" t="s">
        <v>136</v>
      </c>
      <c r="M153" s="9"/>
      <c r="N153" s="9"/>
      <c r="O153" s="10"/>
    </row>
    <row r="154" spans="1:15">
      <c r="A154" s="6"/>
      <c r="B154" s="6"/>
      <c r="C154" s="6"/>
      <c r="D154" s="6"/>
      <c r="E154" s="6"/>
      <c r="F154" s="6"/>
      <c r="G154" s="6"/>
      <c r="H154" s="6"/>
      <c r="I154" s="6"/>
      <c r="J154" s="6"/>
      <c r="K154" s="6"/>
      <c r="L154" s="6"/>
      <c r="M154" s="6"/>
      <c r="N154" s="6"/>
      <c r="O154" s="6"/>
    </row>
    <row r="155" spans="1:15">
      <c r="A155" s="6" t="s">
        <v>462</v>
      </c>
      <c r="B155" s="6" t="s">
        <v>463</v>
      </c>
      <c r="C155" s="6" t="s">
        <v>129</v>
      </c>
      <c r="D155" s="6" t="s">
        <v>329</v>
      </c>
      <c r="E155" s="6" t="s">
        <v>187</v>
      </c>
      <c r="F155" s="6" t="s">
        <v>479</v>
      </c>
      <c r="G155" s="6" t="s">
        <v>480</v>
      </c>
      <c r="H155" s="6" t="s">
        <v>230</v>
      </c>
      <c r="I155" s="6" t="s">
        <v>231</v>
      </c>
      <c r="J155" s="6" t="s">
        <v>298</v>
      </c>
      <c r="K155" s="5">
        <v>3</v>
      </c>
      <c r="L155" s="6" t="s">
        <v>232</v>
      </c>
      <c r="M155" s="9"/>
      <c r="N155" s="9"/>
      <c r="O155" s="10"/>
    </row>
    <row r="156" spans="1:15">
      <c r="A156" s="6"/>
      <c r="B156" s="6"/>
      <c r="C156" s="6"/>
      <c r="D156" s="6"/>
      <c r="E156" s="6"/>
      <c r="F156" s="6"/>
      <c r="G156" s="6"/>
      <c r="H156" s="6"/>
      <c r="I156" s="6"/>
      <c r="J156" s="6"/>
      <c r="K156" s="6"/>
      <c r="L156" s="6"/>
      <c r="M156" s="6"/>
      <c r="N156" s="6"/>
      <c r="O156" s="6"/>
    </row>
    <row r="157" spans="1:15">
      <c r="A157" s="6" t="s">
        <v>462</v>
      </c>
      <c r="B157" s="6" t="s">
        <v>463</v>
      </c>
      <c r="C157" s="6" t="s">
        <v>129</v>
      </c>
      <c r="D157" s="6" t="s">
        <v>329</v>
      </c>
      <c r="E157" s="6" t="s">
        <v>187</v>
      </c>
      <c r="F157" s="6" t="s">
        <v>481</v>
      </c>
      <c r="G157" s="6" t="s">
        <v>482</v>
      </c>
      <c r="H157" s="6" t="s">
        <v>234</v>
      </c>
      <c r="I157" s="6" t="s">
        <v>235</v>
      </c>
      <c r="J157" s="6" t="s">
        <v>298</v>
      </c>
      <c r="K157" s="5">
        <v>3</v>
      </c>
      <c r="L157" s="6" t="s">
        <v>232</v>
      </c>
      <c r="M157" s="9"/>
      <c r="N157" s="9"/>
      <c r="O157" s="10"/>
    </row>
    <row r="158" spans="1:15">
      <c r="A158" s="6"/>
      <c r="B158" s="6"/>
      <c r="C158" s="6"/>
      <c r="D158" s="6"/>
      <c r="E158" s="6"/>
      <c r="F158" s="6"/>
      <c r="G158" s="6"/>
      <c r="H158" s="6"/>
      <c r="I158" s="6"/>
      <c r="J158" s="6"/>
      <c r="K158" s="6"/>
      <c r="L158" s="6"/>
      <c r="M158" s="6"/>
      <c r="N158" s="6"/>
      <c r="O158" s="6"/>
    </row>
    <row r="159" spans="1:15">
      <c r="A159" s="6" t="s">
        <v>462</v>
      </c>
      <c r="B159" s="6" t="s">
        <v>463</v>
      </c>
      <c r="C159" s="6" t="s">
        <v>129</v>
      </c>
      <c r="D159" s="6" t="s">
        <v>329</v>
      </c>
      <c r="E159" s="6" t="s">
        <v>187</v>
      </c>
      <c r="F159" s="6" t="s">
        <v>483</v>
      </c>
      <c r="G159" s="6" t="s">
        <v>484</v>
      </c>
      <c r="H159" s="6" t="s">
        <v>143</v>
      </c>
      <c r="I159" s="6" t="s">
        <v>144</v>
      </c>
      <c r="J159" s="6" t="s">
        <v>305</v>
      </c>
      <c r="K159" s="5">
        <v>3</v>
      </c>
      <c r="L159" s="6" t="s">
        <v>136</v>
      </c>
      <c r="M159" s="9"/>
      <c r="N159" s="9"/>
      <c r="O159" s="10"/>
    </row>
    <row r="160" spans="1:15">
      <c r="A160" s="6"/>
      <c r="B160" s="6"/>
      <c r="C160" s="6"/>
      <c r="D160" s="6"/>
      <c r="E160" s="6"/>
      <c r="F160" s="6"/>
      <c r="G160" s="6"/>
      <c r="H160" s="6"/>
      <c r="I160" s="6"/>
      <c r="J160" s="6"/>
      <c r="K160" s="6"/>
      <c r="L160" s="6"/>
      <c r="M160" s="6"/>
      <c r="N160" s="6"/>
      <c r="O160" s="6"/>
    </row>
    <row r="161" spans="1:15">
      <c r="A161" s="3" t="s">
        <v>485</v>
      </c>
      <c r="B161" s="2" t="s">
        <v>148</v>
      </c>
      <c r="N161" s="11" t="s">
        <v>149</v>
      </c>
      <c r="O161" s="10"/>
    </row>
    <row r="163" spans="1:15">
      <c r="A163" s="6" t="s">
        <v>486</v>
      </c>
      <c r="B163" s="6" t="s">
        <v>487</v>
      </c>
      <c r="C163" s="6" t="s">
        <v>129</v>
      </c>
      <c r="D163" s="6" t="s">
        <v>329</v>
      </c>
      <c r="E163" s="6" t="s">
        <v>488</v>
      </c>
      <c r="F163" s="6" t="s">
        <v>377</v>
      </c>
      <c r="G163" s="6" t="s">
        <v>489</v>
      </c>
      <c r="H163" s="6" t="s">
        <v>296</v>
      </c>
      <c r="I163" s="6" t="s">
        <v>297</v>
      </c>
      <c r="J163" s="6" t="s">
        <v>332</v>
      </c>
      <c r="K163" s="5">
        <v>4</v>
      </c>
      <c r="L163" s="6" t="s">
        <v>232</v>
      </c>
      <c r="M163" s="9"/>
      <c r="N163" s="9"/>
      <c r="O163" s="10"/>
    </row>
    <row r="164" spans="1:15">
      <c r="A164" s="6"/>
      <c r="B164" s="6"/>
      <c r="C164" s="6"/>
      <c r="D164" s="6"/>
      <c r="E164" s="6"/>
      <c r="F164" s="6"/>
      <c r="G164" s="6"/>
      <c r="H164" s="6"/>
      <c r="I164" s="6"/>
      <c r="J164" s="6"/>
      <c r="K164" s="6"/>
      <c r="L164" s="6"/>
      <c r="M164" s="6"/>
      <c r="N164" s="6"/>
      <c r="O164" s="6"/>
    </row>
    <row r="165" spans="1:15">
      <c r="A165" s="6" t="s">
        <v>486</v>
      </c>
      <c r="B165" s="6" t="s">
        <v>487</v>
      </c>
      <c r="C165" s="6" t="s">
        <v>129</v>
      </c>
      <c r="D165" s="6" t="s">
        <v>329</v>
      </c>
      <c r="E165" s="6" t="s">
        <v>488</v>
      </c>
      <c r="F165" s="6" t="s">
        <v>490</v>
      </c>
      <c r="G165" s="6" t="s">
        <v>491</v>
      </c>
      <c r="H165" s="6" t="s">
        <v>296</v>
      </c>
      <c r="I165" s="6" t="s">
        <v>297</v>
      </c>
      <c r="J165" s="6" t="s">
        <v>332</v>
      </c>
      <c r="K165" s="5">
        <v>4</v>
      </c>
      <c r="L165" s="6" t="s">
        <v>232</v>
      </c>
      <c r="M165" s="9"/>
      <c r="N165" s="9"/>
      <c r="O165" s="10"/>
    </row>
    <row r="166" spans="1:15">
      <c r="A166" s="6"/>
      <c r="B166" s="6"/>
      <c r="C166" s="6"/>
      <c r="D166" s="6"/>
      <c r="E166" s="6"/>
      <c r="F166" s="6"/>
      <c r="G166" s="6"/>
      <c r="H166" s="6"/>
      <c r="I166" s="6"/>
      <c r="J166" s="6"/>
      <c r="K166" s="6"/>
      <c r="L166" s="6"/>
      <c r="M166" s="6"/>
      <c r="N166" s="6"/>
      <c r="O166" s="6"/>
    </row>
    <row r="167" spans="1:15">
      <c r="A167" s="6" t="s">
        <v>486</v>
      </c>
      <c r="B167" s="6" t="s">
        <v>487</v>
      </c>
      <c r="C167" s="6" t="s">
        <v>129</v>
      </c>
      <c r="D167" s="6" t="s">
        <v>329</v>
      </c>
      <c r="E167" s="6" t="s">
        <v>488</v>
      </c>
      <c r="F167" s="6" t="s">
        <v>492</v>
      </c>
      <c r="G167" s="6" t="s">
        <v>493</v>
      </c>
      <c r="H167" s="6" t="s">
        <v>296</v>
      </c>
      <c r="I167" s="6" t="s">
        <v>297</v>
      </c>
      <c r="J167" s="6" t="s">
        <v>332</v>
      </c>
      <c r="K167" s="5">
        <v>4</v>
      </c>
      <c r="L167" s="6" t="s">
        <v>232</v>
      </c>
      <c r="M167" s="9"/>
      <c r="N167" s="9"/>
      <c r="O167" s="10"/>
    </row>
    <row r="168" spans="1:15">
      <c r="A168" s="6"/>
      <c r="B168" s="6"/>
      <c r="C168" s="6"/>
      <c r="D168" s="6"/>
      <c r="E168" s="6"/>
      <c r="F168" s="6"/>
      <c r="G168" s="6"/>
      <c r="H168" s="6"/>
      <c r="I168" s="6"/>
      <c r="J168" s="6"/>
      <c r="K168" s="6"/>
      <c r="L168" s="6"/>
      <c r="M168" s="6"/>
      <c r="N168" s="6"/>
      <c r="O168" s="6"/>
    </row>
    <row r="169" spans="1:15">
      <c r="A169" s="6" t="s">
        <v>486</v>
      </c>
      <c r="B169" s="6" t="s">
        <v>487</v>
      </c>
      <c r="C169" s="6" t="s">
        <v>129</v>
      </c>
      <c r="D169" s="6" t="s">
        <v>329</v>
      </c>
      <c r="E169" s="6" t="s">
        <v>488</v>
      </c>
      <c r="F169" s="6" t="s">
        <v>494</v>
      </c>
      <c r="G169" s="6" t="s">
        <v>495</v>
      </c>
      <c r="H169" s="6" t="s">
        <v>296</v>
      </c>
      <c r="I169" s="6" t="s">
        <v>297</v>
      </c>
      <c r="J169" s="6" t="s">
        <v>332</v>
      </c>
      <c r="K169" s="5">
        <v>4</v>
      </c>
      <c r="L169" s="6" t="s">
        <v>232</v>
      </c>
      <c r="M169" s="9"/>
      <c r="N169" s="9"/>
      <c r="O169" s="10"/>
    </row>
    <row r="170" spans="1:15">
      <c r="A170" s="6"/>
      <c r="B170" s="6"/>
      <c r="C170" s="6"/>
      <c r="D170" s="6"/>
      <c r="E170" s="6"/>
      <c r="F170" s="6"/>
      <c r="G170" s="6"/>
      <c r="H170" s="6"/>
      <c r="I170" s="6"/>
      <c r="J170" s="6"/>
      <c r="K170" s="6"/>
      <c r="L170" s="6"/>
      <c r="M170" s="6"/>
      <c r="N170" s="6"/>
      <c r="O170" s="6"/>
    </row>
    <row r="171" spans="1:15">
      <c r="A171" s="6" t="s">
        <v>486</v>
      </c>
      <c r="B171" s="6" t="s">
        <v>487</v>
      </c>
      <c r="C171" s="6" t="s">
        <v>129</v>
      </c>
      <c r="D171" s="6" t="s">
        <v>329</v>
      </c>
      <c r="E171" s="6" t="s">
        <v>488</v>
      </c>
      <c r="F171" s="6" t="s">
        <v>496</v>
      </c>
      <c r="G171" s="6" t="s">
        <v>497</v>
      </c>
      <c r="H171" s="6" t="s">
        <v>303</v>
      </c>
      <c r="I171" s="6" t="s">
        <v>304</v>
      </c>
      <c r="J171" s="6" t="s">
        <v>332</v>
      </c>
      <c r="K171" s="5">
        <v>4</v>
      </c>
      <c r="L171" s="6" t="s">
        <v>232</v>
      </c>
      <c r="M171" s="9"/>
      <c r="N171" s="9"/>
      <c r="O171" s="10"/>
    </row>
    <row r="172" spans="1:15">
      <c r="A172" s="6"/>
      <c r="B172" s="6"/>
      <c r="C172" s="6"/>
      <c r="D172" s="6"/>
      <c r="E172" s="6"/>
      <c r="F172" s="6"/>
      <c r="G172" s="6"/>
      <c r="H172" s="6"/>
      <c r="I172" s="6"/>
      <c r="J172" s="6"/>
      <c r="K172" s="6"/>
      <c r="L172" s="6"/>
      <c r="M172" s="6"/>
      <c r="N172" s="6"/>
      <c r="O172" s="6"/>
    </row>
    <row r="173" spans="1:15">
      <c r="A173" s="6" t="s">
        <v>486</v>
      </c>
      <c r="B173" s="6" t="s">
        <v>487</v>
      </c>
      <c r="C173" s="6" t="s">
        <v>129</v>
      </c>
      <c r="D173" s="6" t="s">
        <v>329</v>
      </c>
      <c r="E173" s="6" t="s">
        <v>488</v>
      </c>
      <c r="F173" s="6" t="s">
        <v>498</v>
      </c>
      <c r="G173" s="6" t="s">
        <v>499</v>
      </c>
      <c r="H173" s="6" t="s">
        <v>230</v>
      </c>
      <c r="I173" s="6" t="s">
        <v>231</v>
      </c>
      <c r="J173" s="6" t="s">
        <v>332</v>
      </c>
      <c r="K173" s="5">
        <v>4</v>
      </c>
      <c r="L173" s="6" t="s">
        <v>232</v>
      </c>
      <c r="M173" s="9"/>
      <c r="N173" s="9"/>
      <c r="O173" s="10"/>
    </row>
    <row r="174" spans="1:15">
      <c r="A174" s="6"/>
      <c r="B174" s="6"/>
      <c r="C174" s="6"/>
      <c r="D174" s="6"/>
      <c r="E174" s="6"/>
      <c r="F174" s="6"/>
      <c r="G174" s="6"/>
      <c r="H174" s="6"/>
      <c r="I174" s="6"/>
      <c r="J174" s="6"/>
      <c r="K174" s="6"/>
      <c r="L174" s="6"/>
      <c r="M174" s="6"/>
      <c r="N174" s="6"/>
      <c r="O174" s="6"/>
    </row>
    <row r="175" spans="1:15">
      <c r="A175" s="6" t="s">
        <v>486</v>
      </c>
      <c r="B175" s="6" t="s">
        <v>487</v>
      </c>
      <c r="C175" s="6" t="s">
        <v>129</v>
      </c>
      <c r="D175" s="6" t="s">
        <v>329</v>
      </c>
      <c r="E175" s="6" t="s">
        <v>488</v>
      </c>
      <c r="F175" s="6" t="s">
        <v>500</v>
      </c>
      <c r="G175" s="6" t="s">
        <v>501</v>
      </c>
      <c r="H175" s="6" t="s">
        <v>234</v>
      </c>
      <c r="I175" s="6" t="s">
        <v>235</v>
      </c>
      <c r="J175" s="6" t="s">
        <v>332</v>
      </c>
      <c r="K175" s="5">
        <v>4</v>
      </c>
      <c r="L175" s="6" t="s">
        <v>232</v>
      </c>
      <c r="M175" s="9"/>
      <c r="N175" s="9"/>
      <c r="O175" s="10"/>
    </row>
    <row r="176" spans="1:15">
      <c r="A176" s="6"/>
      <c r="B176" s="6"/>
      <c r="C176" s="6"/>
      <c r="D176" s="6"/>
      <c r="E176" s="6"/>
      <c r="F176" s="6"/>
      <c r="G176" s="6"/>
      <c r="H176" s="6"/>
      <c r="I176" s="6"/>
      <c r="J176" s="6"/>
      <c r="K176" s="6"/>
      <c r="L176" s="6"/>
      <c r="M176" s="6"/>
      <c r="N176" s="6"/>
      <c r="O176" s="6"/>
    </row>
    <row r="177" spans="1:15">
      <c r="A177" s="6" t="s">
        <v>486</v>
      </c>
      <c r="B177" s="6" t="s">
        <v>487</v>
      </c>
      <c r="C177" s="6" t="s">
        <v>129</v>
      </c>
      <c r="D177" s="6" t="s">
        <v>329</v>
      </c>
      <c r="E177" s="6" t="s">
        <v>488</v>
      </c>
      <c r="F177" s="6" t="s">
        <v>502</v>
      </c>
      <c r="G177" s="6" t="s">
        <v>503</v>
      </c>
      <c r="H177" s="6" t="s">
        <v>240</v>
      </c>
      <c r="I177" s="6" t="s">
        <v>241</v>
      </c>
      <c r="J177" s="6" t="s">
        <v>332</v>
      </c>
      <c r="K177" s="5">
        <v>4</v>
      </c>
      <c r="L177" s="6" t="s">
        <v>232</v>
      </c>
      <c r="M177" s="9"/>
      <c r="N177" s="9"/>
      <c r="O177" s="10"/>
    </row>
    <row r="178" spans="1:15">
      <c r="A178" s="6"/>
      <c r="B178" s="6"/>
      <c r="C178" s="6"/>
      <c r="D178" s="6"/>
      <c r="E178" s="6"/>
      <c r="F178" s="6"/>
      <c r="G178" s="6"/>
      <c r="H178" s="6"/>
      <c r="I178" s="6"/>
      <c r="J178" s="6"/>
      <c r="K178" s="6"/>
      <c r="L178" s="6"/>
      <c r="M178" s="6"/>
      <c r="N178" s="6"/>
      <c r="O178" s="6"/>
    </row>
    <row r="179" spans="1:15">
      <c r="A179" s="6" t="s">
        <v>486</v>
      </c>
      <c r="B179" s="6" t="s">
        <v>487</v>
      </c>
      <c r="C179" s="6" t="s">
        <v>129</v>
      </c>
      <c r="D179" s="6" t="s">
        <v>329</v>
      </c>
      <c r="E179" s="6" t="s">
        <v>488</v>
      </c>
      <c r="F179" s="6" t="s">
        <v>504</v>
      </c>
      <c r="G179" s="6" t="s">
        <v>505</v>
      </c>
      <c r="H179" s="6" t="s">
        <v>240</v>
      </c>
      <c r="I179" s="6" t="s">
        <v>241</v>
      </c>
      <c r="J179" s="6" t="s">
        <v>332</v>
      </c>
      <c r="K179" s="5">
        <v>4</v>
      </c>
      <c r="L179" s="6" t="s">
        <v>232</v>
      </c>
      <c r="M179" s="9"/>
      <c r="N179" s="9"/>
      <c r="O179" s="10"/>
    </row>
    <row r="180" spans="1:15">
      <c r="A180" s="6"/>
      <c r="B180" s="6"/>
      <c r="C180" s="6"/>
      <c r="D180" s="6"/>
      <c r="E180" s="6"/>
      <c r="F180" s="6"/>
      <c r="G180" s="6"/>
      <c r="H180" s="6"/>
      <c r="I180" s="6"/>
      <c r="J180" s="6"/>
      <c r="K180" s="6"/>
      <c r="L180" s="6"/>
      <c r="M180" s="6"/>
      <c r="N180" s="6"/>
      <c r="O180" s="6"/>
    </row>
    <row r="181" spans="1:15">
      <c r="A181" s="3" t="s">
        <v>506</v>
      </c>
      <c r="B181" s="2" t="s">
        <v>148</v>
      </c>
      <c r="N181" s="11" t="s">
        <v>149</v>
      </c>
      <c r="O181" s="10"/>
    </row>
    <row r="183" spans="1:15">
      <c r="A183" s="6" t="s">
        <v>507</v>
      </c>
      <c r="B183" s="6" t="s">
        <v>508</v>
      </c>
      <c r="C183" s="6" t="s">
        <v>129</v>
      </c>
      <c r="D183" s="6" t="s">
        <v>329</v>
      </c>
      <c r="E183" s="6" t="s">
        <v>330</v>
      </c>
      <c r="F183" s="6" t="s">
        <v>509</v>
      </c>
      <c r="G183" s="6" t="s">
        <v>510</v>
      </c>
      <c r="H183" s="6" t="s">
        <v>296</v>
      </c>
      <c r="I183" s="6" t="s">
        <v>297</v>
      </c>
      <c r="J183" s="6" t="s">
        <v>332</v>
      </c>
      <c r="K183" s="5">
        <v>4</v>
      </c>
      <c r="L183" s="6" t="s">
        <v>232</v>
      </c>
      <c r="M183" s="9"/>
      <c r="N183" s="9"/>
      <c r="O183" s="10"/>
    </row>
    <row r="184" spans="1:15">
      <c r="A184" s="6"/>
      <c r="B184" s="6"/>
      <c r="C184" s="6"/>
      <c r="D184" s="6"/>
      <c r="E184" s="6"/>
      <c r="F184" s="6"/>
      <c r="G184" s="6"/>
      <c r="H184" s="6"/>
      <c r="I184" s="6"/>
      <c r="J184" s="6"/>
      <c r="K184" s="6"/>
      <c r="L184" s="6"/>
      <c r="M184" s="6"/>
      <c r="N184" s="6"/>
      <c r="O184" s="6"/>
    </row>
    <row r="185" spans="1:15">
      <c r="A185" s="6" t="s">
        <v>507</v>
      </c>
      <c r="B185" s="6" t="s">
        <v>508</v>
      </c>
      <c r="C185" s="6" t="s">
        <v>129</v>
      </c>
      <c r="D185" s="6" t="s">
        <v>329</v>
      </c>
      <c r="E185" s="6" t="s">
        <v>330</v>
      </c>
      <c r="F185" s="6" t="s">
        <v>511</v>
      </c>
      <c r="G185" s="6" t="s">
        <v>512</v>
      </c>
      <c r="H185" s="6" t="s">
        <v>296</v>
      </c>
      <c r="I185" s="6" t="s">
        <v>297</v>
      </c>
      <c r="J185" s="6" t="s">
        <v>332</v>
      </c>
      <c r="K185" s="5">
        <v>5</v>
      </c>
      <c r="L185" s="6" t="s">
        <v>232</v>
      </c>
      <c r="M185" s="9"/>
      <c r="N185" s="9"/>
      <c r="O185" s="10"/>
    </row>
    <row r="186" spans="1:15">
      <c r="A186" s="6"/>
      <c r="B186" s="6"/>
      <c r="C186" s="6"/>
      <c r="D186" s="6"/>
      <c r="E186" s="6"/>
      <c r="F186" s="6"/>
      <c r="G186" s="6"/>
      <c r="H186" s="6"/>
      <c r="I186" s="6"/>
      <c r="J186" s="6"/>
      <c r="K186" s="6"/>
      <c r="L186" s="6"/>
      <c r="M186" s="6"/>
      <c r="N186" s="6"/>
      <c r="O186" s="6"/>
    </row>
    <row r="187" spans="1:15">
      <c r="A187" s="6" t="s">
        <v>507</v>
      </c>
      <c r="B187" s="6" t="s">
        <v>508</v>
      </c>
      <c r="C187" s="6" t="s">
        <v>129</v>
      </c>
      <c r="D187" s="6" t="s">
        <v>329</v>
      </c>
      <c r="E187" s="6" t="s">
        <v>330</v>
      </c>
      <c r="F187" s="6" t="s">
        <v>513</v>
      </c>
      <c r="G187" s="6" t="s">
        <v>514</v>
      </c>
      <c r="H187" s="6" t="s">
        <v>303</v>
      </c>
      <c r="I187" s="6" t="s">
        <v>304</v>
      </c>
      <c r="J187" s="6" t="s">
        <v>332</v>
      </c>
      <c r="K187" s="5">
        <v>3</v>
      </c>
      <c r="L187" s="6" t="s">
        <v>232</v>
      </c>
      <c r="M187" s="9"/>
      <c r="N187" s="9"/>
      <c r="O187" s="10"/>
    </row>
    <row r="188" spans="1:15">
      <c r="A188" s="6"/>
      <c r="B188" s="6"/>
      <c r="C188" s="6"/>
      <c r="D188" s="6"/>
      <c r="E188" s="6"/>
      <c r="F188" s="6"/>
      <c r="G188" s="6"/>
      <c r="H188" s="6"/>
      <c r="I188" s="6"/>
      <c r="J188" s="6"/>
      <c r="K188" s="6"/>
      <c r="L188" s="6"/>
      <c r="M188" s="6"/>
      <c r="N188" s="6"/>
      <c r="O188" s="6"/>
    </row>
    <row r="189" spans="1:15">
      <c r="A189" s="6" t="s">
        <v>507</v>
      </c>
      <c r="B189" s="6" t="s">
        <v>508</v>
      </c>
      <c r="C189" s="6" t="s">
        <v>129</v>
      </c>
      <c r="D189" s="6" t="s">
        <v>329</v>
      </c>
      <c r="E189" s="6" t="s">
        <v>330</v>
      </c>
      <c r="F189" s="6" t="s">
        <v>137</v>
      </c>
      <c r="G189" s="6" t="s">
        <v>515</v>
      </c>
      <c r="H189" s="6" t="s">
        <v>230</v>
      </c>
      <c r="I189" s="6" t="s">
        <v>231</v>
      </c>
      <c r="J189" s="6" t="s">
        <v>332</v>
      </c>
      <c r="K189" s="5">
        <v>4</v>
      </c>
      <c r="L189" s="6" t="s">
        <v>232</v>
      </c>
      <c r="M189" s="9"/>
      <c r="N189" s="9"/>
      <c r="O189" s="10"/>
    </row>
    <row r="190" spans="1:15">
      <c r="A190" s="6"/>
      <c r="B190" s="6"/>
      <c r="C190" s="6"/>
      <c r="D190" s="6"/>
      <c r="E190" s="6"/>
      <c r="F190" s="6"/>
      <c r="G190" s="6"/>
      <c r="H190" s="6"/>
      <c r="I190" s="6"/>
      <c r="J190" s="6"/>
      <c r="K190" s="6"/>
      <c r="L190" s="6"/>
      <c r="M190" s="6"/>
      <c r="N190" s="6"/>
      <c r="O190" s="6"/>
    </row>
    <row r="191" spans="1:15">
      <c r="A191" s="6" t="s">
        <v>507</v>
      </c>
      <c r="B191" s="6" t="s">
        <v>508</v>
      </c>
      <c r="C191" s="6" t="s">
        <v>129</v>
      </c>
      <c r="D191" s="6" t="s">
        <v>329</v>
      </c>
      <c r="E191" s="6" t="s">
        <v>330</v>
      </c>
      <c r="F191" s="6" t="s">
        <v>516</v>
      </c>
      <c r="G191" s="6" t="s">
        <v>517</v>
      </c>
      <c r="H191" s="6" t="s">
        <v>230</v>
      </c>
      <c r="I191" s="6" t="s">
        <v>231</v>
      </c>
      <c r="J191" s="6" t="s">
        <v>332</v>
      </c>
      <c r="K191" s="5">
        <v>4</v>
      </c>
      <c r="L191" s="6" t="s">
        <v>232</v>
      </c>
      <c r="M191" s="9"/>
      <c r="N191" s="9"/>
      <c r="O191" s="10"/>
    </row>
    <row r="192" spans="1:15">
      <c r="A192" s="6"/>
      <c r="B192" s="6"/>
      <c r="C192" s="6"/>
      <c r="D192" s="6"/>
      <c r="E192" s="6"/>
      <c r="F192" s="6"/>
      <c r="G192" s="6"/>
      <c r="H192" s="6"/>
      <c r="I192" s="6"/>
      <c r="J192" s="6"/>
      <c r="K192" s="6"/>
      <c r="L192" s="6"/>
      <c r="M192" s="6"/>
      <c r="N192" s="6"/>
      <c r="O192" s="6"/>
    </row>
    <row r="193" spans="1:15">
      <c r="A193" s="6" t="s">
        <v>507</v>
      </c>
      <c r="B193" s="6" t="s">
        <v>508</v>
      </c>
      <c r="C193" s="6" t="s">
        <v>129</v>
      </c>
      <c r="D193" s="6" t="s">
        <v>329</v>
      </c>
      <c r="E193" s="6" t="s">
        <v>330</v>
      </c>
      <c r="F193" s="6" t="s">
        <v>518</v>
      </c>
      <c r="G193" s="6" t="s">
        <v>519</v>
      </c>
      <c r="H193" s="6" t="s">
        <v>230</v>
      </c>
      <c r="I193" s="6" t="s">
        <v>231</v>
      </c>
      <c r="J193" s="6" t="s">
        <v>332</v>
      </c>
      <c r="K193" s="5">
        <v>4</v>
      </c>
      <c r="L193" s="6" t="s">
        <v>232</v>
      </c>
      <c r="M193" s="9"/>
      <c r="N193" s="9"/>
      <c r="O193" s="10"/>
    </row>
    <row r="194" spans="1:15">
      <c r="A194" s="6"/>
      <c r="B194" s="6"/>
      <c r="C194" s="6"/>
      <c r="D194" s="6"/>
      <c r="E194" s="6"/>
      <c r="F194" s="6"/>
      <c r="G194" s="6"/>
      <c r="H194" s="6"/>
      <c r="I194" s="6"/>
      <c r="J194" s="6"/>
      <c r="K194" s="6"/>
      <c r="L194" s="6"/>
      <c r="M194" s="6"/>
      <c r="N194" s="6"/>
      <c r="O194" s="6"/>
    </row>
    <row r="195" spans="1:15">
      <c r="A195" s="6" t="s">
        <v>507</v>
      </c>
      <c r="B195" s="6" t="s">
        <v>508</v>
      </c>
      <c r="C195" s="6" t="s">
        <v>129</v>
      </c>
      <c r="D195" s="6" t="s">
        <v>329</v>
      </c>
      <c r="E195" s="6" t="s">
        <v>330</v>
      </c>
      <c r="F195" s="6" t="s">
        <v>520</v>
      </c>
      <c r="G195" s="6" t="s">
        <v>521</v>
      </c>
      <c r="H195" s="6" t="s">
        <v>234</v>
      </c>
      <c r="I195" s="6" t="s">
        <v>235</v>
      </c>
      <c r="J195" s="6" t="s">
        <v>332</v>
      </c>
      <c r="K195" s="5">
        <v>4</v>
      </c>
      <c r="L195" s="6" t="s">
        <v>232</v>
      </c>
      <c r="M195" s="9"/>
      <c r="N195" s="9"/>
      <c r="O195" s="10"/>
    </row>
    <row r="196" spans="1:15">
      <c r="A196" s="6"/>
      <c r="B196" s="6"/>
      <c r="C196" s="6"/>
      <c r="D196" s="6"/>
      <c r="E196" s="6"/>
      <c r="F196" s="6"/>
      <c r="G196" s="6"/>
      <c r="H196" s="6"/>
      <c r="I196" s="6"/>
      <c r="J196" s="6"/>
      <c r="K196" s="6"/>
      <c r="L196" s="6"/>
      <c r="M196" s="6"/>
      <c r="N196" s="6"/>
      <c r="O196" s="6"/>
    </row>
    <row r="197" spans="1:15">
      <c r="A197" s="6" t="s">
        <v>507</v>
      </c>
      <c r="B197" s="6" t="s">
        <v>508</v>
      </c>
      <c r="C197" s="6" t="s">
        <v>129</v>
      </c>
      <c r="D197" s="6" t="s">
        <v>329</v>
      </c>
      <c r="E197" s="6" t="s">
        <v>330</v>
      </c>
      <c r="F197" s="6" t="s">
        <v>522</v>
      </c>
      <c r="G197" s="6" t="s">
        <v>523</v>
      </c>
      <c r="H197" s="6" t="s">
        <v>244</v>
      </c>
      <c r="I197" s="6" t="s">
        <v>245</v>
      </c>
      <c r="J197" s="6" t="s">
        <v>332</v>
      </c>
      <c r="K197" s="5">
        <v>5</v>
      </c>
      <c r="L197" s="6" t="s">
        <v>232</v>
      </c>
      <c r="M197" s="9"/>
      <c r="N197" s="9"/>
      <c r="O197" s="10"/>
    </row>
    <row r="198" spans="1:15">
      <c r="A198" s="6"/>
      <c r="B198" s="6"/>
      <c r="C198" s="6"/>
      <c r="D198" s="6"/>
      <c r="E198" s="6"/>
      <c r="F198" s="6"/>
      <c r="G198" s="6"/>
      <c r="H198" s="6"/>
      <c r="I198" s="6"/>
      <c r="J198" s="6"/>
      <c r="K198" s="6"/>
      <c r="L198" s="6"/>
      <c r="M198" s="6"/>
      <c r="N198" s="6"/>
      <c r="O198" s="6"/>
    </row>
    <row r="199" spans="1:15">
      <c r="A199" s="6" t="s">
        <v>507</v>
      </c>
      <c r="B199" s="6" t="s">
        <v>508</v>
      </c>
      <c r="C199" s="6" t="s">
        <v>129</v>
      </c>
      <c r="D199" s="6" t="s">
        <v>329</v>
      </c>
      <c r="E199" s="6" t="s">
        <v>330</v>
      </c>
      <c r="F199" s="6" t="s">
        <v>524</v>
      </c>
      <c r="G199" s="6" t="s">
        <v>525</v>
      </c>
      <c r="H199" s="6" t="s">
        <v>244</v>
      </c>
      <c r="I199" s="6" t="s">
        <v>245</v>
      </c>
      <c r="J199" s="6" t="s">
        <v>332</v>
      </c>
      <c r="K199" s="5">
        <v>4</v>
      </c>
      <c r="L199" s="6" t="s">
        <v>232</v>
      </c>
      <c r="M199" s="9"/>
      <c r="N199" s="9"/>
      <c r="O199" s="10"/>
    </row>
    <row r="200" spans="1:15">
      <c r="A200" s="6"/>
      <c r="B200" s="6"/>
      <c r="C200" s="6"/>
      <c r="D200" s="6"/>
      <c r="E200" s="6"/>
      <c r="F200" s="6"/>
      <c r="G200" s="6"/>
      <c r="H200" s="6"/>
      <c r="I200" s="6"/>
      <c r="J200" s="6"/>
      <c r="K200" s="6"/>
      <c r="L200" s="6"/>
      <c r="M200" s="6"/>
      <c r="N200" s="6"/>
      <c r="O200" s="6"/>
    </row>
    <row r="201" spans="1:15">
      <c r="A201" s="3" t="s">
        <v>526</v>
      </c>
      <c r="B201" s="2" t="s">
        <v>148</v>
      </c>
      <c r="N201" s="11" t="s">
        <v>149</v>
      </c>
      <c r="O201" s="10"/>
    </row>
    <row r="205" spans="1:15">
      <c r="A205" s="3" t="s">
        <v>527</v>
      </c>
    </row>
    <row r="206" spans="1:15">
      <c r="A206" t="s">
        <v>528</v>
      </c>
      <c r="D206" t="s">
        <v>321</v>
      </c>
      <c r="G206" t="s">
        <v>322</v>
      </c>
    </row>
  </sheetData>
  <mergeCells count="4">
    <mergeCell ref="A1:O1"/>
    <mergeCell ref="A2:O2"/>
    <mergeCell ref="A3:O3"/>
    <mergeCell ref="A4:O4"/>
  </mergeCells>
  <dataValidations count="188">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formula1>
    </dataValidation>
    <dataValidation type="list" allowBlank="1" showInputMessage="1" showErrorMessage="1" sqref="N51">
      <formula1>"PENDING REVIEW,VALIDATED - Include in Report,REJECTED - Exclude from Report,NEEDS REVISION,FEATURED - Highlight in Executive Summary"</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N65">
      <formula1>"PENDING REVIEW,VALIDATED - Include in Report,REJECTED - Exclude from Report,NEEDS REVISION,FEATURED - Highlight in Executive Summary"</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N79">
      <formula1>"PENDING REVIEW,VALIDATED - Include in Report,REJECTED - Exclude from Report,NEEDS REVISION,FEATURED - Highlight in Executive Summary"</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N135">
      <formula1>"PENDING REVIEW,VALIDATED - Include in Report,REJECTED - Exclude from Report,NEEDS REVISION,FEATURED - Highlight in Executive Summary"</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N161">
      <formula1>"PENDING REVIEW,VALIDATED - Include in Report,REJECTED - Exclude from Report,NEEDS REVISION,FEATURED - Highlight in Executive Summary"</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M165">
      <formula1>"FEATURED - Executive summary,PRIMARY - Main evidence,SUPPORTING - Background,EXCLUDE - Do not use"</formula1>
    </dataValidation>
    <dataValidation type="list" allowBlank="1" showInputMessage="1" showErrorMessage="1" sqref="N165">
      <formula1>"VALIDATED - Use in report,REJECTED - Insufficient evidence,REVISED - Needs statement changes,MERGE - Combine with other theme"</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M175">
      <formula1>"FEATURED - Executive summary,PRIMARY - Main evidence,SUPPORTING - Background,EXCLUDE - Do not use"</formula1>
    </dataValidation>
    <dataValidation type="list" allowBlank="1" showInputMessage="1" showErrorMessage="1" sqref="N175">
      <formula1>"VALIDATED - Use in report,REJECTED - Insufficient evidence,REVISED - Needs statement changes,MERGE - Combine with other theme"</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N181">
      <formula1>"PENDING REVIEW,VALIDATED - Include in Report,REJECTED - Exclude from Report,NEEDS REVISION,FEATURED - Highlight in Executive Summary"</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M189">
      <formula1>"FEATURED - Executive summary,PRIMARY - Main evidence,SUPPORTING - Background,EXCLUDE - Do not use"</formula1>
    </dataValidation>
    <dataValidation type="list" allowBlank="1" showInputMessage="1" showErrorMessage="1" sqref="N189">
      <formula1>"VALIDATED - Use in report,REJECTED - Insufficient evidence,REVISED - Needs statement changes,MERGE - Combine with other theme"</formula1>
    </dataValidation>
    <dataValidation type="list" allowBlank="1" showInputMessage="1" showErrorMessage="1" sqref="M191">
      <formula1>"FEATURED - Executive summary,PRIMARY - Main evidence,SUPPORTING - Background,EXCLUDE - Do not use"</formula1>
    </dataValidation>
    <dataValidation type="list" allowBlank="1" showInputMessage="1" showErrorMessage="1" sqref="N191">
      <formula1>"VALIDATED - Use in report,REJECTED - Insufficient evidence,REVISED - Needs statement changes,MERGE - Combine with other theme"</formula1>
    </dataValidation>
    <dataValidation type="list" allowBlank="1" showInputMessage="1" showErrorMessage="1" sqref="M193">
      <formula1>"FEATURED - Executive summary,PRIMARY - Main evidence,SUPPORTING - Background,EXCLUDE - Do not use"</formula1>
    </dataValidation>
    <dataValidation type="list" allowBlank="1" showInputMessage="1" showErrorMessage="1" sqref="N193">
      <formula1>"VALIDATED - Use in report,REJECTED - Insufficient evidence,REVISED - Needs statement changes,MERGE - Combine with other theme"</formula1>
    </dataValidation>
    <dataValidation type="list" allowBlank="1" showInputMessage="1" showErrorMessage="1" sqref="M195">
      <formula1>"FEATURED - Executive summary,PRIMARY - Main evidence,SUPPORTING - Background,EXCLUDE - Do not use"</formula1>
    </dataValidation>
    <dataValidation type="list" allowBlank="1" showInputMessage="1" showErrorMessage="1" sqref="N195">
      <formula1>"VALIDATED - Use in report,REJECTED - Insufficient evidence,REVISED - Needs statement changes,MERGE - Combine with other theme"</formula1>
    </dataValidation>
    <dataValidation type="list" allowBlank="1" showInputMessage="1" showErrorMessage="1" sqref="M197">
      <formula1>"FEATURED - Executive summary,PRIMARY - Main evidence,SUPPORTING - Background,EXCLUDE - Do not use"</formula1>
    </dataValidation>
    <dataValidation type="list" allowBlank="1" showInputMessage="1" showErrorMessage="1" sqref="N197">
      <formula1>"VALIDATED - Use in report,REJECTED - Insufficient evidence,REVISED - Needs statement changes,MERGE - Combine with other theme"</formula1>
    </dataValidation>
    <dataValidation type="list" allowBlank="1" showInputMessage="1" showErrorMessage="1" sqref="M199">
      <formula1>"FEATURED - Executive summary,PRIMARY - Main evidence,SUPPORTING - Background,EXCLUDE - Do not use"</formula1>
    </dataValidation>
    <dataValidation type="list" allowBlank="1" showInputMessage="1" showErrorMessage="1" sqref="N199">
      <formula1>"VALIDATED - Use in report,REJECTED - Insufficient evidence,REVISED - Needs statement changes,MERGE - Combine with other theme"</formula1>
    </dataValidation>
    <dataValidation type="list" allowBlank="1" showInputMessage="1" showErrorMessage="1" sqref="N201">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41"/>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529</v>
      </c>
      <c r="B1" s="1"/>
      <c r="C1" s="1"/>
      <c r="D1" s="1"/>
      <c r="E1" s="1"/>
      <c r="F1" s="1"/>
      <c r="G1" s="1"/>
      <c r="H1" s="1"/>
      <c r="I1" s="1"/>
      <c r="J1" s="1"/>
      <c r="K1" s="1"/>
      <c r="L1" s="1"/>
      <c r="M1" s="1"/>
    </row>
    <row r="2" spans="1:15">
      <c r="A2" s="2" t="s">
        <v>530</v>
      </c>
      <c r="B2" s="2"/>
      <c r="C2" s="2"/>
      <c r="D2" s="2"/>
      <c r="E2" s="2"/>
      <c r="F2" s="2"/>
      <c r="G2" s="2"/>
      <c r="H2" s="2"/>
      <c r="I2" s="2"/>
      <c r="J2" s="2"/>
      <c r="K2" s="2"/>
      <c r="L2" s="2"/>
      <c r="M2" s="2"/>
    </row>
    <row r="3" spans="1:15">
      <c r="A3" s="6" t="s">
        <v>531</v>
      </c>
      <c r="B3" s="6"/>
      <c r="C3" s="6"/>
      <c r="D3" s="6"/>
      <c r="E3" s="6"/>
      <c r="F3" s="6"/>
      <c r="G3" s="6"/>
      <c r="H3" s="6"/>
      <c r="I3" s="6"/>
      <c r="J3" s="6"/>
      <c r="K3" s="6"/>
      <c r="L3" s="6"/>
      <c r="M3" s="6"/>
    </row>
    <row r="4" spans="1:15">
      <c r="A4" s="6" t="s">
        <v>532</v>
      </c>
      <c r="B4" s="6"/>
      <c r="C4" s="6"/>
      <c r="D4" s="6"/>
      <c r="E4" s="6"/>
      <c r="F4" s="6"/>
      <c r="G4" s="6"/>
      <c r="H4" s="6"/>
      <c r="I4" s="6"/>
      <c r="J4" s="6"/>
      <c r="K4" s="6"/>
      <c r="L4" s="6"/>
      <c r="M4" s="6"/>
    </row>
    <row r="6" spans="1:15">
      <c r="A6" s="3" t="s">
        <v>113</v>
      </c>
      <c r="B6" s="3" t="s">
        <v>114</v>
      </c>
      <c r="C6" s="3" t="s">
        <v>116</v>
      </c>
      <c r="D6" s="3" t="s">
        <v>41</v>
      </c>
      <c r="E6" s="3" t="s">
        <v>117</v>
      </c>
      <c r="F6" s="3" t="s">
        <v>118</v>
      </c>
      <c r="G6" s="3" t="s">
        <v>119</v>
      </c>
      <c r="H6" s="3" t="s">
        <v>120</v>
      </c>
      <c r="I6" s="3" t="s">
        <v>121</v>
      </c>
      <c r="J6" s="3" t="s">
        <v>122</v>
      </c>
      <c r="K6" s="3" t="s">
        <v>124</v>
      </c>
      <c r="L6" s="3" t="s">
        <v>125</v>
      </c>
      <c r="M6" s="3" t="s">
        <v>126</v>
      </c>
      <c r="N6" s="3" t="s">
        <v>115</v>
      </c>
    </row>
    <row r="7" spans="1:15">
      <c r="A7" s="6" t="s">
        <v>327</v>
      </c>
      <c r="B7" s="6" t="s">
        <v>533</v>
      </c>
      <c r="C7" s="6" t="s">
        <v>534</v>
      </c>
      <c r="D7" s="6" t="s">
        <v>330</v>
      </c>
      <c r="E7" s="6" t="s">
        <v>306</v>
      </c>
      <c r="F7" s="6" t="s">
        <v>331</v>
      </c>
      <c r="G7" s="6" t="s">
        <v>303</v>
      </c>
      <c r="H7" s="6" t="s">
        <v>304</v>
      </c>
      <c r="I7" s="6" t="s">
        <v>332</v>
      </c>
      <c r="J7" s="5">
        <v>4</v>
      </c>
      <c r="K7" s="9"/>
      <c r="L7" s="9"/>
      <c r="M7" s="10"/>
      <c r="N7" s="6" t="s">
        <v>129</v>
      </c>
    </row>
    <row r="8" spans="1:15">
      <c r="A8" s="6"/>
      <c r="B8" s="6"/>
      <c r="C8" s="6"/>
      <c r="D8" s="6"/>
      <c r="E8" s="6"/>
      <c r="F8" s="6"/>
      <c r="G8" s="6"/>
      <c r="H8" s="6"/>
      <c r="I8" s="6"/>
      <c r="J8" s="6"/>
      <c r="K8" s="6"/>
      <c r="L8" s="6"/>
      <c r="M8" s="6"/>
      <c r="N8" s="6"/>
      <c r="O8" s="6"/>
    </row>
    <row r="9" spans="1:15">
      <c r="A9" s="6" t="s">
        <v>327</v>
      </c>
      <c r="B9" s="6" t="s">
        <v>533</v>
      </c>
      <c r="C9" s="6" t="s">
        <v>534</v>
      </c>
      <c r="D9" s="6" t="s">
        <v>330</v>
      </c>
      <c r="E9" s="6" t="s">
        <v>333</v>
      </c>
      <c r="F9" s="6" t="s">
        <v>334</v>
      </c>
      <c r="G9" s="6" t="s">
        <v>303</v>
      </c>
      <c r="H9" s="6" t="s">
        <v>304</v>
      </c>
      <c r="I9" s="6" t="s">
        <v>332</v>
      </c>
      <c r="J9" s="5">
        <v>4</v>
      </c>
      <c r="K9" s="9"/>
      <c r="L9" s="9"/>
      <c r="M9" s="10"/>
      <c r="N9" s="6" t="s">
        <v>129</v>
      </c>
    </row>
    <row r="10" spans="1:15">
      <c r="A10" s="6"/>
      <c r="B10" s="6"/>
      <c r="C10" s="6"/>
      <c r="D10" s="6"/>
      <c r="E10" s="6"/>
      <c r="F10" s="6"/>
      <c r="G10" s="6"/>
      <c r="H10" s="6"/>
      <c r="I10" s="6"/>
      <c r="J10" s="6"/>
      <c r="K10" s="6"/>
      <c r="L10" s="6"/>
      <c r="M10" s="6"/>
      <c r="N10" s="6"/>
      <c r="O10" s="6"/>
    </row>
    <row r="11" spans="1:15">
      <c r="A11" s="6" t="s">
        <v>327</v>
      </c>
      <c r="B11" s="6" t="s">
        <v>533</v>
      </c>
      <c r="C11" s="6" t="s">
        <v>534</v>
      </c>
      <c r="D11" s="6" t="s">
        <v>330</v>
      </c>
      <c r="E11" s="6" t="s">
        <v>335</v>
      </c>
      <c r="F11" s="6" t="s">
        <v>336</v>
      </c>
      <c r="G11" s="6" t="s">
        <v>234</v>
      </c>
      <c r="H11" s="6" t="s">
        <v>235</v>
      </c>
      <c r="I11" s="6" t="s">
        <v>332</v>
      </c>
      <c r="J11" s="5">
        <v>4</v>
      </c>
      <c r="K11" s="9"/>
      <c r="L11" s="9"/>
      <c r="M11" s="10"/>
      <c r="N11" s="6" t="s">
        <v>129</v>
      </c>
    </row>
    <row r="12" spans="1:15">
      <c r="A12" s="6"/>
      <c r="B12" s="6"/>
      <c r="C12" s="6"/>
      <c r="D12" s="6"/>
      <c r="E12" s="6"/>
      <c r="F12" s="6"/>
      <c r="G12" s="6"/>
      <c r="H12" s="6"/>
      <c r="I12" s="6"/>
      <c r="J12" s="6"/>
      <c r="K12" s="6"/>
      <c r="L12" s="6"/>
      <c r="M12" s="6"/>
      <c r="N12" s="6"/>
      <c r="O12" s="6"/>
    </row>
    <row r="13" spans="1:15">
      <c r="A13" s="6" t="s">
        <v>327</v>
      </c>
      <c r="B13" s="6" t="s">
        <v>533</v>
      </c>
      <c r="C13" s="6" t="s">
        <v>534</v>
      </c>
      <c r="D13" s="6" t="s">
        <v>330</v>
      </c>
      <c r="E13" s="6" t="s">
        <v>337</v>
      </c>
      <c r="F13" s="6" t="s">
        <v>338</v>
      </c>
      <c r="G13" s="6" t="s">
        <v>234</v>
      </c>
      <c r="H13" s="6" t="s">
        <v>235</v>
      </c>
      <c r="I13" s="6" t="s">
        <v>332</v>
      </c>
      <c r="J13" s="5">
        <v>4</v>
      </c>
      <c r="K13" s="9"/>
      <c r="L13" s="9"/>
      <c r="M13" s="10"/>
      <c r="N13" s="6" t="s">
        <v>129</v>
      </c>
    </row>
    <row r="14" spans="1:15">
      <c r="A14" s="6"/>
      <c r="B14" s="6"/>
      <c r="C14" s="6"/>
      <c r="D14" s="6"/>
      <c r="E14" s="6"/>
      <c r="F14" s="6"/>
      <c r="G14" s="6"/>
      <c r="H14" s="6"/>
      <c r="I14" s="6"/>
      <c r="J14" s="6"/>
      <c r="K14" s="6"/>
      <c r="L14" s="6"/>
      <c r="M14" s="6"/>
      <c r="N14" s="6"/>
      <c r="O14" s="6"/>
    </row>
    <row r="16" spans="1:15">
      <c r="A16" s="6" t="s">
        <v>340</v>
      </c>
      <c r="B16" s="6" t="s">
        <v>535</v>
      </c>
      <c r="C16" s="6" t="s">
        <v>534</v>
      </c>
      <c r="D16" s="6" t="s">
        <v>199</v>
      </c>
      <c r="E16" s="6" t="s">
        <v>342</v>
      </c>
      <c r="F16" s="6" t="s">
        <v>343</v>
      </c>
      <c r="G16" s="6" t="s">
        <v>296</v>
      </c>
      <c r="H16" s="6" t="s">
        <v>297</v>
      </c>
      <c r="I16" s="6" t="s">
        <v>305</v>
      </c>
      <c r="J16" s="5">
        <v>3</v>
      </c>
      <c r="K16" s="9"/>
      <c r="L16" s="9"/>
      <c r="M16" s="10"/>
      <c r="N16" s="6" t="s">
        <v>129</v>
      </c>
    </row>
    <row r="17" spans="1:15">
      <c r="A17" s="6"/>
      <c r="B17" s="6"/>
      <c r="C17" s="6"/>
      <c r="D17" s="6"/>
      <c r="E17" s="6"/>
      <c r="F17" s="6"/>
      <c r="G17" s="6"/>
      <c r="H17" s="6"/>
      <c r="I17" s="6"/>
      <c r="J17" s="6"/>
      <c r="K17" s="6"/>
      <c r="L17" s="6"/>
      <c r="M17" s="6"/>
      <c r="N17" s="6"/>
      <c r="O17" s="6"/>
    </row>
    <row r="18" spans="1:15">
      <c r="A18" s="6" t="s">
        <v>340</v>
      </c>
      <c r="B18" s="6" t="s">
        <v>535</v>
      </c>
      <c r="C18" s="6" t="s">
        <v>534</v>
      </c>
      <c r="D18" s="6" t="s">
        <v>199</v>
      </c>
      <c r="E18" s="6" t="s">
        <v>344</v>
      </c>
      <c r="F18" s="6" t="s">
        <v>345</v>
      </c>
      <c r="G18" s="6" t="s">
        <v>133</v>
      </c>
      <c r="H18" s="6" t="s">
        <v>134</v>
      </c>
      <c r="I18" s="6" t="s">
        <v>298</v>
      </c>
      <c r="J18" s="5">
        <v>3</v>
      </c>
      <c r="K18" s="9"/>
      <c r="L18" s="9"/>
      <c r="M18" s="10"/>
      <c r="N18" s="6" t="s">
        <v>129</v>
      </c>
    </row>
    <row r="19" spans="1:15">
      <c r="A19" s="6"/>
      <c r="B19" s="6"/>
      <c r="C19" s="6"/>
      <c r="D19" s="6"/>
      <c r="E19" s="6"/>
      <c r="F19" s="6"/>
      <c r="G19" s="6"/>
      <c r="H19" s="6"/>
      <c r="I19" s="6"/>
      <c r="J19" s="6"/>
      <c r="K19" s="6"/>
      <c r="L19" s="6"/>
      <c r="M19" s="6"/>
      <c r="N19" s="6"/>
      <c r="O19" s="6"/>
    </row>
    <row r="20" spans="1:15">
      <c r="A20" s="6" t="s">
        <v>340</v>
      </c>
      <c r="B20" s="6" t="s">
        <v>535</v>
      </c>
      <c r="C20" s="6" t="s">
        <v>534</v>
      </c>
      <c r="D20" s="6" t="s">
        <v>199</v>
      </c>
      <c r="E20" s="6" t="s">
        <v>137</v>
      </c>
      <c r="F20" s="6" t="s">
        <v>346</v>
      </c>
      <c r="G20" s="6" t="s">
        <v>133</v>
      </c>
      <c r="H20" s="6" t="s">
        <v>134</v>
      </c>
      <c r="I20" s="6" t="s">
        <v>298</v>
      </c>
      <c r="J20" s="5">
        <v>3</v>
      </c>
      <c r="K20" s="9"/>
      <c r="L20" s="9"/>
      <c r="M20" s="10"/>
      <c r="N20" s="6" t="s">
        <v>129</v>
      </c>
    </row>
    <row r="21" spans="1:15">
      <c r="A21" s="6"/>
      <c r="B21" s="6"/>
      <c r="C21" s="6"/>
      <c r="D21" s="6"/>
      <c r="E21" s="6"/>
      <c r="F21" s="6"/>
      <c r="G21" s="6"/>
      <c r="H21" s="6"/>
      <c r="I21" s="6"/>
      <c r="J21" s="6"/>
      <c r="K21" s="6"/>
      <c r="L21" s="6"/>
      <c r="M21" s="6"/>
      <c r="N21" s="6"/>
      <c r="O21" s="6"/>
    </row>
    <row r="22" spans="1:15">
      <c r="A22" s="6" t="s">
        <v>340</v>
      </c>
      <c r="B22" s="6" t="s">
        <v>535</v>
      </c>
      <c r="C22" s="6" t="s">
        <v>534</v>
      </c>
      <c r="D22" s="6" t="s">
        <v>199</v>
      </c>
      <c r="E22" s="6" t="s">
        <v>347</v>
      </c>
      <c r="F22" s="6" t="s">
        <v>348</v>
      </c>
      <c r="G22" s="6" t="s">
        <v>133</v>
      </c>
      <c r="H22" s="6" t="s">
        <v>134</v>
      </c>
      <c r="I22" s="6" t="s">
        <v>298</v>
      </c>
      <c r="J22" s="5">
        <v>3</v>
      </c>
      <c r="K22" s="9"/>
      <c r="L22" s="9"/>
      <c r="M22" s="10"/>
      <c r="N22" s="6" t="s">
        <v>129</v>
      </c>
    </row>
    <row r="23" spans="1:15">
      <c r="A23" s="6"/>
      <c r="B23" s="6"/>
      <c r="C23" s="6"/>
      <c r="D23" s="6"/>
      <c r="E23" s="6"/>
      <c r="F23" s="6"/>
      <c r="G23" s="6"/>
      <c r="H23" s="6"/>
      <c r="I23" s="6"/>
      <c r="J23" s="6"/>
      <c r="K23" s="6"/>
      <c r="L23" s="6"/>
      <c r="M23" s="6"/>
      <c r="N23" s="6"/>
      <c r="O23" s="6"/>
    </row>
    <row r="24" spans="1:15">
      <c r="A24" s="6" t="s">
        <v>340</v>
      </c>
      <c r="B24" s="6" t="s">
        <v>535</v>
      </c>
      <c r="C24" s="6" t="s">
        <v>534</v>
      </c>
      <c r="D24" s="6" t="s">
        <v>199</v>
      </c>
      <c r="E24" s="6" t="s">
        <v>349</v>
      </c>
      <c r="F24" s="6" t="s">
        <v>350</v>
      </c>
      <c r="G24" s="6" t="s">
        <v>139</v>
      </c>
      <c r="H24" s="6" t="s">
        <v>140</v>
      </c>
      <c r="I24" s="6" t="s">
        <v>305</v>
      </c>
      <c r="J24" s="5">
        <v>4</v>
      </c>
      <c r="K24" s="9"/>
      <c r="L24" s="9"/>
      <c r="M24" s="10"/>
      <c r="N24" s="6" t="s">
        <v>129</v>
      </c>
    </row>
    <row r="25" spans="1:15">
      <c r="A25" s="6"/>
      <c r="B25" s="6"/>
      <c r="C25" s="6"/>
      <c r="D25" s="6"/>
      <c r="E25" s="6"/>
      <c r="F25" s="6"/>
      <c r="G25" s="6"/>
      <c r="H25" s="6"/>
      <c r="I25" s="6"/>
      <c r="J25" s="6"/>
      <c r="K25" s="6"/>
      <c r="L25" s="6"/>
      <c r="M25" s="6"/>
      <c r="N25" s="6"/>
      <c r="O25" s="6"/>
    </row>
    <row r="26" spans="1:15">
      <c r="A26" s="6" t="s">
        <v>340</v>
      </c>
      <c r="B26" s="6" t="s">
        <v>535</v>
      </c>
      <c r="C26" s="6" t="s">
        <v>534</v>
      </c>
      <c r="D26" s="6" t="s">
        <v>199</v>
      </c>
      <c r="E26" s="6" t="s">
        <v>351</v>
      </c>
      <c r="F26" s="6" t="s">
        <v>352</v>
      </c>
      <c r="G26" s="6" t="s">
        <v>278</v>
      </c>
      <c r="H26" s="6" t="s">
        <v>279</v>
      </c>
      <c r="I26" s="6" t="s">
        <v>298</v>
      </c>
      <c r="J26" s="5">
        <v>2</v>
      </c>
      <c r="K26" s="9"/>
      <c r="L26" s="9"/>
      <c r="M26" s="10"/>
      <c r="N26" s="6" t="s">
        <v>129</v>
      </c>
    </row>
    <row r="27" spans="1:15">
      <c r="A27" s="6"/>
      <c r="B27" s="6"/>
      <c r="C27" s="6"/>
      <c r="D27" s="6"/>
      <c r="E27" s="6"/>
      <c r="F27" s="6"/>
      <c r="G27" s="6"/>
      <c r="H27" s="6"/>
      <c r="I27" s="6"/>
      <c r="J27" s="6"/>
      <c r="K27" s="6"/>
      <c r="L27" s="6"/>
      <c r="M27" s="6"/>
      <c r="N27" s="6"/>
      <c r="O27" s="6"/>
    </row>
    <row r="28" spans="1:15">
      <c r="A28" s="6" t="s">
        <v>340</v>
      </c>
      <c r="B28" s="6" t="s">
        <v>535</v>
      </c>
      <c r="C28" s="6" t="s">
        <v>534</v>
      </c>
      <c r="D28" s="6" t="s">
        <v>199</v>
      </c>
      <c r="E28" s="6" t="s">
        <v>353</v>
      </c>
      <c r="F28" s="6" t="s">
        <v>354</v>
      </c>
      <c r="G28" s="6" t="s">
        <v>278</v>
      </c>
      <c r="H28" s="6" t="s">
        <v>279</v>
      </c>
      <c r="I28" s="6" t="s">
        <v>298</v>
      </c>
      <c r="J28" s="5">
        <v>3</v>
      </c>
      <c r="K28" s="9"/>
      <c r="L28" s="9"/>
      <c r="M28" s="10"/>
      <c r="N28" s="6" t="s">
        <v>129</v>
      </c>
    </row>
    <row r="29" spans="1:15">
      <c r="A29" s="6"/>
      <c r="B29" s="6"/>
      <c r="C29" s="6"/>
      <c r="D29" s="6"/>
      <c r="E29" s="6"/>
      <c r="F29" s="6"/>
      <c r="G29" s="6"/>
      <c r="H29" s="6"/>
      <c r="I29" s="6"/>
      <c r="J29" s="6"/>
      <c r="K29" s="6"/>
      <c r="L29" s="6"/>
      <c r="M29" s="6"/>
      <c r="N29" s="6"/>
      <c r="O29" s="6"/>
    </row>
    <row r="30" spans="1:15">
      <c r="A30" s="6" t="s">
        <v>340</v>
      </c>
      <c r="B30" s="6" t="s">
        <v>535</v>
      </c>
      <c r="C30" s="6" t="s">
        <v>534</v>
      </c>
      <c r="D30" s="6" t="s">
        <v>199</v>
      </c>
      <c r="E30" s="6" t="s">
        <v>355</v>
      </c>
      <c r="F30" s="6" t="s">
        <v>356</v>
      </c>
      <c r="G30" s="6" t="s">
        <v>168</v>
      </c>
      <c r="H30" s="6" t="s">
        <v>169</v>
      </c>
      <c r="I30" s="6" t="s">
        <v>298</v>
      </c>
      <c r="J30" s="5">
        <v>3</v>
      </c>
      <c r="K30" s="9"/>
      <c r="L30" s="9"/>
      <c r="M30" s="10"/>
      <c r="N30" s="6" t="s">
        <v>129</v>
      </c>
    </row>
    <row r="31" spans="1:15">
      <c r="A31" s="6"/>
      <c r="B31" s="6"/>
      <c r="C31" s="6"/>
      <c r="D31" s="6"/>
      <c r="E31" s="6"/>
      <c r="F31" s="6"/>
      <c r="G31" s="6"/>
      <c r="H31" s="6"/>
      <c r="I31" s="6"/>
      <c r="J31" s="6"/>
      <c r="K31" s="6"/>
      <c r="L31" s="6"/>
      <c r="M31" s="6"/>
      <c r="N31" s="6"/>
      <c r="O31" s="6"/>
    </row>
    <row r="32" spans="1:15">
      <c r="A32" s="6" t="s">
        <v>340</v>
      </c>
      <c r="B32" s="6" t="s">
        <v>535</v>
      </c>
      <c r="C32" s="6" t="s">
        <v>534</v>
      </c>
      <c r="D32" s="6" t="s">
        <v>199</v>
      </c>
      <c r="E32" s="6" t="s">
        <v>357</v>
      </c>
      <c r="F32" s="6" t="s">
        <v>358</v>
      </c>
      <c r="G32" s="6" t="s">
        <v>172</v>
      </c>
      <c r="H32" s="6" t="s">
        <v>173</v>
      </c>
      <c r="I32" s="6" t="s">
        <v>298</v>
      </c>
      <c r="J32" s="5">
        <v>3</v>
      </c>
      <c r="K32" s="9"/>
      <c r="L32" s="9"/>
      <c r="M32" s="10"/>
      <c r="N32" s="6" t="s">
        <v>129</v>
      </c>
    </row>
    <row r="33" spans="1:15">
      <c r="A33" s="6"/>
      <c r="B33" s="6"/>
      <c r="C33" s="6"/>
      <c r="D33" s="6"/>
      <c r="E33" s="6"/>
      <c r="F33" s="6"/>
      <c r="G33" s="6"/>
      <c r="H33" s="6"/>
      <c r="I33" s="6"/>
      <c r="J33" s="6"/>
      <c r="K33" s="6"/>
      <c r="L33" s="6"/>
      <c r="M33" s="6"/>
      <c r="N33" s="6"/>
      <c r="O33" s="6"/>
    </row>
    <row r="34" spans="1:15">
      <c r="A34" s="6" t="s">
        <v>340</v>
      </c>
      <c r="B34" s="6" t="s">
        <v>535</v>
      </c>
      <c r="C34" s="6" t="s">
        <v>534</v>
      </c>
      <c r="D34" s="6" t="s">
        <v>199</v>
      </c>
      <c r="E34" s="6" t="s">
        <v>359</v>
      </c>
      <c r="F34" s="6" t="s">
        <v>360</v>
      </c>
      <c r="G34" s="6" t="s">
        <v>172</v>
      </c>
      <c r="H34" s="6" t="s">
        <v>173</v>
      </c>
      <c r="I34" s="6" t="s">
        <v>305</v>
      </c>
      <c r="J34" s="5">
        <v>4</v>
      </c>
      <c r="K34" s="9"/>
      <c r="L34" s="9"/>
      <c r="M34" s="10"/>
      <c r="N34" s="6" t="s">
        <v>129</v>
      </c>
    </row>
    <row r="35" spans="1:15">
      <c r="A35" s="6"/>
      <c r="B35" s="6"/>
      <c r="C35" s="6"/>
      <c r="D35" s="6"/>
      <c r="E35" s="6"/>
      <c r="F35" s="6"/>
      <c r="G35" s="6"/>
      <c r="H35" s="6"/>
      <c r="I35" s="6"/>
      <c r="J35" s="6"/>
      <c r="K35" s="6"/>
      <c r="L35" s="6"/>
      <c r="M35" s="6"/>
      <c r="N35" s="6"/>
      <c r="O35" s="6"/>
    </row>
    <row r="36" spans="1:15">
      <c r="A36" s="6" t="s">
        <v>340</v>
      </c>
      <c r="B36" s="6" t="s">
        <v>535</v>
      </c>
      <c r="C36" s="6" t="s">
        <v>534</v>
      </c>
      <c r="D36" s="6" t="s">
        <v>199</v>
      </c>
      <c r="E36" s="6" t="s">
        <v>361</v>
      </c>
      <c r="F36" s="6" t="s">
        <v>362</v>
      </c>
      <c r="G36" s="6" t="s">
        <v>230</v>
      </c>
      <c r="H36" s="6" t="s">
        <v>231</v>
      </c>
      <c r="I36" s="6" t="s">
        <v>298</v>
      </c>
      <c r="J36" s="5">
        <v>3</v>
      </c>
      <c r="K36" s="9"/>
      <c r="L36" s="9"/>
      <c r="M36" s="10"/>
      <c r="N36" s="6" t="s">
        <v>129</v>
      </c>
    </row>
    <row r="37" spans="1:15">
      <c r="A37" s="6"/>
      <c r="B37" s="6"/>
      <c r="C37" s="6"/>
      <c r="D37" s="6"/>
      <c r="E37" s="6"/>
      <c r="F37" s="6"/>
      <c r="G37" s="6"/>
      <c r="H37" s="6"/>
      <c r="I37" s="6"/>
      <c r="J37" s="6"/>
      <c r="K37" s="6"/>
      <c r="L37" s="6"/>
      <c r="M37" s="6"/>
      <c r="N37" s="6"/>
      <c r="O37" s="6"/>
    </row>
    <row r="38" spans="1:15">
      <c r="A38" s="6" t="s">
        <v>340</v>
      </c>
      <c r="B38" s="6" t="s">
        <v>535</v>
      </c>
      <c r="C38" s="6" t="s">
        <v>534</v>
      </c>
      <c r="D38" s="6" t="s">
        <v>199</v>
      </c>
      <c r="E38" s="6" t="s">
        <v>137</v>
      </c>
      <c r="F38" s="6" t="s">
        <v>363</v>
      </c>
      <c r="G38" s="6" t="s">
        <v>234</v>
      </c>
      <c r="H38" s="6" t="s">
        <v>235</v>
      </c>
      <c r="I38" s="6" t="s">
        <v>298</v>
      </c>
      <c r="J38" s="5">
        <v>2</v>
      </c>
      <c r="K38" s="9"/>
      <c r="L38" s="9"/>
      <c r="M38" s="10"/>
      <c r="N38" s="6" t="s">
        <v>129</v>
      </c>
    </row>
    <row r="39" spans="1:15">
      <c r="A39" s="6"/>
      <c r="B39" s="6"/>
      <c r="C39" s="6"/>
      <c r="D39" s="6"/>
      <c r="E39" s="6"/>
      <c r="F39" s="6"/>
      <c r="G39" s="6"/>
      <c r="H39" s="6"/>
      <c r="I39" s="6"/>
      <c r="J39" s="6"/>
      <c r="K39" s="6"/>
      <c r="L39" s="6"/>
      <c r="M39" s="6"/>
      <c r="N39" s="6"/>
      <c r="O39" s="6"/>
    </row>
    <row r="40" spans="1:15">
      <c r="A40" s="6" t="s">
        <v>340</v>
      </c>
      <c r="B40" s="6" t="s">
        <v>535</v>
      </c>
      <c r="C40" s="6" t="s">
        <v>534</v>
      </c>
      <c r="D40" s="6" t="s">
        <v>199</v>
      </c>
      <c r="E40" s="6" t="s">
        <v>364</v>
      </c>
      <c r="F40" s="6" t="s">
        <v>365</v>
      </c>
      <c r="G40" s="6" t="s">
        <v>234</v>
      </c>
      <c r="H40" s="6" t="s">
        <v>235</v>
      </c>
      <c r="I40" s="6" t="s">
        <v>298</v>
      </c>
      <c r="J40" s="5">
        <v>3</v>
      </c>
      <c r="K40" s="9"/>
      <c r="L40" s="9"/>
      <c r="M40" s="10"/>
      <c r="N40" s="6" t="s">
        <v>129</v>
      </c>
    </row>
    <row r="41" spans="1:15">
      <c r="A41" s="6"/>
      <c r="B41" s="6"/>
      <c r="C41" s="6"/>
      <c r="D41" s="6"/>
      <c r="E41" s="6"/>
      <c r="F41" s="6"/>
      <c r="G41" s="6"/>
      <c r="H41" s="6"/>
      <c r="I41" s="6"/>
      <c r="J41" s="6"/>
      <c r="K41" s="6"/>
      <c r="L41" s="6"/>
      <c r="M41" s="6"/>
      <c r="N41" s="6"/>
      <c r="O41" s="6"/>
    </row>
    <row r="42" spans="1:15">
      <c r="A42" s="6" t="s">
        <v>340</v>
      </c>
      <c r="B42" s="6" t="s">
        <v>535</v>
      </c>
      <c r="C42" s="6" t="s">
        <v>534</v>
      </c>
      <c r="D42" s="6" t="s">
        <v>199</v>
      </c>
      <c r="E42" s="6" t="s">
        <v>366</v>
      </c>
      <c r="F42" s="6" t="s">
        <v>367</v>
      </c>
      <c r="G42" s="6" t="s">
        <v>240</v>
      </c>
      <c r="H42" s="6" t="s">
        <v>241</v>
      </c>
      <c r="I42" s="6" t="s">
        <v>298</v>
      </c>
      <c r="J42" s="5">
        <v>2</v>
      </c>
      <c r="K42" s="9"/>
      <c r="L42" s="9"/>
      <c r="M42" s="10"/>
      <c r="N42" s="6" t="s">
        <v>129</v>
      </c>
    </row>
    <row r="43" spans="1:15">
      <c r="A43" s="6"/>
      <c r="B43" s="6"/>
      <c r="C43" s="6"/>
      <c r="D43" s="6"/>
      <c r="E43" s="6"/>
      <c r="F43" s="6"/>
      <c r="G43" s="6"/>
      <c r="H43" s="6"/>
      <c r="I43" s="6"/>
      <c r="J43" s="6"/>
      <c r="K43" s="6"/>
      <c r="L43" s="6"/>
      <c r="M43" s="6"/>
      <c r="N43" s="6"/>
      <c r="O43" s="6"/>
    </row>
    <row r="44" spans="1:15">
      <c r="A44" s="6" t="s">
        <v>340</v>
      </c>
      <c r="B44" s="6" t="s">
        <v>535</v>
      </c>
      <c r="C44" s="6" t="s">
        <v>534</v>
      </c>
      <c r="D44" s="6" t="s">
        <v>199</v>
      </c>
      <c r="E44" s="6" t="s">
        <v>368</v>
      </c>
      <c r="F44" s="6" t="s">
        <v>369</v>
      </c>
      <c r="G44" s="6" t="s">
        <v>143</v>
      </c>
      <c r="H44" s="6" t="s">
        <v>144</v>
      </c>
      <c r="I44" s="6" t="s">
        <v>305</v>
      </c>
      <c r="J44" s="5">
        <v>3</v>
      </c>
      <c r="K44" s="9"/>
      <c r="L44" s="9"/>
      <c r="M44" s="10"/>
      <c r="N44" s="6" t="s">
        <v>129</v>
      </c>
    </row>
    <row r="45" spans="1:15">
      <c r="A45" s="6"/>
      <c r="B45" s="6"/>
      <c r="C45" s="6"/>
      <c r="D45" s="6"/>
      <c r="E45" s="6"/>
      <c r="F45" s="6"/>
      <c r="G45" s="6"/>
      <c r="H45" s="6"/>
      <c r="I45" s="6"/>
      <c r="J45" s="6"/>
      <c r="K45" s="6"/>
      <c r="L45" s="6"/>
      <c r="M45" s="6"/>
      <c r="N45" s="6"/>
      <c r="O45" s="6"/>
    </row>
    <row r="46" spans="1:15">
      <c r="A46" s="6" t="s">
        <v>340</v>
      </c>
      <c r="B46" s="6" t="s">
        <v>535</v>
      </c>
      <c r="C46" s="6" t="s">
        <v>534</v>
      </c>
      <c r="D46" s="6" t="s">
        <v>199</v>
      </c>
      <c r="E46" s="6" t="s">
        <v>370</v>
      </c>
      <c r="F46" s="6" t="s">
        <v>371</v>
      </c>
      <c r="G46" s="6" t="s">
        <v>143</v>
      </c>
      <c r="H46" s="6" t="s">
        <v>144</v>
      </c>
      <c r="I46" s="6" t="s">
        <v>305</v>
      </c>
      <c r="J46" s="5">
        <v>4</v>
      </c>
      <c r="K46" s="9"/>
      <c r="L46" s="9"/>
      <c r="M46" s="10"/>
      <c r="N46" s="6" t="s">
        <v>129</v>
      </c>
    </row>
    <row r="47" spans="1:15">
      <c r="A47" s="6"/>
      <c r="B47" s="6"/>
      <c r="C47" s="6"/>
      <c r="D47" s="6"/>
      <c r="E47" s="6"/>
      <c r="F47" s="6"/>
      <c r="G47" s="6"/>
      <c r="H47" s="6"/>
      <c r="I47" s="6"/>
      <c r="J47" s="6"/>
      <c r="K47" s="6"/>
      <c r="L47" s="6"/>
      <c r="M47" s="6"/>
      <c r="N47" s="6"/>
      <c r="O47" s="6"/>
    </row>
    <row r="48" spans="1:15">
      <c r="A48" s="6" t="s">
        <v>340</v>
      </c>
      <c r="B48" s="6" t="s">
        <v>535</v>
      </c>
      <c r="C48" s="6" t="s">
        <v>534</v>
      </c>
      <c r="D48" s="6" t="s">
        <v>199</v>
      </c>
      <c r="E48" s="6" t="s">
        <v>372</v>
      </c>
      <c r="F48" s="6" t="s">
        <v>373</v>
      </c>
      <c r="G48" s="6" t="s">
        <v>244</v>
      </c>
      <c r="H48" s="6" t="s">
        <v>245</v>
      </c>
      <c r="I48" s="6" t="s">
        <v>305</v>
      </c>
      <c r="J48" s="5">
        <v>3</v>
      </c>
      <c r="K48" s="9"/>
      <c r="L48" s="9"/>
      <c r="M48" s="10"/>
      <c r="N48" s="6" t="s">
        <v>129</v>
      </c>
    </row>
    <row r="49" spans="1:15">
      <c r="A49" s="6"/>
      <c r="B49" s="6"/>
      <c r="C49" s="6"/>
      <c r="D49" s="6"/>
      <c r="E49" s="6"/>
      <c r="F49" s="6"/>
      <c r="G49" s="6"/>
      <c r="H49" s="6"/>
      <c r="I49" s="6"/>
      <c r="J49" s="6"/>
      <c r="K49" s="6"/>
      <c r="L49" s="6"/>
      <c r="M49" s="6"/>
      <c r="N49" s="6"/>
      <c r="O49" s="6"/>
    </row>
    <row r="51" spans="1:15">
      <c r="A51" s="6" t="s">
        <v>127</v>
      </c>
      <c r="B51" s="6" t="s">
        <v>536</v>
      </c>
      <c r="C51" s="6" t="s">
        <v>534</v>
      </c>
      <c r="D51" s="6" t="s">
        <v>102</v>
      </c>
      <c r="E51" s="6" t="s">
        <v>131</v>
      </c>
      <c r="F51" s="6" t="s">
        <v>132</v>
      </c>
      <c r="G51" s="6" t="s">
        <v>133</v>
      </c>
      <c r="H51" s="6" t="s">
        <v>134</v>
      </c>
      <c r="I51" s="6" t="s">
        <v>135</v>
      </c>
      <c r="J51" s="5">
        <v>5</v>
      </c>
      <c r="K51" s="9"/>
      <c r="L51" s="9"/>
      <c r="M51" s="10"/>
      <c r="N51" s="6" t="s">
        <v>129</v>
      </c>
    </row>
    <row r="52" spans="1:15">
      <c r="A52" s="6"/>
      <c r="B52" s="6"/>
      <c r="C52" s="6"/>
      <c r="D52" s="6"/>
      <c r="E52" s="6"/>
      <c r="F52" s="6"/>
      <c r="G52" s="6"/>
      <c r="H52" s="6"/>
      <c r="I52" s="6"/>
      <c r="J52" s="6"/>
      <c r="K52" s="6"/>
      <c r="L52" s="6"/>
      <c r="M52" s="6"/>
      <c r="N52" s="6"/>
      <c r="O52" s="6"/>
    </row>
    <row r="53" spans="1:15">
      <c r="A53" s="6" t="s">
        <v>127</v>
      </c>
      <c r="B53" s="6" t="s">
        <v>536</v>
      </c>
      <c r="C53" s="6" t="s">
        <v>534</v>
      </c>
      <c r="D53" s="6" t="s">
        <v>102</v>
      </c>
      <c r="E53" s="6" t="s">
        <v>137</v>
      </c>
      <c r="F53" s="6" t="s">
        <v>138</v>
      </c>
      <c r="G53" s="6" t="s">
        <v>139</v>
      </c>
      <c r="H53" s="6" t="s">
        <v>140</v>
      </c>
      <c r="I53" s="6" t="s">
        <v>135</v>
      </c>
      <c r="J53" s="5">
        <v>4</v>
      </c>
      <c r="K53" s="9"/>
      <c r="L53" s="9"/>
      <c r="M53" s="10"/>
      <c r="N53" s="6" t="s">
        <v>129</v>
      </c>
    </row>
    <row r="54" spans="1:15">
      <c r="A54" s="6"/>
      <c r="B54" s="6"/>
      <c r="C54" s="6"/>
      <c r="D54" s="6"/>
      <c r="E54" s="6"/>
      <c r="F54" s="6"/>
      <c r="G54" s="6"/>
      <c r="H54" s="6"/>
      <c r="I54" s="6"/>
      <c r="J54" s="6"/>
      <c r="K54" s="6"/>
      <c r="L54" s="6"/>
      <c r="M54" s="6"/>
      <c r="N54" s="6"/>
      <c r="O54" s="6"/>
    </row>
    <row r="55" spans="1:15">
      <c r="A55" s="6" t="s">
        <v>127</v>
      </c>
      <c r="B55" s="6" t="s">
        <v>536</v>
      </c>
      <c r="C55" s="6" t="s">
        <v>534</v>
      </c>
      <c r="D55" s="6" t="s">
        <v>102</v>
      </c>
      <c r="E55" s="6" t="s">
        <v>141</v>
      </c>
      <c r="F55" s="6" t="s">
        <v>142</v>
      </c>
      <c r="G55" s="6" t="s">
        <v>143</v>
      </c>
      <c r="H55" s="6" t="s">
        <v>144</v>
      </c>
      <c r="I55" s="6" t="s">
        <v>135</v>
      </c>
      <c r="J55" s="5">
        <v>4</v>
      </c>
      <c r="K55" s="9"/>
      <c r="L55" s="9"/>
      <c r="M55" s="10"/>
      <c r="N55" s="6" t="s">
        <v>129</v>
      </c>
    </row>
    <row r="56" spans="1:15">
      <c r="A56" s="6"/>
      <c r="B56" s="6"/>
      <c r="C56" s="6"/>
      <c r="D56" s="6"/>
      <c r="E56" s="6"/>
      <c r="F56" s="6"/>
      <c r="G56" s="6"/>
      <c r="H56" s="6"/>
      <c r="I56" s="6"/>
      <c r="J56" s="6"/>
      <c r="K56" s="6"/>
      <c r="L56" s="6"/>
      <c r="M56" s="6"/>
      <c r="N56" s="6"/>
      <c r="O56" s="6"/>
    </row>
    <row r="57" spans="1:15">
      <c r="A57" s="6" t="s">
        <v>127</v>
      </c>
      <c r="B57" s="6" t="s">
        <v>536</v>
      </c>
      <c r="C57" s="6" t="s">
        <v>534</v>
      </c>
      <c r="D57" s="6" t="s">
        <v>102</v>
      </c>
      <c r="E57" s="6" t="s">
        <v>145</v>
      </c>
      <c r="F57" s="6" t="s">
        <v>146</v>
      </c>
      <c r="G57" s="6" t="s">
        <v>143</v>
      </c>
      <c r="H57" s="6" t="s">
        <v>144</v>
      </c>
      <c r="I57" s="6" t="s">
        <v>135</v>
      </c>
      <c r="J57" s="5">
        <v>4</v>
      </c>
      <c r="K57" s="9"/>
      <c r="L57" s="9"/>
      <c r="M57" s="10"/>
      <c r="N57" s="6" t="s">
        <v>129</v>
      </c>
    </row>
    <row r="58" spans="1:15">
      <c r="A58" s="6"/>
      <c r="B58" s="6"/>
      <c r="C58" s="6"/>
      <c r="D58" s="6"/>
      <c r="E58" s="6"/>
      <c r="F58" s="6"/>
      <c r="G58" s="6"/>
      <c r="H58" s="6"/>
      <c r="I58" s="6"/>
      <c r="J58" s="6"/>
      <c r="K58" s="6"/>
      <c r="L58" s="6"/>
      <c r="M58" s="6"/>
      <c r="N58" s="6"/>
      <c r="O58" s="6"/>
    </row>
    <row r="60" spans="1:15">
      <c r="A60" s="6" t="s">
        <v>375</v>
      </c>
      <c r="B60" s="6" t="s">
        <v>537</v>
      </c>
      <c r="C60" s="6" t="s">
        <v>534</v>
      </c>
      <c r="D60" s="6" t="s">
        <v>102</v>
      </c>
      <c r="E60" s="6" t="s">
        <v>377</v>
      </c>
      <c r="F60" s="6" t="s">
        <v>378</v>
      </c>
      <c r="G60" s="6" t="s">
        <v>296</v>
      </c>
      <c r="H60" s="6" t="s">
        <v>297</v>
      </c>
      <c r="I60" s="6" t="s">
        <v>332</v>
      </c>
      <c r="J60" s="5">
        <v>4</v>
      </c>
      <c r="K60" s="9"/>
      <c r="L60" s="9"/>
      <c r="M60" s="10"/>
      <c r="N60" s="6" t="s">
        <v>129</v>
      </c>
    </row>
    <row r="61" spans="1:15">
      <c r="A61" s="6"/>
      <c r="B61" s="6"/>
      <c r="C61" s="6"/>
      <c r="D61" s="6"/>
      <c r="E61" s="6"/>
      <c r="F61" s="6"/>
      <c r="G61" s="6"/>
      <c r="H61" s="6"/>
      <c r="I61" s="6"/>
      <c r="J61" s="6"/>
      <c r="K61" s="6"/>
      <c r="L61" s="6"/>
      <c r="M61" s="6"/>
      <c r="N61" s="6"/>
      <c r="O61" s="6"/>
    </row>
    <row r="62" spans="1:15">
      <c r="A62" s="6" t="s">
        <v>375</v>
      </c>
      <c r="B62" s="6" t="s">
        <v>537</v>
      </c>
      <c r="C62" s="6" t="s">
        <v>534</v>
      </c>
      <c r="D62" s="6" t="s">
        <v>102</v>
      </c>
      <c r="E62" s="6" t="s">
        <v>379</v>
      </c>
      <c r="F62" s="6" t="s">
        <v>380</v>
      </c>
      <c r="G62" s="6" t="s">
        <v>303</v>
      </c>
      <c r="H62" s="6" t="s">
        <v>304</v>
      </c>
      <c r="I62" s="6" t="s">
        <v>332</v>
      </c>
      <c r="J62" s="5">
        <v>4</v>
      </c>
      <c r="K62" s="9"/>
      <c r="L62" s="9"/>
      <c r="M62" s="10"/>
      <c r="N62" s="6" t="s">
        <v>129</v>
      </c>
    </row>
    <row r="63" spans="1:15">
      <c r="A63" s="6"/>
      <c r="B63" s="6"/>
      <c r="C63" s="6"/>
      <c r="D63" s="6"/>
      <c r="E63" s="6"/>
      <c r="F63" s="6"/>
      <c r="G63" s="6"/>
      <c r="H63" s="6"/>
      <c r="I63" s="6"/>
      <c r="J63" s="6"/>
      <c r="K63" s="6"/>
      <c r="L63" s="6"/>
      <c r="M63" s="6"/>
      <c r="N63" s="6"/>
      <c r="O63" s="6"/>
    </row>
    <row r="64" spans="1:15">
      <c r="A64" s="6" t="s">
        <v>375</v>
      </c>
      <c r="B64" s="6" t="s">
        <v>537</v>
      </c>
      <c r="C64" s="6" t="s">
        <v>534</v>
      </c>
      <c r="D64" s="6" t="s">
        <v>102</v>
      </c>
      <c r="E64" s="6" t="s">
        <v>379</v>
      </c>
      <c r="F64" s="6" t="s">
        <v>381</v>
      </c>
      <c r="G64" s="6" t="s">
        <v>303</v>
      </c>
      <c r="H64" s="6" t="s">
        <v>304</v>
      </c>
      <c r="I64" s="6" t="s">
        <v>332</v>
      </c>
      <c r="J64" s="5">
        <v>4</v>
      </c>
      <c r="K64" s="9"/>
      <c r="L64" s="9"/>
      <c r="M64" s="10"/>
      <c r="N64" s="6" t="s">
        <v>129</v>
      </c>
    </row>
    <row r="65" spans="1:15">
      <c r="A65" s="6"/>
      <c r="B65" s="6"/>
      <c r="C65" s="6"/>
      <c r="D65" s="6"/>
      <c r="E65" s="6"/>
      <c r="F65" s="6"/>
      <c r="G65" s="6"/>
      <c r="H65" s="6"/>
      <c r="I65" s="6"/>
      <c r="J65" s="6"/>
      <c r="K65" s="6"/>
      <c r="L65" s="6"/>
      <c r="M65" s="6"/>
      <c r="N65" s="6"/>
      <c r="O65" s="6"/>
    </row>
    <row r="66" spans="1:15">
      <c r="A66" s="6" t="s">
        <v>375</v>
      </c>
      <c r="B66" s="6" t="s">
        <v>537</v>
      </c>
      <c r="C66" s="6" t="s">
        <v>534</v>
      </c>
      <c r="D66" s="6" t="s">
        <v>102</v>
      </c>
      <c r="E66" s="6" t="s">
        <v>382</v>
      </c>
      <c r="F66" s="6" t="s">
        <v>383</v>
      </c>
      <c r="G66" s="6" t="s">
        <v>303</v>
      </c>
      <c r="H66" s="6" t="s">
        <v>304</v>
      </c>
      <c r="I66" s="6" t="s">
        <v>332</v>
      </c>
      <c r="J66" s="5">
        <v>4</v>
      </c>
      <c r="K66" s="9"/>
      <c r="L66" s="9"/>
      <c r="M66" s="10"/>
      <c r="N66" s="6" t="s">
        <v>129</v>
      </c>
    </row>
    <row r="67" spans="1:15">
      <c r="A67" s="6"/>
      <c r="B67" s="6"/>
      <c r="C67" s="6"/>
      <c r="D67" s="6"/>
      <c r="E67" s="6"/>
      <c r="F67" s="6"/>
      <c r="G67" s="6"/>
      <c r="H67" s="6"/>
      <c r="I67" s="6"/>
      <c r="J67" s="6"/>
      <c r="K67" s="6"/>
      <c r="L67" s="6"/>
      <c r="M67" s="6"/>
      <c r="N67" s="6"/>
      <c r="O67" s="6"/>
    </row>
    <row r="68" spans="1:15">
      <c r="A68" s="6" t="s">
        <v>375</v>
      </c>
      <c r="B68" s="6" t="s">
        <v>537</v>
      </c>
      <c r="C68" s="6" t="s">
        <v>534</v>
      </c>
      <c r="D68" s="6" t="s">
        <v>102</v>
      </c>
      <c r="E68" s="6" t="s">
        <v>384</v>
      </c>
      <c r="F68" s="6" t="s">
        <v>385</v>
      </c>
      <c r="G68" s="6" t="s">
        <v>230</v>
      </c>
      <c r="H68" s="6" t="s">
        <v>231</v>
      </c>
      <c r="I68" s="6" t="s">
        <v>332</v>
      </c>
      <c r="J68" s="5">
        <v>4</v>
      </c>
      <c r="K68" s="9"/>
      <c r="L68" s="9"/>
      <c r="M68" s="10"/>
      <c r="N68" s="6" t="s">
        <v>129</v>
      </c>
    </row>
    <row r="69" spans="1:15">
      <c r="A69" s="6"/>
      <c r="B69" s="6"/>
      <c r="C69" s="6"/>
      <c r="D69" s="6"/>
      <c r="E69" s="6"/>
      <c r="F69" s="6"/>
      <c r="G69" s="6"/>
      <c r="H69" s="6"/>
      <c r="I69" s="6"/>
      <c r="J69" s="6"/>
      <c r="K69" s="6"/>
      <c r="L69" s="6"/>
      <c r="M69" s="6"/>
      <c r="N69" s="6"/>
      <c r="O69" s="6"/>
    </row>
    <row r="70" spans="1:15">
      <c r="A70" s="6" t="s">
        <v>375</v>
      </c>
      <c r="B70" s="6" t="s">
        <v>537</v>
      </c>
      <c r="C70" s="6" t="s">
        <v>534</v>
      </c>
      <c r="D70" s="6" t="s">
        <v>102</v>
      </c>
      <c r="E70" s="6" t="s">
        <v>386</v>
      </c>
      <c r="F70" s="6" t="s">
        <v>387</v>
      </c>
      <c r="G70" s="6" t="s">
        <v>240</v>
      </c>
      <c r="H70" s="6" t="s">
        <v>241</v>
      </c>
      <c r="I70" s="6" t="s">
        <v>332</v>
      </c>
      <c r="J70" s="5">
        <v>4</v>
      </c>
      <c r="K70" s="9"/>
      <c r="L70" s="9"/>
      <c r="M70" s="10"/>
      <c r="N70" s="6" t="s">
        <v>129</v>
      </c>
    </row>
    <row r="71" spans="1:15">
      <c r="A71" s="6"/>
      <c r="B71" s="6"/>
      <c r="C71" s="6"/>
      <c r="D71" s="6"/>
      <c r="E71" s="6"/>
      <c r="F71" s="6"/>
      <c r="G71" s="6"/>
      <c r="H71" s="6"/>
      <c r="I71" s="6"/>
      <c r="J71" s="6"/>
      <c r="K71" s="6"/>
      <c r="L71" s="6"/>
      <c r="M71" s="6"/>
      <c r="N71" s="6"/>
      <c r="O71" s="6"/>
    </row>
    <row r="73" spans="1:15">
      <c r="A73" s="6" t="s">
        <v>150</v>
      </c>
      <c r="B73" s="6" t="s">
        <v>538</v>
      </c>
      <c r="C73" s="6" t="s">
        <v>534</v>
      </c>
      <c r="D73" s="6" t="s">
        <v>91</v>
      </c>
      <c r="E73" s="6" t="s">
        <v>152</v>
      </c>
      <c r="F73" s="6" t="s">
        <v>153</v>
      </c>
      <c r="G73" s="6" t="s">
        <v>154</v>
      </c>
      <c r="H73" s="6" t="s">
        <v>155</v>
      </c>
      <c r="I73" s="6" t="s">
        <v>135</v>
      </c>
      <c r="J73" s="5">
        <v>4</v>
      </c>
      <c r="K73" s="9"/>
      <c r="L73" s="9"/>
      <c r="M73" s="10"/>
      <c r="N73" s="6" t="s">
        <v>129</v>
      </c>
    </row>
    <row r="74" spans="1:15">
      <c r="A74" s="6"/>
      <c r="B74" s="6"/>
      <c r="C74" s="6"/>
      <c r="D74" s="6"/>
      <c r="E74" s="6"/>
      <c r="F74" s="6"/>
      <c r="G74" s="6"/>
      <c r="H74" s="6"/>
      <c r="I74" s="6"/>
      <c r="J74" s="6"/>
      <c r="K74" s="6"/>
      <c r="L74" s="6"/>
      <c r="M74" s="6"/>
      <c r="N74" s="6"/>
      <c r="O74" s="6"/>
    </row>
    <row r="75" spans="1:15">
      <c r="A75" s="6" t="s">
        <v>150</v>
      </c>
      <c r="B75" s="6" t="s">
        <v>538</v>
      </c>
      <c r="C75" s="6" t="s">
        <v>534</v>
      </c>
      <c r="D75" s="6" t="s">
        <v>91</v>
      </c>
      <c r="E75" s="6" t="s">
        <v>156</v>
      </c>
      <c r="F75" s="6" t="s">
        <v>157</v>
      </c>
      <c r="G75" s="6" t="s">
        <v>154</v>
      </c>
      <c r="H75" s="6" t="s">
        <v>155</v>
      </c>
      <c r="I75" s="6" t="s">
        <v>135</v>
      </c>
      <c r="J75" s="5">
        <v>4</v>
      </c>
      <c r="K75" s="9"/>
      <c r="L75" s="9"/>
      <c r="M75" s="10"/>
      <c r="N75" s="6" t="s">
        <v>129</v>
      </c>
    </row>
    <row r="76" spans="1:15">
      <c r="A76" s="6"/>
      <c r="B76" s="6"/>
      <c r="C76" s="6"/>
      <c r="D76" s="6"/>
      <c r="E76" s="6"/>
      <c r="F76" s="6"/>
      <c r="G76" s="6"/>
      <c r="H76" s="6"/>
      <c r="I76" s="6"/>
      <c r="J76" s="6"/>
      <c r="K76" s="6"/>
      <c r="L76" s="6"/>
      <c r="M76" s="6"/>
      <c r="N76" s="6"/>
      <c r="O76" s="6"/>
    </row>
    <row r="77" spans="1:15">
      <c r="A77" s="6" t="s">
        <v>150</v>
      </c>
      <c r="B77" s="6" t="s">
        <v>538</v>
      </c>
      <c r="C77" s="6" t="s">
        <v>534</v>
      </c>
      <c r="D77" s="6" t="s">
        <v>91</v>
      </c>
      <c r="E77" s="6" t="s">
        <v>158</v>
      </c>
      <c r="F77" s="6" t="s">
        <v>159</v>
      </c>
      <c r="G77" s="6" t="s">
        <v>154</v>
      </c>
      <c r="H77" s="6" t="s">
        <v>155</v>
      </c>
      <c r="I77" s="6" t="s">
        <v>135</v>
      </c>
      <c r="J77" s="5">
        <v>4</v>
      </c>
      <c r="K77" s="9"/>
      <c r="L77" s="9"/>
      <c r="M77" s="10"/>
      <c r="N77" s="6" t="s">
        <v>129</v>
      </c>
    </row>
    <row r="78" spans="1:15">
      <c r="A78" s="6"/>
      <c r="B78" s="6"/>
      <c r="C78" s="6"/>
      <c r="D78" s="6"/>
      <c r="E78" s="6"/>
      <c r="F78" s="6"/>
      <c r="G78" s="6"/>
      <c r="H78" s="6"/>
      <c r="I78" s="6"/>
      <c r="J78" s="6"/>
      <c r="K78" s="6"/>
      <c r="L78" s="6"/>
      <c r="M78" s="6"/>
      <c r="N78" s="6"/>
      <c r="O78" s="6"/>
    </row>
    <row r="79" spans="1:15">
      <c r="A79" s="6" t="s">
        <v>150</v>
      </c>
      <c r="B79" s="6" t="s">
        <v>538</v>
      </c>
      <c r="C79" s="6" t="s">
        <v>534</v>
      </c>
      <c r="D79" s="6" t="s">
        <v>91</v>
      </c>
      <c r="E79" s="6" t="s">
        <v>160</v>
      </c>
      <c r="F79" s="6" t="s">
        <v>161</v>
      </c>
      <c r="G79" s="6" t="s">
        <v>133</v>
      </c>
      <c r="H79" s="6" t="s">
        <v>134</v>
      </c>
      <c r="I79" s="6" t="s">
        <v>135</v>
      </c>
      <c r="J79" s="5">
        <v>4</v>
      </c>
      <c r="K79" s="9"/>
      <c r="L79" s="9"/>
      <c r="M79" s="10"/>
      <c r="N79" s="6" t="s">
        <v>129</v>
      </c>
    </row>
    <row r="80" spans="1:15">
      <c r="A80" s="6"/>
      <c r="B80" s="6"/>
      <c r="C80" s="6"/>
      <c r="D80" s="6"/>
      <c r="E80" s="6"/>
      <c r="F80" s="6"/>
      <c r="G80" s="6"/>
      <c r="H80" s="6"/>
      <c r="I80" s="6"/>
      <c r="J80" s="6"/>
      <c r="K80" s="6"/>
      <c r="L80" s="6"/>
      <c r="M80" s="6"/>
      <c r="N80" s="6"/>
      <c r="O80" s="6"/>
    </row>
    <row r="81" spans="1:15">
      <c r="A81" s="6" t="s">
        <v>150</v>
      </c>
      <c r="B81" s="6" t="s">
        <v>538</v>
      </c>
      <c r="C81" s="6" t="s">
        <v>534</v>
      </c>
      <c r="D81" s="6" t="s">
        <v>91</v>
      </c>
      <c r="E81" s="6" t="s">
        <v>162</v>
      </c>
      <c r="F81" s="6" t="s">
        <v>163</v>
      </c>
      <c r="G81" s="6" t="s">
        <v>133</v>
      </c>
      <c r="H81" s="6" t="s">
        <v>134</v>
      </c>
      <c r="I81" s="6" t="s">
        <v>135</v>
      </c>
      <c r="J81" s="5">
        <v>4</v>
      </c>
      <c r="K81" s="9"/>
      <c r="L81" s="9"/>
      <c r="M81" s="10"/>
      <c r="N81" s="6" t="s">
        <v>129</v>
      </c>
    </row>
    <row r="82" spans="1:15">
      <c r="A82" s="6"/>
      <c r="B82" s="6"/>
      <c r="C82" s="6"/>
      <c r="D82" s="6"/>
      <c r="E82" s="6"/>
      <c r="F82" s="6"/>
      <c r="G82" s="6"/>
      <c r="H82" s="6"/>
      <c r="I82" s="6"/>
      <c r="J82" s="6"/>
      <c r="K82" s="6"/>
      <c r="L82" s="6"/>
      <c r="M82" s="6"/>
      <c r="N82" s="6"/>
      <c r="O82" s="6"/>
    </row>
    <row r="83" spans="1:15">
      <c r="A83" s="6" t="s">
        <v>150</v>
      </c>
      <c r="B83" s="6" t="s">
        <v>538</v>
      </c>
      <c r="C83" s="6" t="s">
        <v>534</v>
      </c>
      <c r="D83" s="6" t="s">
        <v>91</v>
      </c>
      <c r="E83" s="6" t="s">
        <v>164</v>
      </c>
      <c r="F83" s="6" t="s">
        <v>165</v>
      </c>
      <c r="G83" s="6" t="s">
        <v>139</v>
      </c>
      <c r="H83" s="6" t="s">
        <v>140</v>
      </c>
      <c r="I83" s="6" t="s">
        <v>135</v>
      </c>
      <c r="J83" s="5">
        <v>4</v>
      </c>
      <c r="K83" s="9"/>
      <c r="L83" s="9"/>
      <c r="M83" s="10"/>
      <c r="N83" s="6" t="s">
        <v>129</v>
      </c>
    </row>
    <row r="84" spans="1:15">
      <c r="A84" s="6"/>
      <c r="B84" s="6"/>
      <c r="C84" s="6"/>
      <c r="D84" s="6"/>
      <c r="E84" s="6"/>
      <c r="F84" s="6"/>
      <c r="G84" s="6"/>
      <c r="H84" s="6"/>
      <c r="I84" s="6"/>
      <c r="J84" s="6"/>
      <c r="K84" s="6"/>
      <c r="L84" s="6"/>
      <c r="M84" s="6"/>
      <c r="N84" s="6"/>
      <c r="O84" s="6"/>
    </row>
    <row r="85" spans="1:15">
      <c r="A85" s="6" t="s">
        <v>150</v>
      </c>
      <c r="B85" s="6" t="s">
        <v>538</v>
      </c>
      <c r="C85" s="6" t="s">
        <v>534</v>
      </c>
      <c r="D85" s="6" t="s">
        <v>91</v>
      </c>
      <c r="E85" s="6" t="s">
        <v>166</v>
      </c>
      <c r="F85" s="6" t="s">
        <v>167</v>
      </c>
      <c r="G85" s="6" t="s">
        <v>168</v>
      </c>
      <c r="H85" s="6" t="s">
        <v>169</v>
      </c>
      <c r="I85" s="6" t="s">
        <v>135</v>
      </c>
      <c r="J85" s="5">
        <v>4</v>
      </c>
      <c r="K85" s="9"/>
      <c r="L85" s="9"/>
      <c r="M85" s="10"/>
      <c r="N85" s="6" t="s">
        <v>129</v>
      </c>
    </row>
    <row r="86" spans="1:15">
      <c r="A86" s="6"/>
      <c r="B86" s="6"/>
      <c r="C86" s="6"/>
      <c r="D86" s="6"/>
      <c r="E86" s="6"/>
      <c r="F86" s="6"/>
      <c r="G86" s="6"/>
      <c r="H86" s="6"/>
      <c r="I86" s="6"/>
      <c r="J86" s="6"/>
      <c r="K86" s="6"/>
      <c r="L86" s="6"/>
      <c r="M86" s="6"/>
      <c r="N86" s="6"/>
      <c r="O86" s="6"/>
    </row>
    <row r="87" spans="1:15">
      <c r="A87" s="6" t="s">
        <v>150</v>
      </c>
      <c r="B87" s="6" t="s">
        <v>538</v>
      </c>
      <c r="C87" s="6" t="s">
        <v>534</v>
      </c>
      <c r="D87" s="6" t="s">
        <v>91</v>
      </c>
      <c r="E87" s="6" t="s">
        <v>170</v>
      </c>
      <c r="F87" s="6" t="s">
        <v>171</v>
      </c>
      <c r="G87" s="6" t="s">
        <v>172</v>
      </c>
      <c r="H87" s="6" t="s">
        <v>173</v>
      </c>
      <c r="I87" s="6" t="s">
        <v>135</v>
      </c>
      <c r="J87" s="5">
        <v>4</v>
      </c>
      <c r="K87" s="9"/>
      <c r="L87" s="9"/>
      <c r="M87" s="10"/>
      <c r="N87" s="6" t="s">
        <v>129</v>
      </c>
    </row>
    <row r="88" spans="1:15">
      <c r="A88" s="6"/>
      <c r="B88" s="6"/>
      <c r="C88" s="6"/>
      <c r="D88" s="6"/>
      <c r="E88" s="6"/>
      <c r="F88" s="6"/>
      <c r="G88" s="6"/>
      <c r="H88" s="6"/>
      <c r="I88" s="6"/>
      <c r="J88" s="6"/>
      <c r="K88" s="6"/>
      <c r="L88" s="6"/>
      <c r="M88" s="6"/>
      <c r="N88" s="6"/>
      <c r="O88" s="6"/>
    </row>
    <row r="89" spans="1:15">
      <c r="A89" s="6" t="s">
        <v>150</v>
      </c>
      <c r="B89" s="6" t="s">
        <v>538</v>
      </c>
      <c r="C89" s="6" t="s">
        <v>534</v>
      </c>
      <c r="D89" s="6" t="s">
        <v>91</v>
      </c>
      <c r="E89" s="6" t="s">
        <v>174</v>
      </c>
      <c r="F89" s="6" t="s">
        <v>175</v>
      </c>
      <c r="G89" s="6" t="s">
        <v>172</v>
      </c>
      <c r="H89" s="6" t="s">
        <v>173</v>
      </c>
      <c r="I89" s="6" t="s">
        <v>135</v>
      </c>
      <c r="J89" s="5">
        <v>4</v>
      </c>
      <c r="K89" s="9"/>
      <c r="L89" s="9"/>
      <c r="M89" s="10"/>
      <c r="N89" s="6" t="s">
        <v>129</v>
      </c>
    </row>
    <row r="90" spans="1:15">
      <c r="A90" s="6"/>
      <c r="B90" s="6"/>
      <c r="C90" s="6"/>
      <c r="D90" s="6"/>
      <c r="E90" s="6"/>
      <c r="F90" s="6"/>
      <c r="G90" s="6"/>
      <c r="H90" s="6"/>
      <c r="I90" s="6"/>
      <c r="J90" s="6"/>
      <c r="K90" s="6"/>
      <c r="L90" s="6"/>
      <c r="M90" s="6"/>
      <c r="N90" s="6"/>
      <c r="O90" s="6"/>
    </row>
    <row r="91" spans="1:15">
      <c r="A91" s="6" t="s">
        <v>150</v>
      </c>
      <c r="B91" s="6" t="s">
        <v>538</v>
      </c>
      <c r="C91" s="6" t="s">
        <v>534</v>
      </c>
      <c r="D91" s="6" t="s">
        <v>91</v>
      </c>
      <c r="E91" s="6" t="s">
        <v>176</v>
      </c>
      <c r="F91" s="6" t="s">
        <v>177</v>
      </c>
      <c r="G91" s="6" t="s">
        <v>172</v>
      </c>
      <c r="H91" s="6" t="s">
        <v>173</v>
      </c>
      <c r="I91" s="6" t="s">
        <v>135</v>
      </c>
      <c r="J91" s="5">
        <v>4</v>
      </c>
      <c r="K91" s="9"/>
      <c r="L91" s="9"/>
      <c r="M91" s="10"/>
      <c r="N91" s="6" t="s">
        <v>129</v>
      </c>
    </row>
    <row r="92" spans="1:15">
      <c r="A92" s="6"/>
      <c r="B92" s="6"/>
      <c r="C92" s="6"/>
      <c r="D92" s="6"/>
      <c r="E92" s="6"/>
      <c r="F92" s="6"/>
      <c r="G92" s="6"/>
      <c r="H92" s="6"/>
      <c r="I92" s="6"/>
      <c r="J92" s="6"/>
      <c r="K92" s="6"/>
      <c r="L92" s="6"/>
      <c r="M92" s="6"/>
      <c r="N92" s="6"/>
      <c r="O92" s="6"/>
    </row>
    <row r="93" spans="1:15">
      <c r="A93" s="6" t="s">
        <v>150</v>
      </c>
      <c r="B93" s="6" t="s">
        <v>538</v>
      </c>
      <c r="C93" s="6" t="s">
        <v>534</v>
      </c>
      <c r="D93" s="6" t="s">
        <v>91</v>
      </c>
      <c r="E93" s="6" t="s">
        <v>178</v>
      </c>
      <c r="F93" s="6" t="s">
        <v>179</v>
      </c>
      <c r="G93" s="6" t="s">
        <v>143</v>
      </c>
      <c r="H93" s="6" t="s">
        <v>144</v>
      </c>
      <c r="I93" s="6" t="s">
        <v>135</v>
      </c>
      <c r="J93" s="5">
        <v>4</v>
      </c>
      <c r="K93" s="9"/>
      <c r="L93" s="9"/>
      <c r="M93" s="10"/>
      <c r="N93" s="6" t="s">
        <v>129</v>
      </c>
    </row>
    <row r="94" spans="1:15">
      <c r="A94" s="6"/>
      <c r="B94" s="6"/>
      <c r="C94" s="6"/>
      <c r="D94" s="6"/>
      <c r="E94" s="6"/>
      <c r="F94" s="6"/>
      <c r="G94" s="6"/>
      <c r="H94" s="6"/>
      <c r="I94" s="6"/>
      <c r="J94" s="6"/>
      <c r="K94" s="6"/>
      <c r="L94" s="6"/>
      <c r="M94" s="6"/>
      <c r="N94" s="6"/>
      <c r="O94" s="6"/>
    </row>
    <row r="95" spans="1:15">
      <c r="A95" s="6" t="s">
        <v>150</v>
      </c>
      <c r="B95" s="6" t="s">
        <v>538</v>
      </c>
      <c r="C95" s="6" t="s">
        <v>534</v>
      </c>
      <c r="D95" s="6" t="s">
        <v>91</v>
      </c>
      <c r="E95" s="6" t="s">
        <v>180</v>
      </c>
      <c r="F95" s="6" t="s">
        <v>181</v>
      </c>
      <c r="G95" s="6" t="s">
        <v>143</v>
      </c>
      <c r="H95" s="6" t="s">
        <v>144</v>
      </c>
      <c r="I95" s="6" t="s">
        <v>135</v>
      </c>
      <c r="J95" s="5">
        <v>4</v>
      </c>
      <c r="K95" s="9"/>
      <c r="L95" s="9"/>
      <c r="M95" s="10"/>
      <c r="N95" s="6" t="s">
        <v>129</v>
      </c>
    </row>
    <row r="96" spans="1:15">
      <c r="A96" s="6"/>
      <c r="B96" s="6"/>
      <c r="C96" s="6"/>
      <c r="D96" s="6"/>
      <c r="E96" s="6"/>
      <c r="F96" s="6"/>
      <c r="G96" s="6"/>
      <c r="H96" s="6"/>
      <c r="I96" s="6"/>
      <c r="J96" s="6"/>
      <c r="K96" s="6"/>
      <c r="L96" s="6"/>
      <c r="M96" s="6"/>
      <c r="N96" s="6"/>
      <c r="O96" s="6"/>
    </row>
    <row r="97" spans="1:15">
      <c r="A97" s="6" t="s">
        <v>150</v>
      </c>
      <c r="B97" s="6" t="s">
        <v>538</v>
      </c>
      <c r="C97" s="6" t="s">
        <v>534</v>
      </c>
      <c r="D97" s="6" t="s">
        <v>91</v>
      </c>
      <c r="E97" s="6" t="s">
        <v>182</v>
      </c>
      <c r="F97" s="6" t="s">
        <v>183</v>
      </c>
      <c r="G97" s="6" t="s">
        <v>143</v>
      </c>
      <c r="H97" s="6" t="s">
        <v>144</v>
      </c>
      <c r="I97" s="6" t="s">
        <v>135</v>
      </c>
      <c r="J97" s="5">
        <v>4</v>
      </c>
      <c r="K97" s="9"/>
      <c r="L97" s="9"/>
      <c r="M97" s="10"/>
      <c r="N97" s="6" t="s">
        <v>129</v>
      </c>
    </row>
    <row r="98" spans="1:15">
      <c r="A98" s="6"/>
      <c r="B98" s="6"/>
      <c r="C98" s="6"/>
      <c r="D98" s="6"/>
      <c r="E98" s="6"/>
      <c r="F98" s="6"/>
      <c r="G98" s="6"/>
      <c r="H98" s="6"/>
      <c r="I98" s="6"/>
      <c r="J98" s="6"/>
      <c r="K98" s="6"/>
      <c r="L98" s="6"/>
      <c r="M98" s="6"/>
      <c r="N98" s="6"/>
      <c r="O98" s="6"/>
    </row>
    <row r="100" spans="1:15">
      <c r="A100" s="6" t="s">
        <v>389</v>
      </c>
      <c r="B100" s="6" t="s">
        <v>539</v>
      </c>
      <c r="C100" s="6" t="s">
        <v>534</v>
      </c>
      <c r="D100" s="6" t="s">
        <v>330</v>
      </c>
      <c r="E100" s="6" t="s">
        <v>391</v>
      </c>
      <c r="F100" s="6" t="s">
        <v>392</v>
      </c>
      <c r="G100" s="6" t="s">
        <v>303</v>
      </c>
      <c r="H100" s="6" t="s">
        <v>304</v>
      </c>
      <c r="I100" s="6" t="s">
        <v>332</v>
      </c>
      <c r="J100" s="5">
        <v>4</v>
      </c>
      <c r="K100" s="9"/>
      <c r="L100" s="9"/>
      <c r="M100" s="10"/>
      <c r="N100" s="6" t="s">
        <v>129</v>
      </c>
    </row>
    <row r="101" spans="1:15">
      <c r="A101" s="6"/>
      <c r="B101" s="6"/>
      <c r="C101" s="6"/>
      <c r="D101" s="6"/>
      <c r="E101" s="6"/>
      <c r="F101" s="6"/>
      <c r="G101" s="6"/>
      <c r="H101" s="6"/>
      <c r="I101" s="6"/>
      <c r="J101" s="6"/>
      <c r="K101" s="6"/>
      <c r="L101" s="6"/>
      <c r="M101" s="6"/>
      <c r="N101" s="6"/>
      <c r="O101" s="6"/>
    </row>
    <row r="102" spans="1:15">
      <c r="A102" s="6" t="s">
        <v>389</v>
      </c>
      <c r="B102" s="6" t="s">
        <v>539</v>
      </c>
      <c r="C102" s="6" t="s">
        <v>534</v>
      </c>
      <c r="D102" s="6" t="s">
        <v>330</v>
      </c>
      <c r="E102" s="6" t="s">
        <v>393</v>
      </c>
      <c r="F102" s="6" t="s">
        <v>394</v>
      </c>
      <c r="G102" s="6" t="s">
        <v>278</v>
      </c>
      <c r="H102" s="6" t="s">
        <v>279</v>
      </c>
      <c r="I102" s="6" t="s">
        <v>332</v>
      </c>
      <c r="J102" s="5">
        <v>4</v>
      </c>
      <c r="K102" s="9"/>
      <c r="L102" s="9"/>
      <c r="M102" s="10"/>
      <c r="N102" s="6" t="s">
        <v>129</v>
      </c>
    </row>
    <row r="103" spans="1:15">
      <c r="A103" s="6"/>
      <c r="B103" s="6"/>
      <c r="C103" s="6"/>
      <c r="D103" s="6"/>
      <c r="E103" s="6"/>
      <c r="F103" s="6"/>
      <c r="G103" s="6"/>
      <c r="H103" s="6"/>
      <c r="I103" s="6"/>
      <c r="J103" s="6"/>
      <c r="K103" s="6"/>
      <c r="L103" s="6"/>
      <c r="M103" s="6"/>
      <c r="N103" s="6"/>
      <c r="O103" s="6"/>
    </row>
    <row r="104" spans="1:15">
      <c r="A104" s="6" t="s">
        <v>389</v>
      </c>
      <c r="B104" s="6" t="s">
        <v>539</v>
      </c>
      <c r="C104" s="6" t="s">
        <v>534</v>
      </c>
      <c r="D104" s="6" t="s">
        <v>330</v>
      </c>
      <c r="E104" s="6" t="s">
        <v>395</v>
      </c>
      <c r="F104" s="6" t="s">
        <v>396</v>
      </c>
      <c r="G104" s="6" t="s">
        <v>230</v>
      </c>
      <c r="H104" s="6" t="s">
        <v>231</v>
      </c>
      <c r="I104" s="6" t="s">
        <v>332</v>
      </c>
      <c r="J104" s="5">
        <v>4</v>
      </c>
      <c r="K104" s="9"/>
      <c r="L104" s="9"/>
      <c r="M104" s="10"/>
      <c r="N104" s="6" t="s">
        <v>129</v>
      </c>
    </row>
    <row r="105" spans="1:15">
      <c r="A105" s="6"/>
      <c r="B105" s="6"/>
      <c r="C105" s="6"/>
      <c r="D105" s="6"/>
      <c r="E105" s="6"/>
      <c r="F105" s="6"/>
      <c r="G105" s="6"/>
      <c r="H105" s="6"/>
      <c r="I105" s="6"/>
      <c r="J105" s="6"/>
      <c r="K105" s="6"/>
      <c r="L105" s="6"/>
      <c r="M105" s="6"/>
      <c r="N105" s="6"/>
      <c r="O105" s="6"/>
    </row>
    <row r="106" spans="1:15">
      <c r="A106" s="6" t="s">
        <v>389</v>
      </c>
      <c r="B106" s="6" t="s">
        <v>539</v>
      </c>
      <c r="C106" s="6" t="s">
        <v>534</v>
      </c>
      <c r="D106" s="6" t="s">
        <v>330</v>
      </c>
      <c r="E106" s="6" t="s">
        <v>397</v>
      </c>
      <c r="F106" s="6" t="s">
        <v>398</v>
      </c>
      <c r="G106" s="6" t="s">
        <v>234</v>
      </c>
      <c r="H106" s="6" t="s">
        <v>235</v>
      </c>
      <c r="I106" s="6" t="s">
        <v>332</v>
      </c>
      <c r="J106" s="5">
        <v>4</v>
      </c>
      <c r="K106" s="9"/>
      <c r="L106" s="9"/>
      <c r="M106" s="10"/>
      <c r="N106" s="6" t="s">
        <v>129</v>
      </c>
    </row>
    <row r="107" spans="1:15">
      <c r="A107" s="6"/>
      <c r="B107" s="6"/>
      <c r="C107" s="6"/>
      <c r="D107" s="6"/>
      <c r="E107" s="6"/>
      <c r="F107" s="6"/>
      <c r="G107" s="6"/>
      <c r="H107" s="6"/>
      <c r="I107" s="6"/>
      <c r="J107" s="6"/>
      <c r="K107" s="6"/>
      <c r="L107" s="6"/>
      <c r="M107" s="6"/>
      <c r="N107" s="6"/>
      <c r="O107" s="6"/>
    </row>
    <row r="108" spans="1:15">
      <c r="A108" s="6" t="s">
        <v>389</v>
      </c>
      <c r="B108" s="6" t="s">
        <v>539</v>
      </c>
      <c r="C108" s="6" t="s">
        <v>534</v>
      </c>
      <c r="D108" s="6" t="s">
        <v>330</v>
      </c>
      <c r="E108" s="6" t="s">
        <v>399</v>
      </c>
      <c r="F108" s="6" t="s">
        <v>400</v>
      </c>
      <c r="G108" s="6" t="s">
        <v>234</v>
      </c>
      <c r="H108" s="6" t="s">
        <v>235</v>
      </c>
      <c r="I108" s="6" t="s">
        <v>332</v>
      </c>
      <c r="J108" s="5">
        <v>4</v>
      </c>
      <c r="K108" s="9"/>
      <c r="L108" s="9"/>
      <c r="M108" s="10"/>
      <c r="N108" s="6" t="s">
        <v>129</v>
      </c>
    </row>
    <row r="109" spans="1:15">
      <c r="A109" s="6"/>
      <c r="B109" s="6"/>
      <c r="C109" s="6"/>
      <c r="D109" s="6"/>
      <c r="E109" s="6"/>
      <c r="F109" s="6"/>
      <c r="G109" s="6"/>
      <c r="H109" s="6"/>
      <c r="I109" s="6"/>
      <c r="J109" s="6"/>
      <c r="K109" s="6"/>
      <c r="L109" s="6"/>
      <c r="M109" s="6"/>
      <c r="N109" s="6"/>
      <c r="O109" s="6"/>
    </row>
    <row r="110" spans="1:15">
      <c r="A110" s="6" t="s">
        <v>389</v>
      </c>
      <c r="B110" s="6" t="s">
        <v>539</v>
      </c>
      <c r="C110" s="6" t="s">
        <v>534</v>
      </c>
      <c r="D110" s="6" t="s">
        <v>330</v>
      </c>
      <c r="E110" s="6" t="s">
        <v>401</v>
      </c>
      <c r="F110" s="6" t="s">
        <v>402</v>
      </c>
      <c r="G110" s="6" t="s">
        <v>234</v>
      </c>
      <c r="H110" s="6" t="s">
        <v>235</v>
      </c>
      <c r="I110" s="6" t="s">
        <v>332</v>
      </c>
      <c r="J110" s="5">
        <v>4</v>
      </c>
      <c r="K110" s="9"/>
      <c r="L110" s="9"/>
      <c r="M110" s="10"/>
      <c r="N110" s="6" t="s">
        <v>129</v>
      </c>
    </row>
    <row r="111" spans="1:15">
      <c r="A111" s="6"/>
      <c r="B111" s="6"/>
      <c r="C111" s="6"/>
      <c r="D111" s="6"/>
      <c r="E111" s="6"/>
      <c r="F111" s="6"/>
      <c r="G111" s="6"/>
      <c r="H111" s="6"/>
      <c r="I111" s="6"/>
      <c r="J111" s="6"/>
      <c r="K111" s="6"/>
      <c r="L111" s="6"/>
      <c r="M111" s="6"/>
      <c r="N111" s="6"/>
      <c r="O111" s="6"/>
    </row>
    <row r="113" spans="1:15">
      <c r="A113" s="6" t="s">
        <v>185</v>
      </c>
      <c r="B113" s="6" t="s">
        <v>540</v>
      </c>
      <c r="C113" s="6" t="s">
        <v>534</v>
      </c>
      <c r="D113" s="6" t="s">
        <v>187</v>
      </c>
      <c r="E113" s="6" t="s">
        <v>188</v>
      </c>
      <c r="F113" s="6" t="s">
        <v>189</v>
      </c>
      <c r="G113" s="6" t="s">
        <v>133</v>
      </c>
      <c r="H113" s="6" t="s">
        <v>134</v>
      </c>
      <c r="I113" s="6" t="s">
        <v>135</v>
      </c>
      <c r="J113" s="5">
        <v>4</v>
      </c>
      <c r="K113" s="9"/>
      <c r="L113" s="9"/>
      <c r="M113" s="10"/>
      <c r="N113" s="6" t="s">
        <v>129</v>
      </c>
    </row>
    <row r="114" spans="1:15">
      <c r="A114" s="6"/>
      <c r="B114" s="6"/>
      <c r="C114" s="6"/>
      <c r="D114" s="6"/>
      <c r="E114" s="6"/>
      <c r="F114" s="6"/>
      <c r="G114" s="6"/>
      <c r="H114" s="6"/>
      <c r="I114" s="6"/>
      <c r="J114" s="6"/>
      <c r="K114" s="6"/>
      <c r="L114" s="6"/>
      <c r="M114" s="6"/>
      <c r="N114" s="6"/>
      <c r="O114" s="6"/>
    </row>
    <row r="115" spans="1:15">
      <c r="A115" s="6" t="s">
        <v>185</v>
      </c>
      <c r="B115" s="6" t="s">
        <v>540</v>
      </c>
      <c r="C115" s="6" t="s">
        <v>534</v>
      </c>
      <c r="D115" s="6" t="s">
        <v>187</v>
      </c>
      <c r="E115" s="6" t="s">
        <v>190</v>
      </c>
      <c r="F115" s="6" t="s">
        <v>191</v>
      </c>
      <c r="G115" s="6" t="s">
        <v>168</v>
      </c>
      <c r="H115" s="6" t="s">
        <v>169</v>
      </c>
      <c r="I115" s="6" t="s">
        <v>135</v>
      </c>
      <c r="J115" s="5">
        <v>4</v>
      </c>
      <c r="K115" s="9"/>
      <c r="L115" s="9"/>
      <c r="M115" s="10"/>
      <c r="N115" s="6" t="s">
        <v>129</v>
      </c>
    </row>
    <row r="116" spans="1:15">
      <c r="A116" s="6"/>
      <c r="B116" s="6"/>
      <c r="C116" s="6"/>
      <c r="D116" s="6"/>
      <c r="E116" s="6"/>
      <c r="F116" s="6"/>
      <c r="G116" s="6"/>
      <c r="H116" s="6"/>
      <c r="I116" s="6"/>
      <c r="J116" s="6"/>
      <c r="K116" s="6"/>
      <c r="L116" s="6"/>
      <c r="M116" s="6"/>
      <c r="N116" s="6"/>
      <c r="O116" s="6"/>
    </row>
    <row r="117" spans="1:15">
      <c r="A117" s="6" t="s">
        <v>185</v>
      </c>
      <c r="B117" s="6" t="s">
        <v>540</v>
      </c>
      <c r="C117" s="6" t="s">
        <v>534</v>
      </c>
      <c r="D117" s="6" t="s">
        <v>187</v>
      </c>
      <c r="E117" s="6" t="s">
        <v>192</v>
      </c>
      <c r="F117" s="6" t="s">
        <v>193</v>
      </c>
      <c r="G117" s="6" t="s">
        <v>168</v>
      </c>
      <c r="H117" s="6" t="s">
        <v>169</v>
      </c>
      <c r="I117" s="6" t="s">
        <v>135</v>
      </c>
      <c r="J117" s="5">
        <v>4</v>
      </c>
      <c r="K117" s="9"/>
      <c r="L117" s="9"/>
      <c r="M117" s="10"/>
      <c r="N117" s="6" t="s">
        <v>129</v>
      </c>
    </row>
    <row r="118" spans="1:15">
      <c r="A118" s="6"/>
      <c r="B118" s="6"/>
      <c r="C118" s="6"/>
      <c r="D118" s="6"/>
      <c r="E118" s="6"/>
      <c r="F118" s="6"/>
      <c r="G118" s="6"/>
      <c r="H118" s="6"/>
      <c r="I118" s="6"/>
      <c r="J118" s="6"/>
      <c r="K118" s="6"/>
      <c r="L118" s="6"/>
      <c r="M118" s="6"/>
      <c r="N118" s="6"/>
      <c r="O118" s="6"/>
    </row>
    <row r="119" spans="1:15">
      <c r="A119" s="6" t="s">
        <v>185</v>
      </c>
      <c r="B119" s="6" t="s">
        <v>540</v>
      </c>
      <c r="C119" s="6" t="s">
        <v>534</v>
      </c>
      <c r="D119" s="6" t="s">
        <v>187</v>
      </c>
      <c r="E119" s="6" t="s">
        <v>194</v>
      </c>
      <c r="F119" s="6" t="s">
        <v>195</v>
      </c>
      <c r="G119" s="6" t="s">
        <v>172</v>
      </c>
      <c r="H119" s="6" t="s">
        <v>173</v>
      </c>
      <c r="I119" s="6" t="s">
        <v>135</v>
      </c>
      <c r="J119" s="5">
        <v>4</v>
      </c>
      <c r="K119" s="9"/>
      <c r="L119" s="9"/>
      <c r="M119" s="10"/>
      <c r="N119" s="6" t="s">
        <v>129</v>
      </c>
    </row>
    <row r="120" spans="1:15">
      <c r="A120" s="6"/>
      <c r="B120" s="6"/>
      <c r="C120" s="6"/>
      <c r="D120" s="6"/>
      <c r="E120" s="6"/>
      <c r="F120" s="6"/>
      <c r="G120" s="6"/>
      <c r="H120" s="6"/>
      <c r="I120" s="6"/>
      <c r="J120" s="6"/>
      <c r="K120" s="6"/>
      <c r="L120" s="6"/>
      <c r="M120" s="6"/>
      <c r="N120" s="6"/>
      <c r="O120" s="6"/>
    </row>
    <row r="122" spans="1:15">
      <c r="A122" s="6" t="s">
        <v>404</v>
      </c>
      <c r="B122" s="6" t="s">
        <v>541</v>
      </c>
      <c r="C122" s="6" t="s">
        <v>534</v>
      </c>
      <c r="D122" s="6" t="s">
        <v>187</v>
      </c>
      <c r="E122" s="6" t="s">
        <v>406</v>
      </c>
      <c r="F122" s="6" t="s">
        <v>407</v>
      </c>
      <c r="G122" s="6" t="s">
        <v>296</v>
      </c>
      <c r="H122" s="6" t="s">
        <v>297</v>
      </c>
      <c r="I122" s="6" t="s">
        <v>332</v>
      </c>
      <c r="J122" s="5">
        <v>4</v>
      </c>
      <c r="K122" s="9"/>
      <c r="L122" s="9"/>
      <c r="M122" s="10"/>
      <c r="N122" s="6" t="s">
        <v>129</v>
      </c>
    </row>
    <row r="123" spans="1:15">
      <c r="A123" s="6"/>
      <c r="B123" s="6"/>
      <c r="C123" s="6"/>
      <c r="D123" s="6"/>
      <c r="E123" s="6"/>
      <c r="F123" s="6"/>
      <c r="G123" s="6"/>
      <c r="H123" s="6"/>
      <c r="I123" s="6"/>
      <c r="J123" s="6"/>
      <c r="K123" s="6"/>
      <c r="L123" s="6"/>
      <c r="M123" s="6"/>
      <c r="N123" s="6"/>
      <c r="O123" s="6"/>
    </row>
    <row r="124" spans="1:15">
      <c r="A124" s="6" t="s">
        <v>404</v>
      </c>
      <c r="B124" s="6" t="s">
        <v>541</v>
      </c>
      <c r="C124" s="6" t="s">
        <v>534</v>
      </c>
      <c r="D124" s="6" t="s">
        <v>187</v>
      </c>
      <c r="E124" s="6" t="s">
        <v>408</v>
      </c>
      <c r="F124" s="6" t="s">
        <v>409</v>
      </c>
      <c r="G124" s="6" t="s">
        <v>296</v>
      </c>
      <c r="H124" s="6" t="s">
        <v>297</v>
      </c>
      <c r="I124" s="6" t="s">
        <v>332</v>
      </c>
      <c r="J124" s="5">
        <v>4</v>
      </c>
      <c r="K124" s="9"/>
      <c r="L124" s="9"/>
      <c r="M124" s="10"/>
      <c r="N124" s="6" t="s">
        <v>129</v>
      </c>
    </row>
    <row r="125" spans="1:15">
      <c r="A125" s="6"/>
      <c r="B125" s="6"/>
      <c r="C125" s="6"/>
      <c r="D125" s="6"/>
      <c r="E125" s="6"/>
      <c r="F125" s="6"/>
      <c r="G125" s="6"/>
      <c r="H125" s="6"/>
      <c r="I125" s="6"/>
      <c r="J125" s="6"/>
      <c r="K125" s="6"/>
      <c r="L125" s="6"/>
      <c r="M125" s="6"/>
      <c r="N125" s="6"/>
      <c r="O125" s="6"/>
    </row>
    <row r="126" spans="1:15">
      <c r="A126" s="6" t="s">
        <v>404</v>
      </c>
      <c r="B126" s="6" t="s">
        <v>541</v>
      </c>
      <c r="C126" s="6" t="s">
        <v>534</v>
      </c>
      <c r="D126" s="6" t="s">
        <v>187</v>
      </c>
      <c r="E126" s="6" t="s">
        <v>410</v>
      </c>
      <c r="F126" s="6" t="s">
        <v>411</v>
      </c>
      <c r="G126" s="6" t="s">
        <v>296</v>
      </c>
      <c r="H126" s="6" t="s">
        <v>297</v>
      </c>
      <c r="I126" s="6" t="s">
        <v>332</v>
      </c>
      <c r="J126" s="5">
        <v>4</v>
      </c>
      <c r="K126" s="9"/>
      <c r="L126" s="9"/>
      <c r="M126" s="10"/>
      <c r="N126" s="6" t="s">
        <v>129</v>
      </c>
    </row>
    <row r="127" spans="1:15">
      <c r="A127" s="6"/>
      <c r="B127" s="6"/>
      <c r="C127" s="6"/>
      <c r="D127" s="6"/>
      <c r="E127" s="6"/>
      <c r="F127" s="6"/>
      <c r="G127" s="6"/>
      <c r="H127" s="6"/>
      <c r="I127" s="6"/>
      <c r="J127" s="6"/>
      <c r="K127" s="6"/>
      <c r="L127" s="6"/>
      <c r="M127" s="6"/>
      <c r="N127" s="6"/>
      <c r="O127" s="6"/>
    </row>
    <row r="128" spans="1:15">
      <c r="A128" s="6" t="s">
        <v>404</v>
      </c>
      <c r="B128" s="6" t="s">
        <v>541</v>
      </c>
      <c r="C128" s="6" t="s">
        <v>534</v>
      </c>
      <c r="D128" s="6" t="s">
        <v>187</v>
      </c>
      <c r="E128" s="6" t="s">
        <v>412</v>
      </c>
      <c r="F128" s="6" t="s">
        <v>413</v>
      </c>
      <c r="G128" s="6" t="s">
        <v>296</v>
      </c>
      <c r="H128" s="6" t="s">
        <v>297</v>
      </c>
      <c r="I128" s="6" t="s">
        <v>332</v>
      </c>
      <c r="J128" s="5">
        <v>4</v>
      </c>
      <c r="K128" s="9"/>
      <c r="L128" s="9"/>
      <c r="M128" s="10"/>
      <c r="N128" s="6" t="s">
        <v>129</v>
      </c>
    </row>
    <row r="129" spans="1:15">
      <c r="A129" s="6"/>
      <c r="B129" s="6"/>
      <c r="C129" s="6"/>
      <c r="D129" s="6"/>
      <c r="E129" s="6"/>
      <c r="F129" s="6"/>
      <c r="G129" s="6"/>
      <c r="H129" s="6"/>
      <c r="I129" s="6"/>
      <c r="J129" s="6"/>
      <c r="K129" s="6"/>
      <c r="L129" s="6"/>
      <c r="M129" s="6"/>
      <c r="N129" s="6"/>
      <c r="O129" s="6"/>
    </row>
    <row r="130" spans="1:15">
      <c r="A130" s="6" t="s">
        <v>404</v>
      </c>
      <c r="B130" s="6" t="s">
        <v>541</v>
      </c>
      <c r="C130" s="6" t="s">
        <v>534</v>
      </c>
      <c r="D130" s="6" t="s">
        <v>187</v>
      </c>
      <c r="E130" s="6" t="s">
        <v>414</v>
      </c>
      <c r="F130" s="6" t="s">
        <v>415</v>
      </c>
      <c r="G130" s="6" t="s">
        <v>296</v>
      </c>
      <c r="H130" s="6" t="s">
        <v>297</v>
      </c>
      <c r="I130" s="6" t="s">
        <v>332</v>
      </c>
      <c r="J130" s="5">
        <v>4</v>
      </c>
      <c r="K130" s="9"/>
      <c r="L130" s="9"/>
      <c r="M130" s="10"/>
      <c r="N130" s="6" t="s">
        <v>129</v>
      </c>
    </row>
    <row r="131" spans="1:15">
      <c r="A131" s="6"/>
      <c r="B131" s="6"/>
      <c r="C131" s="6"/>
      <c r="D131" s="6"/>
      <c r="E131" s="6"/>
      <c r="F131" s="6"/>
      <c r="G131" s="6"/>
      <c r="H131" s="6"/>
      <c r="I131" s="6"/>
      <c r="J131" s="6"/>
      <c r="K131" s="6"/>
      <c r="L131" s="6"/>
      <c r="M131" s="6"/>
      <c r="N131" s="6"/>
      <c r="O131" s="6"/>
    </row>
    <row r="132" spans="1:15">
      <c r="A132" s="6" t="s">
        <v>404</v>
      </c>
      <c r="B132" s="6" t="s">
        <v>541</v>
      </c>
      <c r="C132" s="6" t="s">
        <v>534</v>
      </c>
      <c r="D132" s="6" t="s">
        <v>187</v>
      </c>
      <c r="E132" s="6" t="s">
        <v>416</v>
      </c>
      <c r="F132" s="6" t="s">
        <v>417</v>
      </c>
      <c r="G132" s="6" t="s">
        <v>296</v>
      </c>
      <c r="H132" s="6" t="s">
        <v>297</v>
      </c>
      <c r="I132" s="6" t="s">
        <v>332</v>
      </c>
      <c r="J132" s="5">
        <v>5</v>
      </c>
      <c r="K132" s="9"/>
      <c r="L132" s="9"/>
      <c r="M132" s="10"/>
      <c r="N132" s="6" t="s">
        <v>129</v>
      </c>
    </row>
    <row r="133" spans="1:15">
      <c r="A133" s="6"/>
      <c r="B133" s="6"/>
      <c r="C133" s="6"/>
      <c r="D133" s="6"/>
      <c r="E133" s="6"/>
      <c r="F133" s="6"/>
      <c r="G133" s="6"/>
      <c r="H133" s="6"/>
      <c r="I133" s="6"/>
      <c r="J133" s="6"/>
      <c r="K133" s="6"/>
      <c r="L133" s="6"/>
      <c r="M133" s="6"/>
      <c r="N133" s="6"/>
      <c r="O133" s="6"/>
    </row>
    <row r="134" spans="1:15">
      <c r="A134" s="6" t="s">
        <v>404</v>
      </c>
      <c r="B134" s="6" t="s">
        <v>541</v>
      </c>
      <c r="C134" s="6" t="s">
        <v>534</v>
      </c>
      <c r="D134" s="6" t="s">
        <v>187</v>
      </c>
      <c r="E134" s="6" t="s">
        <v>418</v>
      </c>
      <c r="F134" s="6" t="s">
        <v>419</v>
      </c>
      <c r="G134" s="6" t="s">
        <v>278</v>
      </c>
      <c r="H134" s="6" t="s">
        <v>279</v>
      </c>
      <c r="I134" s="6" t="s">
        <v>332</v>
      </c>
      <c r="J134" s="5">
        <v>4</v>
      </c>
      <c r="K134" s="9"/>
      <c r="L134" s="9"/>
      <c r="M134" s="10"/>
      <c r="N134" s="6" t="s">
        <v>129</v>
      </c>
    </row>
    <row r="135" spans="1:15">
      <c r="A135" s="6"/>
      <c r="B135" s="6"/>
      <c r="C135" s="6"/>
      <c r="D135" s="6"/>
      <c r="E135" s="6"/>
      <c r="F135" s="6"/>
      <c r="G135" s="6"/>
      <c r="H135" s="6"/>
      <c r="I135" s="6"/>
      <c r="J135" s="6"/>
      <c r="K135" s="6"/>
      <c r="L135" s="6"/>
      <c r="M135" s="6"/>
      <c r="N135" s="6"/>
      <c r="O135" s="6"/>
    </row>
    <row r="136" spans="1:15">
      <c r="A136" s="6" t="s">
        <v>404</v>
      </c>
      <c r="B136" s="6" t="s">
        <v>541</v>
      </c>
      <c r="C136" s="6" t="s">
        <v>534</v>
      </c>
      <c r="D136" s="6" t="s">
        <v>187</v>
      </c>
      <c r="E136" s="6" t="s">
        <v>420</v>
      </c>
      <c r="F136" s="6" t="s">
        <v>421</v>
      </c>
      <c r="G136" s="6" t="s">
        <v>278</v>
      </c>
      <c r="H136" s="6" t="s">
        <v>279</v>
      </c>
      <c r="I136" s="6" t="s">
        <v>332</v>
      </c>
      <c r="J136" s="5">
        <v>4</v>
      </c>
      <c r="K136" s="9"/>
      <c r="L136" s="9"/>
      <c r="M136" s="10"/>
      <c r="N136" s="6" t="s">
        <v>129</v>
      </c>
    </row>
    <row r="137" spans="1:15">
      <c r="A137" s="6"/>
      <c r="B137" s="6"/>
      <c r="C137" s="6"/>
      <c r="D137" s="6"/>
      <c r="E137" s="6"/>
      <c r="F137" s="6"/>
      <c r="G137" s="6"/>
      <c r="H137" s="6"/>
      <c r="I137" s="6"/>
      <c r="J137" s="6"/>
      <c r="K137" s="6"/>
      <c r="L137" s="6"/>
      <c r="M137" s="6"/>
      <c r="N137" s="6"/>
      <c r="O137" s="6"/>
    </row>
    <row r="138" spans="1:15">
      <c r="A138" s="6" t="s">
        <v>404</v>
      </c>
      <c r="B138" s="6" t="s">
        <v>541</v>
      </c>
      <c r="C138" s="6" t="s">
        <v>534</v>
      </c>
      <c r="D138" s="6" t="s">
        <v>187</v>
      </c>
      <c r="E138" s="6" t="s">
        <v>422</v>
      </c>
      <c r="F138" s="6" t="s">
        <v>423</v>
      </c>
      <c r="G138" s="6" t="s">
        <v>424</v>
      </c>
      <c r="H138" s="6" t="s">
        <v>425</v>
      </c>
      <c r="I138" s="6" t="s">
        <v>332</v>
      </c>
      <c r="J138" s="5">
        <v>4</v>
      </c>
      <c r="K138" s="9"/>
      <c r="L138" s="9"/>
      <c r="M138" s="10"/>
      <c r="N138" s="6" t="s">
        <v>129</v>
      </c>
    </row>
    <row r="139" spans="1:15">
      <c r="A139" s="6"/>
      <c r="B139" s="6"/>
      <c r="C139" s="6"/>
      <c r="D139" s="6"/>
      <c r="E139" s="6"/>
      <c r="F139" s="6"/>
      <c r="G139" s="6"/>
      <c r="H139" s="6"/>
      <c r="I139" s="6"/>
      <c r="J139" s="6"/>
      <c r="K139" s="6"/>
      <c r="L139" s="6"/>
      <c r="M139" s="6"/>
      <c r="N139" s="6"/>
      <c r="O139" s="6"/>
    </row>
    <row r="140" spans="1:15">
      <c r="A140" s="6" t="s">
        <v>404</v>
      </c>
      <c r="B140" s="6" t="s">
        <v>541</v>
      </c>
      <c r="C140" s="6" t="s">
        <v>534</v>
      </c>
      <c r="D140" s="6" t="s">
        <v>187</v>
      </c>
      <c r="E140" s="6" t="s">
        <v>426</v>
      </c>
      <c r="F140" s="6" t="s">
        <v>427</v>
      </c>
      <c r="G140" s="6" t="s">
        <v>230</v>
      </c>
      <c r="H140" s="6" t="s">
        <v>231</v>
      </c>
      <c r="I140" s="6" t="s">
        <v>332</v>
      </c>
      <c r="J140" s="5">
        <v>4</v>
      </c>
      <c r="K140" s="9"/>
      <c r="L140" s="9"/>
      <c r="M140" s="10"/>
      <c r="N140" s="6" t="s">
        <v>129</v>
      </c>
    </row>
    <row r="141" spans="1:15">
      <c r="A141" s="6"/>
      <c r="B141" s="6"/>
      <c r="C141" s="6"/>
      <c r="D141" s="6"/>
      <c r="E141" s="6"/>
      <c r="F141" s="6"/>
      <c r="G141" s="6"/>
      <c r="H141" s="6"/>
      <c r="I141" s="6"/>
      <c r="J141" s="6"/>
      <c r="K141" s="6"/>
      <c r="L141" s="6"/>
      <c r="M141" s="6"/>
      <c r="N141" s="6"/>
      <c r="O141" s="6"/>
    </row>
    <row r="142" spans="1:15">
      <c r="A142" s="6" t="s">
        <v>404</v>
      </c>
      <c r="B142" s="6" t="s">
        <v>541</v>
      </c>
      <c r="C142" s="6" t="s">
        <v>534</v>
      </c>
      <c r="D142" s="6" t="s">
        <v>187</v>
      </c>
      <c r="E142" s="6" t="s">
        <v>428</v>
      </c>
      <c r="F142" s="6" t="s">
        <v>429</v>
      </c>
      <c r="G142" s="6" t="s">
        <v>230</v>
      </c>
      <c r="H142" s="6" t="s">
        <v>231</v>
      </c>
      <c r="I142" s="6" t="s">
        <v>332</v>
      </c>
      <c r="J142" s="5">
        <v>4</v>
      </c>
      <c r="K142" s="9"/>
      <c r="L142" s="9"/>
      <c r="M142" s="10"/>
      <c r="N142" s="6" t="s">
        <v>129</v>
      </c>
    </row>
    <row r="143" spans="1:15">
      <c r="A143" s="6"/>
      <c r="B143" s="6"/>
      <c r="C143" s="6"/>
      <c r="D143" s="6"/>
      <c r="E143" s="6"/>
      <c r="F143" s="6"/>
      <c r="G143" s="6"/>
      <c r="H143" s="6"/>
      <c r="I143" s="6"/>
      <c r="J143" s="6"/>
      <c r="K143" s="6"/>
      <c r="L143" s="6"/>
      <c r="M143" s="6"/>
      <c r="N143" s="6"/>
      <c r="O143" s="6"/>
    </row>
    <row r="144" spans="1:15">
      <c r="A144" s="6" t="s">
        <v>404</v>
      </c>
      <c r="B144" s="6" t="s">
        <v>541</v>
      </c>
      <c r="C144" s="6" t="s">
        <v>534</v>
      </c>
      <c r="D144" s="6" t="s">
        <v>187</v>
      </c>
      <c r="E144" s="6" t="s">
        <v>430</v>
      </c>
      <c r="F144" s="6" t="s">
        <v>431</v>
      </c>
      <c r="G144" s="6" t="s">
        <v>230</v>
      </c>
      <c r="H144" s="6" t="s">
        <v>231</v>
      </c>
      <c r="I144" s="6" t="s">
        <v>332</v>
      </c>
      <c r="J144" s="5">
        <v>4</v>
      </c>
      <c r="K144" s="9"/>
      <c r="L144" s="9"/>
      <c r="M144" s="10"/>
      <c r="N144" s="6" t="s">
        <v>129</v>
      </c>
    </row>
    <row r="145" spans="1:15">
      <c r="A145" s="6"/>
      <c r="B145" s="6"/>
      <c r="C145" s="6"/>
      <c r="D145" s="6"/>
      <c r="E145" s="6"/>
      <c r="F145" s="6"/>
      <c r="G145" s="6"/>
      <c r="H145" s="6"/>
      <c r="I145" s="6"/>
      <c r="J145" s="6"/>
      <c r="K145" s="6"/>
      <c r="L145" s="6"/>
      <c r="M145" s="6"/>
      <c r="N145" s="6"/>
      <c r="O145" s="6"/>
    </row>
    <row r="146" spans="1:15">
      <c r="A146" s="6" t="s">
        <v>404</v>
      </c>
      <c r="B146" s="6" t="s">
        <v>541</v>
      </c>
      <c r="C146" s="6" t="s">
        <v>534</v>
      </c>
      <c r="D146" s="6" t="s">
        <v>187</v>
      </c>
      <c r="E146" s="6" t="s">
        <v>432</v>
      </c>
      <c r="F146" s="6" t="s">
        <v>433</v>
      </c>
      <c r="G146" s="6" t="s">
        <v>234</v>
      </c>
      <c r="H146" s="6" t="s">
        <v>235</v>
      </c>
      <c r="I146" s="6" t="s">
        <v>332</v>
      </c>
      <c r="J146" s="5">
        <v>4</v>
      </c>
      <c r="K146" s="9"/>
      <c r="L146" s="9"/>
      <c r="M146" s="10"/>
      <c r="N146" s="6" t="s">
        <v>129</v>
      </c>
    </row>
    <row r="147" spans="1:15">
      <c r="A147" s="6"/>
      <c r="B147" s="6"/>
      <c r="C147" s="6"/>
      <c r="D147" s="6"/>
      <c r="E147" s="6"/>
      <c r="F147" s="6"/>
      <c r="G147" s="6"/>
      <c r="H147" s="6"/>
      <c r="I147" s="6"/>
      <c r="J147" s="6"/>
      <c r="K147" s="6"/>
      <c r="L147" s="6"/>
      <c r="M147" s="6"/>
      <c r="N147" s="6"/>
      <c r="O147" s="6"/>
    </row>
    <row r="148" spans="1:15">
      <c r="A148" s="6" t="s">
        <v>404</v>
      </c>
      <c r="B148" s="6" t="s">
        <v>541</v>
      </c>
      <c r="C148" s="6" t="s">
        <v>534</v>
      </c>
      <c r="D148" s="6" t="s">
        <v>187</v>
      </c>
      <c r="E148" s="6" t="s">
        <v>434</v>
      </c>
      <c r="F148" s="6" t="s">
        <v>435</v>
      </c>
      <c r="G148" s="6" t="s">
        <v>234</v>
      </c>
      <c r="H148" s="6" t="s">
        <v>235</v>
      </c>
      <c r="I148" s="6" t="s">
        <v>332</v>
      </c>
      <c r="J148" s="5">
        <v>4</v>
      </c>
      <c r="K148" s="9"/>
      <c r="L148" s="9"/>
      <c r="M148" s="10"/>
      <c r="N148" s="6" t="s">
        <v>129</v>
      </c>
    </row>
    <row r="149" spans="1:15">
      <c r="A149" s="6"/>
      <c r="B149" s="6"/>
      <c r="C149" s="6"/>
      <c r="D149" s="6"/>
      <c r="E149" s="6"/>
      <c r="F149" s="6"/>
      <c r="G149" s="6"/>
      <c r="H149" s="6"/>
      <c r="I149" s="6"/>
      <c r="J149" s="6"/>
      <c r="K149" s="6"/>
      <c r="L149" s="6"/>
      <c r="M149" s="6"/>
      <c r="N149" s="6"/>
      <c r="O149" s="6"/>
    </row>
    <row r="150" spans="1:15">
      <c r="A150" s="6" t="s">
        <v>404</v>
      </c>
      <c r="B150" s="6" t="s">
        <v>541</v>
      </c>
      <c r="C150" s="6" t="s">
        <v>534</v>
      </c>
      <c r="D150" s="6" t="s">
        <v>187</v>
      </c>
      <c r="E150" s="6" t="s">
        <v>436</v>
      </c>
      <c r="F150" s="6" t="s">
        <v>437</v>
      </c>
      <c r="G150" s="6" t="s">
        <v>234</v>
      </c>
      <c r="H150" s="6" t="s">
        <v>235</v>
      </c>
      <c r="I150" s="6" t="s">
        <v>332</v>
      </c>
      <c r="J150" s="5">
        <v>4</v>
      </c>
      <c r="K150" s="9"/>
      <c r="L150" s="9"/>
      <c r="M150" s="10"/>
      <c r="N150" s="6" t="s">
        <v>129</v>
      </c>
    </row>
    <row r="151" spans="1:15">
      <c r="A151" s="6"/>
      <c r="B151" s="6"/>
      <c r="C151" s="6"/>
      <c r="D151" s="6"/>
      <c r="E151" s="6"/>
      <c r="F151" s="6"/>
      <c r="G151" s="6"/>
      <c r="H151" s="6"/>
      <c r="I151" s="6"/>
      <c r="J151" s="6"/>
      <c r="K151" s="6"/>
      <c r="L151" s="6"/>
      <c r="M151" s="6"/>
      <c r="N151" s="6"/>
      <c r="O151" s="6"/>
    </row>
    <row r="152" spans="1:15">
      <c r="A152" s="6" t="s">
        <v>404</v>
      </c>
      <c r="B152" s="6" t="s">
        <v>541</v>
      </c>
      <c r="C152" s="6" t="s">
        <v>534</v>
      </c>
      <c r="D152" s="6" t="s">
        <v>187</v>
      </c>
      <c r="E152" s="6" t="s">
        <v>436</v>
      </c>
      <c r="F152" s="6" t="s">
        <v>438</v>
      </c>
      <c r="G152" s="6" t="s">
        <v>234</v>
      </c>
      <c r="H152" s="6" t="s">
        <v>235</v>
      </c>
      <c r="I152" s="6" t="s">
        <v>332</v>
      </c>
      <c r="J152" s="5">
        <v>4</v>
      </c>
      <c r="K152" s="9"/>
      <c r="L152" s="9"/>
      <c r="M152" s="10"/>
      <c r="N152" s="6" t="s">
        <v>129</v>
      </c>
    </row>
    <row r="153" spans="1:15">
      <c r="A153" s="6"/>
      <c r="B153" s="6"/>
      <c r="C153" s="6"/>
      <c r="D153" s="6"/>
      <c r="E153" s="6"/>
      <c r="F153" s="6"/>
      <c r="G153" s="6"/>
      <c r="H153" s="6"/>
      <c r="I153" s="6"/>
      <c r="J153" s="6"/>
      <c r="K153" s="6"/>
      <c r="L153" s="6"/>
      <c r="M153" s="6"/>
      <c r="N153" s="6"/>
      <c r="O153" s="6"/>
    </row>
    <row r="154" spans="1:15">
      <c r="A154" s="6" t="s">
        <v>404</v>
      </c>
      <c r="B154" s="6" t="s">
        <v>541</v>
      </c>
      <c r="C154" s="6" t="s">
        <v>534</v>
      </c>
      <c r="D154" s="6" t="s">
        <v>187</v>
      </c>
      <c r="E154" s="6" t="s">
        <v>439</v>
      </c>
      <c r="F154" s="6" t="s">
        <v>440</v>
      </c>
      <c r="G154" s="6" t="s">
        <v>240</v>
      </c>
      <c r="H154" s="6" t="s">
        <v>241</v>
      </c>
      <c r="I154" s="6" t="s">
        <v>332</v>
      </c>
      <c r="J154" s="5">
        <v>4</v>
      </c>
      <c r="K154" s="9"/>
      <c r="L154" s="9"/>
      <c r="M154" s="10"/>
      <c r="N154" s="6" t="s">
        <v>129</v>
      </c>
    </row>
    <row r="155" spans="1:15">
      <c r="A155" s="6"/>
      <c r="B155" s="6"/>
      <c r="C155" s="6"/>
      <c r="D155" s="6"/>
      <c r="E155" s="6"/>
      <c r="F155" s="6"/>
      <c r="G155" s="6"/>
      <c r="H155" s="6"/>
      <c r="I155" s="6"/>
      <c r="J155" s="6"/>
      <c r="K155" s="6"/>
      <c r="L155" s="6"/>
      <c r="M155" s="6"/>
      <c r="N155" s="6"/>
      <c r="O155" s="6"/>
    </row>
    <row r="156" spans="1:15">
      <c r="A156" s="6" t="s">
        <v>404</v>
      </c>
      <c r="B156" s="6" t="s">
        <v>541</v>
      </c>
      <c r="C156" s="6" t="s">
        <v>534</v>
      </c>
      <c r="D156" s="6" t="s">
        <v>187</v>
      </c>
      <c r="E156" s="6" t="s">
        <v>441</v>
      </c>
      <c r="F156" s="6" t="s">
        <v>442</v>
      </c>
      <c r="G156" s="6" t="s">
        <v>240</v>
      </c>
      <c r="H156" s="6" t="s">
        <v>241</v>
      </c>
      <c r="I156" s="6" t="s">
        <v>332</v>
      </c>
      <c r="J156" s="5">
        <v>4</v>
      </c>
      <c r="K156" s="9"/>
      <c r="L156" s="9"/>
      <c r="M156" s="10"/>
      <c r="N156" s="6" t="s">
        <v>129</v>
      </c>
    </row>
    <row r="157" spans="1:15">
      <c r="A157" s="6"/>
      <c r="B157" s="6"/>
      <c r="C157" s="6"/>
      <c r="D157" s="6"/>
      <c r="E157" s="6"/>
      <c r="F157" s="6"/>
      <c r="G157" s="6"/>
      <c r="H157" s="6"/>
      <c r="I157" s="6"/>
      <c r="J157" s="6"/>
      <c r="K157" s="6"/>
      <c r="L157" s="6"/>
      <c r="M157" s="6"/>
      <c r="N157" s="6"/>
      <c r="O157" s="6"/>
    </row>
    <row r="158" spans="1:15">
      <c r="A158" s="6" t="s">
        <v>404</v>
      </c>
      <c r="B158" s="6" t="s">
        <v>541</v>
      </c>
      <c r="C158" s="6" t="s">
        <v>534</v>
      </c>
      <c r="D158" s="6" t="s">
        <v>187</v>
      </c>
      <c r="E158" s="6" t="s">
        <v>443</v>
      </c>
      <c r="F158" s="6" t="s">
        <v>444</v>
      </c>
      <c r="G158" s="6" t="s">
        <v>240</v>
      </c>
      <c r="H158" s="6" t="s">
        <v>241</v>
      </c>
      <c r="I158" s="6" t="s">
        <v>332</v>
      </c>
      <c r="J158" s="5">
        <v>5</v>
      </c>
      <c r="K158" s="9"/>
      <c r="L158" s="9"/>
      <c r="M158" s="10"/>
      <c r="N158" s="6" t="s">
        <v>129</v>
      </c>
    </row>
    <row r="159" spans="1:15">
      <c r="A159" s="6"/>
      <c r="B159" s="6"/>
      <c r="C159" s="6"/>
      <c r="D159" s="6"/>
      <c r="E159" s="6"/>
      <c r="F159" s="6"/>
      <c r="G159" s="6"/>
      <c r="H159" s="6"/>
      <c r="I159" s="6"/>
      <c r="J159" s="6"/>
      <c r="K159" s="6"/>
      <c r="L159" s="6"/>
      <c r="M159" s="6"/>
      <c r="N159" s="6"/>
      <c r="O159" s="6"/>
    </row>
    <row r="160" spans="1:15">
      <c r="A160" s="6" t="s">
        <v>404</v>
      </c>
      <c r="B160" s="6" t="s">
        <v>541</v>
      </c>
      <c r="C160" s="6" t="s">
        <v>534</v>
      </c>
      <c r="D160" s="6" t="s">
        <v>187</v>
      </c>
      <c r="E160" s="6" t="s">
        <v>445</v>
      </c>
      <c r="F160" s="6" t="s">
        <v>446</v>
      </c>
      <c r="G160" s="6" t="s">
        <v>240</v>
      </c>
      <c r="H160" s="6" t="s">
        <v>241</v>
      </c>
      <c r="I160" s="6" t="s">
        <v>332</v>
      </c>
      <c r="J160" s="5">
        <v>4</v>
      </c>
      <c r="K160" s="9"/>
      <c r="L160" s="9"/>
      <c r="M160" s="10"/>
      <c r="N160" s="6" t="s">
        <v>129</v>
      </c>
    </row>
    <row r="161" spans="1:15">
      <c r="A161" s="6"/>
      <c r="B161" s="6"/>
      <c r="C161" s="6"/>
      <c r="D161" s="6"/>
      <c r="E161" s="6"/>
      <c r="F161" s="6"/>
      <c r="G161" s="6"/>
      <c r="H161" s="6"/>
      <c r="I161" s="6"/>
      <c r="J161" s="6"/>
      <c r="K161" s="6"/>
      <c r="L161" s="6"/>
      <c r="M161" s="6"/>
      <c r="N161" s="6"/>
      <c r="O161" s="6"/>
    </row>
    <row r="162" spans="1:15">
      <c r="A162" s="6" t="s">
        <v>404</v>
      </c>
      <c r="B162" s="6" t="s">
        <v>541</v>
      </c>
      <c r="C162" s="6" t="s">
        <v>534</v>
      </c>
      <c r="D162" s="6" t="s">
        <v>187</v>
      </c>
      <c r="E162" s="6" t="s">
        <v>447</v>
      </c>
      <c r="F162" s="6" t="s">
        <v>448</v>
      </c>
      <c r="G162" s="6" t="s">
        <v>240</v>
      </c>
      <c r="H162" s="6" t="s">
        <v>241</v>
      </c>
      <c r="I162" s="6" t="s">
        <v>332</v>
      </c>
      <c r="J162" s="5">
        <v>4</v>
      </c>
      <c r="K162" s="9"/>
      <c r="L162" s="9"/>
      <c r="M162" s="10"/>
      <c r="N162" s="6" t="s">
        <v>129</v>
      </c>
    </row>
    <row r="163" spans="1:15">
      <c r="A163" s="6"/>
      <c r="B163" s="6"/>
      <c r="C163" s="6"/>
      <c r="D163" s="6"/>
      <c r="E163" s="6"/>
      <c r="F163" s="6"/>
      <c r="G163" s="6"/>
      <c r="H163" s="6"/>
      <c r="I163" s="6"/>
      <c r="J163" s="6"/>
      <c r="K163" s="6"/>
      <c r="L163" s="6"/>
      <c r="M163" s="6"/>
      <c r="N163" s="6"/>
      <c r="O163" s="6"/>
    </row>
    <row r="164" spans="1:15">
      <c r="A164" s="6" t="s">
        <v>404</v>
      </c>
      <c r="B164" s="6" t="s">
        <v>541</v>
      </c>
      <c r="C164" s="6" t="s">
        <v>534</v>
      </c>
      <c r="D164" s="6" t="s">
        <v>187</v>
      </c>
      <c r="E164" s="6" t="s">
        <v>449</v>
      </c>
      <c r="F164" s="6" t="s">
        <v>450</v>
      </c>
      <c r="G164" s="6" t="s">
        <v>244</v>
      </c>
      <c r="H164" s="6" t="s">
        <v>245</v>
      </c>
      <c r="I164" s="6" t="s">
        <v>332</v>
      </c>
      <c r="J164" s="5">
        <v>4</v>
      </c>
      <c r="K164" s="9"/>
      <c r="L164" s="9"/>
      <c r="M164" s="10"/>
      <c r="N164" s="6" t="s">
        <v>129</v>
      </c>
    </row>
    <row r="165" spans="1:15">
      <c r="A165" s="6"/>
      <c r="B165" s="6"/>
      <c r="C165" s="6"/>
      <c r="D165" s="6"/>
      <c r="E165" s="6"/>
      <c r="F165" s="6"/>
      <c r="G165" s="6"/>
      <c r="H165" s="6"/>
      <c r="I165" s="6"/>
      <c r="J165" s="6"/>
      <c r="K165" s="6"/>
      <c r="L165" s="6"/>
      <c r="M165" s="6"/>
      <c r="N165" s="6"/>
      <c r="O165" s="6"/>
    </row>
    <row r="166" spans="1:15">
      <c r="A166" s="6" t="s">
        <v>404</v>
      </c>
      <c r="B166" s="6" t="s">
        <v>541</v>
      </c>
      <c r="C166" s="6" t="s">
        <v>534</v>
      </c>
      <c r="D166" s="6" t="s">
        <v>187</v>
      </c>
      <c r="E166" s="6" t="s">
        <v>451</v>
      </c>
      <c r="F166" s="6" t="s">
        <v>452</v>
      </c>
      <c r="G166" s="6" t="s">
        <v>244</v>
      </c>
      <c r="H166" s="6" t="s">
        <v>245</v>
      </c>
      <c r="I166" s="6" t="s">
        <v>332</v>
      </c>
      <c r="J166" s="5">
        <v>4</v>
      </c>
      <c r="K166" s="9"/>
      <c r="L166" s="9"/>
      <c r="M166" s="10"/>
      <c r="N166" s="6" t="s">
        <v>129</v>
      </c>
    </row>
    <row r="167" spans="1:15">
      <c r="A167" s="6"/>
      <c r="B167" s="6"/>
      <c r="C167" s="6"/>
      <c r="D167" s="6"/>
      <c r="E167" s="6"/>
      <c r="F167" s="6"/>
      <c r="G167" s="6"/>
      <c r="H167" s="6"/>
      <c r="I167" s="6"/>
      <c r="J167" s="6"/>
      <c r="K167" s="6"/>
      <c r="L167" s="6"/>
      <c r="M167" s="6"/>
      <c r="N167" s="6"/>
      <c r="O167" s="6"/>
    </row>
    <row r="168" spans="1:15">
      <c r="A168" s="6" t="s">
        <v>404</v>
      </c>
      <c r="B168" s="6" t="s">
        <v>541</v>
      </c>
      <c r="C168" s="6" t="s">
        <v>534</v>
      </c>
      <c r="D168" s="6" t="s">
        <v>187</v>
      </c>
      <c r="E168" s="6" t="s">
        <v>453</v>
      </c>
      <c r="F168" s="6" t="s">
        <v>454</v>
      </c>
      <c r="G168" s="6" t="s">
        <v>244</v>
      </c>
      <c r="H168" s="6" t="s">
        <v>245</v>
      </c>
      <c r="I168" s="6" t="s">
        <v>332</v>
      </c>
      <c r="J168" s="5">
        <v>5</v>
      </c>
      <c r="K168" s="9"/>
      <c r="L168" s="9"/>
      <c r="M168" s="10"/>
      <c r="N168" s="6" t="s">
        <v>129</v>
      </c>
    </row>
    <row r="169" spans="1:15">
      <c r="A169" s="6"/>
      <c r="B169" s="6"/>
      <c r="C169" s="6"/>
      <c r="D169" s="6"/>
      <c r="E169" s="6"/>
      <c r="F169" s="6"/>
      <c r="G169" s="6"/>
      <c r="H169" s="6"/>
      <c r="I169" s="6"/>
      <c r="J169" s="6"/>
      <c r="K169" s="6"/>
      <c r="L169" s="6"/>
      <c r="M169" s="6"/>
      <c r="N169" s="6"/>
      <c r="O169" s="6"/>
    </row>
    <row r="170" spans="1:15">
      <c r="A170" s="6" t="s">
        <v>404</v>
      </c>
      <c r="B170" s="6" t="s">
        <v>541</v>
      </c>
      <c r="C170" s="6" t="s">
        <v>534</v>
      </c>
      <c r="D170" s="6" t="s">
        <v>187</v>
      </c>
      <c r="E170" s="6" t="s">
        <v>455</v>
      </c>
      <c r="F170" s="6" t="s">
        <v>456</v>
      </c>
      <c r="G170" s="6" t="s">
        <v>244</v>
      </c>
      <c r="H170" s="6" t="s">
        <v>245</v>
      </c>
      <c r="I170" s="6" t="s">
        <v>332</v>
      </c>
      <c r="J170" s="5">
        <v>4</v>
      </c>
      <c r="K170" s="9"/>
      <c r="L170" s="9"/>
      <c r="M170" s="10"/>
      <c r="N170" s="6" t="s">
        <v>129</v>
      </c>
    </row>
    <row r="171" spans="1:15">
      <c r="A171" s="6"/>
      <c r="B171" s="6"/>
      <c r="C171" s="6"/>
      <c r="D171" s="6"/>
      <c r="E171" s="6"/>
      <c r="F171" s="6"/>
      <c r="G171" s="6"/>
      <c r="H171" s="6"/>
      <c r="I171" s="6"/>
      <c r="J171" s="6"/>
      <c r="K171" s="6"/>
      <c r="L171" s="6"/>
      <c r="M171" s="6"/>
      <c r="N171" s="6"/>
      <c r="O171" s="6"/>
    </row>
    <row r="172" spans="1:15">
      <c r="A172" s="6" t="s">
        <v>404</v>
      </c>
      <c r="B172" s="6" t="s">
        <v>541</v>
      </c>
      <c r="C172" s="6" t="s">
        <v>534</v>
      </c>
      <c r="D172" s="6" t="s">
        <v>187</v>
      </c>
      <c r="E172" s="6" t="s">
        <v>457</v>
      </c>
      <c r="F172" s="6" t="s">
        <v>458</v>
      </c>
      <c r="G172" s="6" t="s">
        <v>244</v>
      </c>
      <c r="H172" s="6" t="s">
        <v>245</v>
      </c>
      <c r="I172" s="6" t="s">
        <v>332</v>
      </c>
      <c r="J172" s="5">
        <v>5</v>
      </c>
      <c r="K172" s="9"/>
      <c r="L172" s="9"/>
      <c r="M172" s="10"/>
      <c r="N172" s="6" t="s">
        <v>129</v>
      </c>
    </row>
    <row r="173" spans="1:15">
      <c r="A173" s="6"/>
      <c r="B173" s="6"/>
      <c r="C173" s="6"/>
      <c r="D173" s="6"/>
      <c r="E173" s="6"/>
      <c r="F173" s="6"/>
      <c r="G173" s="6"/>
      <c r="H173" s="6"/>
      <c r="I173" s="6"/>
      <c r="J173" s="6"/>
      <c r="K173" s="6"/>
      <c r="L173" s="6"/>
      <c r="M173" s="6"/>
      <c r="N173" s="6"/>
      <c r="O173" s="6"/>
    </row>
    <row r="174" spans="1:15">
      <c r="A174" s="6" t="s">
        <v>404</v>
      </c>
      <c r="B174" s="6" t="s">
        <v>541</v>
      </c>
      <c r="C174" s="6" t="s">
        <v>534</v>
      </c>
      <c r="D174" s="6" t="s">
        <v>187</v>
      </c>
      <c r="E174" s="6" t="s">
        <v>459</v>
      </c>
      <c r="F174" s="6" t="s">
        <v>460</v>
      </c>
      <c r="G174" s="6" t="s">
        <v>244</v>
      </c>
      <c r="H174" s="6" t="s">
        <v>245</v>
      </c>
      <c r="I174" s="6" t="s">
        <v>332</v>
      </c>
      <c r="J174" s="5">
        <v>4</v>
      </c>
      <c r="K174" s="9"/>
      <c r="L174" s="9"/>
      <c r="M174" s="10"/>
      <c r="N174" s="6" t="s">
        <v>129</v>
      </c>
    </row>
    <row r="175" spans="1:15">
      <c r="A175" s="6"/>
      <c r="B175" s="6"/>
      <c r="C175" s="6"/>
      <c r="D175" s="6"/>
      <c r="E175" s="6"/>
      <c r="F175" s="6"/>
      <c r="G175" s="6"/>
      <c r="H175" s="6"/>
      <c r="I175" s="6"/>
      <c r="J175" s="6"/>
      <c r="K175" s="6"/>
      <c r="L175" s="6"/>
      <c r="M175" s="6"/>
      <c r="N175" s="6"/>
      <c r="O175" s="6"/>
    </row>
    <row r="177" spans="1:15">
      <c r="A177" s="6" t="s">
        <v>462</v>
      </c>
      <c r="B177" s="6" t="s">
        <v>542</v>
      </c>
      <c r="C177" s="6" t="s">
        <v>534</v>
      </c>
      <c r="D177" s="6" t="s">
        <v>187</v>
      </c>
      <c r="E177" s="6" t="s">
        <v>464</v>
      </c>
      <c r="F177" s="6" t="s">
        <v>465</v>
      </c>
      <c r="G177" s="6" t="s">
        <v>296</v>
      </c>
      <c r="H177" s="6" t="s">
        <v>297</v>
      </c>
      <c r="I177" s="6" t="s">
        <v>298</v>
      </c>
      <c r="J177" s="5">
        <v>3</v>
      </c>
      <c r="K177" s="9"/>
      <c r="L177" s="9"/>
      <c r="M177" s="10"/>
      <c r="N177" s="6" t="s">
        <v>129</v>
      </c>
    </row>
    <row r="178" spans="1:15">
      <c r="A178" s="6"/>
      <c r="B178" s="6"/>
      <c r="C178" s="6"/>
      <c r="D178" s="6"/>
      <c r="E178" s="6"/>
      <c r="F178" s="6"/>
      <c r="G178" s="6"/>
      <c r="H178" s="6"/>
      <c r="I178" s="6"/>
      <c r="J178" s="6"/>
      <c r="K178" s="6"/>
      <c r="L178" s="6"/>
      <c r="M178" s="6"/>
      <c r="N178" s="6"/>
      <c r="O178" s="6"/>
    </row>
    <row r="179" spans="1:15">
      <c r="A179" s="6" t="s">
        <v>462</v>
      </c>
      <c r="B179" s="6" t="s">
        <v>542</v>
      </c>
      <c r="C179" s="6" t="s">
        <v>534</v>
      </c>
      <c r="D179" s="6" t="s">
        <v>187</v>
      </c>
      <c r="E179" s="6" t="s">
        <v>466</v>
      </c>
      <c r="F179" s="6" t="s">
        <v>467</v>
      </c>
      <c r="G179" s="6" t="s">
        <v>133</v>
      </c>
      <c r="H179" s="6" t="s">
        <v>134</v>
      </c>
      <c r="I179" s="6" t="s">
        <v>305</v>
      </c>
      <c r="J179" s="5">
        <v>3</v>
      </c>
      <c r="K179" s="9"/>
      <c r="L179" s="9"/>
      <c r="M179" s="10"/>
      <c r="N179" s="6" t="s">
        <v>129</v>
      </c>
    </row>
    <row r="180" spans="1:15">
      <c r="A180" s="6"/>
      <c r="B180" s="6"/>
      <c r="C180" s="6"/>
      <c r="D180" s="6"/>
      <c r="E180" s="6"/>
      <c r="F180" s="6"/>
      <c r="G180" s="6"/>
      <c r="H180" s="6"/>
      <c r="I180" s="6"/>
      <c r="J180" s="6"/>
      <c r="K180" s="6"/>
      <c r="L180" s="6"/>
      <c r="M180" s="6"/>
      <c r="N180" s="6"/>
      <c r="O180" s="6"/>
    </row>
    <row r="181" spans="1:15">
      <c r="A181" s="6" t="s">
        <v>462</v>
      </c>
      <c r="B181" s="6" t="s">
        <v>542</v>
      </c>
      <c r="C181" s="6" t="s">
        <v>534</v>
      </c>
      <c r="D181" s="6" t="s">
        <v>187</v>
      </c>
      <c r="E181" s="6" t="s">
        <v>468</v>
      </c>
      <c r="F181" s="6" t="s">
        <v>469</v>
      </c>
      <c r="G181" s="6" t="s">
        <v>278</v>
      </c>
      <c r="H181" s="6" t="s">
        <v>279</v>
      </c>
      <c r="I181" s="6" t="s">
        <v>298</v>
      </c>
      <c r="J181" s="5">
        <v>3</v>
      </c>
      <c r="K181" s="9"/>
      <c r="L181" s="9"/>
      <c r="M181" s="10"/>
      <c r="N181" s="6" t="s">
        <v>129</v>
      </c>
    </row>
    <row r="182" spans="1:15">
      <c r="A182" s="6"/>
      <c r="B182" s="6"/>
      <c r="C182" s="6"/>
      <c r="D182" s="6"/>
      <c r="E182" s="6"/>
      <c r="F182" s="6"/>
      <c r="G182" s="6"/>
      <c r="H182" s="6"/>
      <c r="I182" s="6"/>
      <c r="J182" s="6"/>
      <c r="K182" s="6"/>
      <c r="L182" s="6"/>
      <c r="M182" s="6"/>
      <c r="N182" s="6"/>
      <c r="O182" s="6"/>
    </row>
    <row r="183" spans="1:15">
      <c r="A183" s="6" t="s">
        <v>462</v>
      </c>
      <c r="B183" s="6" t="s">
        <v>542</v>
      </c>
      <c r="C183" s="6" t="s">
        <v>534</v>
      </c>
      <c r="D183" s="6" t="s">
        <v>187</v>
      </c>
      <c r="E183" s="6" t="s">
        <v>137</v>
      </c>
      <c r="F183" s="6" t="s">
        <v>470</v>
      </c>
      <c r="G183" s="6" t="s">
        <v>168</v>
      </c>
      <c r="H183" s="6" t="s">
        <v>169</v>
      </c>
      <c r="I183" s="6" t="s">
        <v>298</v>
      </c>
      <c r="J183" s="5">
        <v>3</v>
      </c>
      <c r="K183" s="9"/>
      <c r="L183" s="9"/>
      <c r="M183" s="10"/>
      <c r="N183" s="6" t="s">
        <v>129</v>
      </c>
    </row>
    <row r="184" spans="1:15">
      <c r="A184" s="6"/>
      <c r="B184" s="6"/>
      <c r="C184" s="6"/>
      <c r="D184" s="6"/>
      <c r="E184" s="6"/>
      <c r="F184" s="6"/>
      <c r="G184" s="6"/>
      <c r="H184" s="6"/>
      <c r="I184" s="6"/>
      <c r="J184" s="6"/>
      <c r="K184" s="6"/>
      <c r="L184" s="6"/>
      <c r="M184" s="6"/>
      <c r="N184" s="6"/>
      <c r="O184" s="6"/>
    </row>
    <row r="185" spans="1:15">
      <c r="A185" s="6" t="s">
        <v>462</v>
      </c>
      <c r="B185" s="6" t="s">
        <v>542</v>
      </c>
      <c r="C185" s="6" t="s">
        <v>534</v>
      </c>
      <c r="D185" s="6" t="s">
        <v>187</v>
      </c>
      <c r="E185" s="6" t="s">
        <v>471</v>
      </c>
      <c r="F185" s="6" t="s">
        <v>472</v>
      </c>
      <c r="G185" s="6" t="s">
        <v>168</v>
      </c>
      <c r="H185" s="6" t="s">
        <v>169</v>
      </c>
      <c r="I185" s="6" t="s">
        <v>305</v>
      </c>
      <c r="J185" s="5">
        <v>3</v>
      </c>
      <c r="K185" s="9"/>
      <c r="L185" s="9"/>
      <c r="M185" s="10"/>
      <c r="N185" s="6" t="s">
        <v>129</v>
      </c>
    </row>
    <row r="186" spans="1:15">
      <c r="A186" s="6"/>
      <c r="B186" s="6"/>
      <c r="C186" s="6"/>
      <c r="D186" s="6"/>
      <c r="E186" s="6"/>
      <c r="F186" s="6"/>
      <c r="G186" s="6"/>
      <c r="H186" s="6"/>
      <c r="I186" s="6"/>
      <c r="J186" s="6"/>
      <c r="K186" s="6"/>
      <c r="L186" s="6"/>
      <c r="M186" s="6"/>
      <c r="N186" s="6"/>
      <c r="O186" s="6"/>
    </row>
    <row r="187" spans="1:15">
      <c r="A187" s="6" t="s">
        <v>462</v>
      </c>
      <c r="B187" s="6" t="s">
        <v>542</v>
      </c>
      <c r="C187" s="6" t="s">
        <v>534</v>
      </c>
      <c r="D187" s="6" t="s">
        <v>187</v>
      </c>
      <c r="E187" s="6" t="s">
        <v>473</v>
      </c>
      <c r="F187" s="6" t="s">
        <v>474</v>
      </c>
      <c r="G187" s="6" t="s">
        <v>168</v>
      </c>
      <c r="H187" s="6" t="s">
        <v>169</v>
      </c>
      <c r="I187" s="6" t="s">
        <v>298</v>
      </c>
      <c r="J187" s="5">
        <v>3</v>
      </c>
      <c r="K187" s="9"/>
      <c r="L187" s="9"/>
      <c r="M187" s="10"/>
      <c r="N187" s="6" t="s">
        <v>129</v>
      </c>
    </row>
    <row r="188" spans="1:15">
      <c r="A188" s="6"/>
      <c r="B188" s="6"/>
      <c r="C188" s="6"/>
      <c r="D188" s="6"/>
      <c r="E188" s="6"/>
      <c r="F188" s="6"/>
      <c r="G188" s="6"/>
      <c r="H188" s="6"/>
      <c r="I188" s="6"/>
      <c r="J188" s="6"/>
      <c r="K188" s="6"/>
      <c r="L188" s="6"/>
      <c r="M188" s="6"/>
      <c r="N188" s="6"/>
      <c r="O188" s="6"/>
    </row>
    <row r="189" spans="1:15">
      <c r="A189" s="6" t="s">
        <v>462</v>
      </c>
      <c r="B189" s="6" t="s">
        <v>542</v>
      </c>
      <c r="C189" s="6" t="s">
        <v>534</v>
      </c>
      <c r="D189" s="6" t="s">
        <v>187</v>
      </c>
      <c r="E189" s="6" t="s">
        <v>192</v>
      </c>
      <c r="F189" s="6" t="s">
        <v>475</v>
      </c>
      <c r="G189" s="6" t="s">
        <v>168</v>
      </c>
      <c r="H189" s="6" t="s">
        <v>169</v>
      </c>
      <c r="I189" s="6" t="s">
        <v>305</v>
      </c>
      <c r="J189" s="5">
        <v>3</v>
      </c>
      <c r="K189" s="9"/>
      <c r="L189" s="9"/>
      <c r="M189" s="10"/>
      <c r="N189" s="6" t="s">
        <v>129</v>
      </c>
    </row>
    <row r="190" spans="1:15">
      <c r="A190" s="6"/>
      <c r="B190" s="6"/>
      <c r="C190" s="6"/>
      <c r="D190" s="6"/>
      <c r="E190" s="6"/>
      <c r="F190" s="6"/>
      <c r="G190" s="6"/>
      <c r="H190" s="6"/>
      <c r="I190" s="6"/>
      <c r="J190" s="6"/>
      <c r="K190" s="6"/>
      <c r="L190" s="6"/>
      <c r="M190" s="6"/>
      <c r="N190" s="6"/>
      <c r="O190" s="6"/>
    </row>
    <row r="191" spans="1:15">
      <c r="A191" s="6" t="s">
        <v>462</v>
      </c>
      <c r="B191" s="6" t="s">
        <v>542</v>
      </c>
      <c r="C191" s="6" t="s">
        <v>534</v>
      </c>
      <c r="D191" s="6" t="s">
        <v>187</v>
      </c>
      <c r="E191" s="6" t="s">
        <v>476</v>
      </c>
      <c r="F191" s="6" t="s">
        <v>477</v>
      </c>
      <c r="G191" s="6" t="s">
        <v>172</v>
      </c>
      <c r="H191" s="6" t="s">
        <v>173</v>
      </c>
      <c r="I191" s="6" t="s">
        <v>305</v>
      </c>
      <c r="J191" s="5">
        <v>3</v>
      </c>
      <c r="K191" s="9"/>
      <c r="L191" s="9"/>
      <c r="M191" s="10"/>
      <c r="N191" s="6" t="s">
        <v>129</v>
      </c>
    </row>
    <row r="192" spans="1:15">
      <c r="A192" s="6"/>
      <c r="B192" s="6"/>
      <c r="C192" s="6"/>
      <c r="D192" s="6"/>
      <c r="E192" s="6"/>
      <c r="F192" s="6"/>
      <c r="G192" s="6"/>
      <c r="H192" s="6"/>
      <c r="I192" s="6"/>
      <c r="J192" s="6"/>
      <c r="K192" s="6"/>
      <c r="L192" s="6"/>
      <c r="M192" s="6"/>
      <c r="N192" s="6"/>
      <c r="O192" s="6"/>
    </row>
    <row r="193" spans="1:15">
      <c r="A193" s="6" t="s">
        <v>462</v>
      </c>
      <c r="B193" s="6" t="s">
        <v>542</v>
      </c>
      <c r="C193" s="6" t="s">
        <v>534</v>
      </c>
      <c r="D193" s="6" t="s">
        <v>187</v>
      </c>
      <c r="E193" s="6" t="s">
        <v>137</v>
      </c>
      <c r="F193" s="6" t="s">
        <v>478</v>
      </c>
      <c r="G193" s="6" t="s">
        <v>172</v>
      </c>
      <c r="H193" s="6" t="s">
        <v>173</v>
      </c>
      <c r="I193" s="6" t="s">
        <v>298</v>
      </c>
      <c r="J193" s="5">
        <v>3</v>
      </c>
      <c r="K193" s="9"/>
      <c r="L193" s="9"/>
      <c r="M193" s="10"/>
      <c r="N193" s="6" t="s">
        <v>129</v>
      </c>
    </row>
    <row r="194" spans="1:15">
      <c r="A194" s="6"/>
      <c r="B194" s="6"/>
      <c r="C194" s="6"/>
      <c r="D194" s="6"/>
      <c r="E194" s="6"/>
      <c r="F194" s="6"/>
      <c r="G194" s="6"/>
      <c r="H194" s="6"/>
      <c r="I194" s="6"/>
      <c r="J194" s="6"/>
      <c r="K194" s="6"/>
      <c r="L194" s="6"/>
      <c r="M194" s="6"/>
      <c r="N194" s="6"/>
      <c r="O194" s="6"/>
    </row>
    <row r="195" spans="1:15">
      <c r="A195" s="6" t="s">
        <v>462</v>
      </c>
      <c r="B195" s="6" t="s">
        <v>542</v>
      </c>
      <c r="C195" s="6" t="s">
        <v>534</v>
      </c>
      <c r="D195" s="6" t="s">
        <v>187</v>
      </c>
      <c r="E195" s="6" t="s">
        <v>479</v>
      </c>
      <c r="F195" s="6" t="s">
        <v>480</v>
      </c>
      <c r="G195" s="6" t="s">
        <v>230</v>
      </c>
      <c r="H195" s="6" t="s">
        <v>231</v>
      </c>
      <c r="I195" s="6" t="s">
        <v>298</v>
      </c>
      <c r="J195" s="5">
        <v>3</v>
      </c>
      <c r="K195" s="9"/>
      <c r="L195" s="9"/>
      <c r="M195" s="10"/>
      <c r="N195" s="6" t="s">
        <v>129</v>
      </c>
    </row>
    <row r="196" spans="1:15">
      <c r="A196" s="6"/>
      <c r="B196" s="6"/>
      <c r="C196" s="6"/>
      <c r="D196" s="6"/>
      <c r="E196" s="6"/>
      <c r="F196" s="6"/>
      <c r="G196" s="6"/>
      <c r="H196" s="6"/>
      <c r="I196" s="6"/>
      <c r="J196" s="6"/>
      <c r="K196" s="6"/>
      <c r="L196" s="6"/>
      <c r="M196" s="6"/>
      <c r="N196" s="6"/>
      <c r="O196" s="6"/>
    </row>
    <row r="197" spans="1:15">
      <c r="A197" s="6" t="s">
        <v>462</v>
      </c>
      <c r="B197" s="6" t="s">
        <v>542</v>
      </c>
      <c r="C197" s="6" t="s">
        <v>534</v>
      </c>
      <c r="D197" s="6" t="s">
        <v>187</v>
      </c>
      <c r="E197" s="6" t="s">
        <v>481</v>
      </c>
      <c r="F197" s="6" t="s">
        <v>482</v>
      </c>
      <c r="G197" s="6" t="s">
        <v>234</v>
      </c>
      <c r="H197" s="6" t="s">
        <v>235</v>
      </c>
      <c r="I197" s="6" t="s">
        <v>298</v>
      </c>
      <c r="J197" s="5">
        <v>3</v>
      </c>
      <c r="K197" s="9"/>
      <c r="L197" s="9"/>
      <c r="M197" s="10"/>
      <c r="N197" s="6" t="s">
        <v>129</v>
      </c>
    </row>
    <row r="198" spans="1:15">
      <c r="A198" s="6"/>
      <c r="B198" s="6"/>
      <c r="C198" s="6"/>
      <c r="D198" s="6"/>
      <c r="E198" s="6"/>
      <c r="F198" s="6"/>
      <c r="G198" s="6"/>
      <c r="H198" s="6"/>
      <c r="I198" s="6"/>
      <c r="J198" s="6"/>
      <c r="K198" s="6"/>
      <c r="L198" s="6"/>
      <c r="M198" s="6"/>
      <c r="N198" s="6"/>
      <c r="O198" s="6"/>
    </row>
    <row r="199" spans="1:15">
      <c r="A199" s="6" t="s">
        <v>462</v>
      </c>
      <c r="B199" s="6" t="s">
        <v>542</v>
      </c>
      <c r="C199" s="6" t="s">
        <v>534</v>
      </c>
      <c r="D199" s="6" t="s">
        <v>187</v>
      </c>
      <c r="E199" s="6" t="s">
        <v>483</v>
      </c>
      <c r="F199" s="6" t="s">
        <v>484</v>
      </c>
      <c r="G199" s="6" t="s">
        <v>143</v>
      </c>
      <c r="H199" s="6" t="s">
        <v>144</v>
      </c>
      <c r="I199" s="6" t="s">
        <v>305</v>
      </c>
      <c r="J199" s="5">
        <v>3</v>
      </c>
      <c r="K199" s="9"/>
      <c r="L199" s="9"/>
      <c r="M199" s="10"/>
      <c r="N199" s="6" t="s">
        <v>129</v>
      </c>
    </row>
    <row r="200" spans="1:15">
      <c r="A200" s="6"/>
      <c r="B200" s="6"/>
      <c r="C200" s="6"/>
      <c r="D200" s="6"/>
      <c r="E200" s="6"/>
      <c r="F200" s="6"/>
      <c r="G200" s="6"/>
      <c r="H200" s="6"/>
      <c r="I200" s="6"/>
      <c r="J200" s="6"/>
      <c r="K200" s="6"/>
      <c r="L200" s="6"/>
      <c r="M200" s="6"/>
      <c r="N200" s="6"/>
      <c r="O200" s="6"/>
    </row>
    <row r="202" spans="1:15">
      <c r="A202" s="6" t="s">
        <v>197</v>
      </c>
      <c r="B202" s="6" t="s">
        <v>543</v>
      </c>
      <c r="C202" s="6" t="s">
        <v>534</v>
      </c>
      <c r="D202" s="6" t="s">
        <v>199</v>
      </c>
      <c r="E202" s="6" t="s">
        <v>200</v>
      </c>
      <c r="F202" s="6" t="s">
        <v>201</v>
      </c>
      <c r="G202" s="6" t="s">
        <v>154</v>
      </c>
      <c r="H202" s="6" t="s">
        <v>155</v>
      </c>
      <c r="I202" s="6" t="s">
        <v>135</v>
      </c>
      <c r="J202" s="5">
        <v>5</v>
      </c>
      <c r="K202" s="9"/>
      <c r="L202" s="9"/>
      <c r="M202" s="10"/>
      <c r="N202" s="6" t="s">
        <v>129</v>
      </c>
    </row>
    <row r="203" spans="1:15">
      <c r="A203" s="6"/>
      <c r="B203" s="6"/>
      <c r="C203" s="6"/>
      <c r="D203" s="6"/>
      <c r="E203" s="6"/>
      <c r="F203" s="6"/>
      <c r="G203" s="6"/>
      <c r="H203" s="6"/>
      <c r="I203" s="6"/>
      <c r="J203" s="6"/>
      <c r="K203" s="6"/>
      <c r="L203" s="6"/>
      <c r="M203" s="6"/>
      <c r="N203" s="6"/>
      <c r="O203" s="6"/>
    </row>
    <row r="204" spans="1:15">
      <c r="A204" s="6" t="s">
        <v>197</v>
      </c>
      <c r="B204" s="6" t="s">
        <v>543</v>
      </c>
      <c r="C204" s="6" t="s">
        <v>534</v>
      </c>
      <c r="D204" s="6" t="s">
        <v>199</v>
      </c>
      <c r="E204" s="6" t="s">
        <v>202</v>
      </c>
      <c r="F204" s="6" t="s">
        <v>203</v>
      </c>
      <c r="G204" s="6" t="s">
        <v>154</v>
      </c>
      <c r="H204" s="6" t="s">
        <v>155</v>
      </c>
      <c r="I204" s="6" t="s">
        <v>135</v>
      </c>
      <c r="J204" s="5">
        <v>5</v>
      </c>
      <c r="K204" s="9"/>
      <c r="L204" s="9"/>
      <c r="M204" s="10"/>
      <c r="N204" s="6" t="s">
        <v>129</v>
      </c>
    </row>
    <row r="205" spans="1:15">
      <c r="A205" s="6"/>
      <c r="B205" s="6"/>
      <c r="C205" s="6"/>
      <c r="D205" s="6"/>
      <c r="E205" s="6"/>
      <c r="F205" s="6"/>
      <c r="G205" s="6"/>
      <c r="H205" s="6"/>
      <c r="I205" s="6"/>
      <c r="J205" s="6"/>
      <c r="K205" s="6"/>
      <c r="L205" s="6"/>
      <c r="M205" s="6"/>
      <c r="N205" s="6"/>
      <c r="O205" s="6"/>
    </row>
    <row r="206" spans="1:15">
      <c r="A206" s="6" t="s">
        <v>197</v>
      </c>
      <c r="B206" s="6" t="s">
        <v>543</v>
      </c>
      <c r="C206" s="6" t="s">
        <v>534</v>
      </c>
      <c r="D206" s="6" t="s">
        <v>199</v>
      </c>
      <c r="E206" s="6" t="s">
        <v>204</v>
      </c>
      <c r="F206" s="6" t="s">
        <v>205</v>
      </c>
      <c r="G206" s="6" t="s">
        <v>154</v>
      </c>
      <c r="H206" s="6" t="s">
        <v>155</v>
      </c>
      <c r="I206" s="6" t="s">
        <v>135</v>
      </c>
      <c r="J206" s="5">
        <v>4</v>
      </c>
      <c r="K206" s="9"/>
      <c r="L206" s="9"/>
      <c r="M206" s="10"/>
      <c r="N206" s="6" t="s">
        <v>129</v>
      </c>
    </row>
    <row r="207" spans="1:15">
      <c r="A207" s="6"/>
      <c r="B207" s="6"/>
      <c r="C207" s="6"/>
      <c r="D207" s="6"/>
      <c r="E207" s="6"/>
      <c r="F207" s="6"/>
      <c r="G207" s="6"/>
      <c r="H207" s="6"/>
      <c r="I207" s="6"/>
      <c r="J207" s="6"/>
      <c r="K207" s="6"/>
      <c r="L207" s="6"/>
      <c r="M207" s="6"/>
      <c r="N207" s="6"/>
      <c r="O207" s="6"/>
    </row>
    <row r="208" spans="1:15">
      <c r="A208" s="6" t="s">
        <v>197</v>
      </c>
      <c r="B208" s="6" t="s">
        <v>543</v>
      </c>
      <c r="C208" s="6" t="s">
        <v>534</v>
      </c>
      <c r="D208" s="6" t="s">
        <v>199</v>
      </c>
      <c r="E208" s="6" t="s">
        <v>206</v>
      </c>
      <c r="F208" s="6" t="s">
        <v>207</v>
      </c>
      <c r="G208" s="6" t="s">
        <v>133</v>
      </c>
      <c r="H208" s="6" t="s">
        <v>134</v>
      </c>
      <c r="I208" s="6" t="s">
        <v>135</v>
      </c>
      <c r="J208" s="5">
        <v>4</v>
      </c>
      <c r="K208" s="9"/>
      <c r="L208" s="9"/>
      <c r="M208" s="10"/>
      <c r="N208" s="6" t="s">
        <v>129</v>
      </c>
    </row>
    <row r="209" spans="1:15">
      <c r="A209" s="6"/>
      <c r="B209" s="6"/>
      <c r="C209" s="6"/>
      <c r="D209" s="6"/>
      <c r="E209" s="6"/>
      <c r="F209" s="6"/>
      <c r="G209" s="6"/>
      <c r="H209" s="6"/>
      <c r="I209" s="6"/>
      <c r="J209" s="6"/>
      <c r="K209" s="6"/>
      <c r="L209" s="6"/>
      <c r="M209" s="6"/>
      <c r="N209" s="6"/>
      <c r="O209" s="6"/>
    </row>
    <row r="210" spans="1:15">
      <c r="A210" s="6" t="s">
        <v>197</v>
      </c>
      <c r="B210" s="6" t="s">
        <v>543</v>
      </c>
      <c r="C210" s="6" t="s">
        <v>534</v>
      </c>
      <c r="D210" s="6" t="s">
        <v>199</v>
      </c>
      <c r="E210" s="6" t="s">
        <v>208</v>
      </c>
      <c r="F210" s="6" t="s">
        <v>209</v>
      </c>
      <c r="G210" s="6" t="s">
        <v>133</v>
      </c>
      <c r="H210" s="6" t="s">
        <v>134</v>
      </c>
      <c r="I210" s="6" t="s">
        <v>135</v>
      </c>
      <c r="J210" s="5">
        <v>5</v>
      </c>
      <c r="K210" s="9"/>
      <c r="L210" s="9"/>
      <c r="M210" s="10"/>
      <c r="N210" s="6" t="s">
        <v>129</v>
      </c>
    </row>
    <row r="211" spans="1:15">
      <c r="A211" s="6"/>
      <c r="B211" s="6"/>
      <c r="C211" s="6"/>
      <c r="D211" s="6"/>
      <c r="E211" s="6"/>
      <c r="F211" s="6"/>
      <c r="G211" s="6"/>
      <c r="H211" s="6"/>
      <c r="I211" s="6"/>
      <c r="J211" s="6"/>
      <c r="K211" s="6"/>
      <c r="L211" s="6"/>
      <c r="M211" s="6"/>
      <c r="N211" s="6"/>
      <c r="O211" s="6"/>
    </row>
    <row r="212" spans="1:15">
      <c r="A212" s="6" t="s">
        <v>197</v>
      </c>
      <c r="B212" s="6" t="s">
        <v>543</v>
      </c>
      <c r="C212" s="6" t="s">
        <v>534</v>
      </c>
      <c r="D212" s="6" t="s">
        <v>199</v>
      </c>
      <c r="E212" s="6" t="s">
        <v>210</v>
      </c>
      <c r="F212" s="6" t="s">
        <v>211</v>
      </c>
      <c r="G212" s="6" t="s">
        <v>133</v>
      </c>
      <c r="H212" s="6" t="s">
        <v>134</v>
      </c>
      <c r="I212" s="6" t="s">
        <v>135</v>
      </c>
      <c r="J212" s="5">
        <v>4</v>
      </c>
      <c r="K212" s="9"/>
      <c r="L212" s="9"/>
      <c r="M212" s="10"/>
      <c r="N212" s="6" t="s">
        <v>129</v>
      </c>
    </row>
    <row r="213" spans="1:15">
      <c r="A213" s="6"/>
      <c r="B213" s="6"/>
      <c r="C213" s="6"/>
      <c r="D213" s="6"/>
      <c r="E213" s="6"/>
      <c r="F213" s="6"/>
      <c r="G213" s="6"/>
      <c r="H213" s="6"/>
      <c r="I213" s="6"/>
      <c r="J213" s="6"/>
      <c r="K213" s="6"/>
      <c r="L213" s="6"/>
      <c r="M213" s="6"/>
      <c r="N213" s="6"/>
      <c r="O213" s="6"/>
    </row>
    <row r="214" spans="1:15">
      <c r="A214" s="6" t="s">
        <v>197</v>
      </c>
      <c r="B214" s="6" t="s">
        <v>543</v>
      </c>
      <c r="C214" s="6" t="s">
        <v>534</v>
      </c>
      <c r="D214" s="6" t="s">
        <v>199</v>
      </c>
      <c r="E214" s="6" t="s">
        <v>212</v>
      </c>
      <c r="F214" s="6" t="s">
        <v>213</v>
      </c>
      <c r="G214" s="6" t="s">
        <v>168</v>
      </c>
      <c r="H214" s="6" t="s">
        <v>169</v>
      </c>
      <c r="I214" s="6" t="s">
        <v>135</v>
      </c>
      <c r="J214" s="5">
        <v>5</v>
      </c>
      <c r="K214" s="9"/>
      <c r="L214" s="9"/>
      <c r="M214" s="10"/>
      <c r="N214" s="6" t="s">
        <v>129</v>
      </c>
    </row>
    <row r="215" spans="1:15">
      <c r="A215" s="6"/>
      <c r="B215" s="6"/>
      <c r="C215" s="6"/>
      <c r="D215" s="6"/>
      <c r="E215" s="6"/>
      <c r="F215" s="6"/>
      <c r="G215" s="6"/>
      <c r="H215" s="6"/>
      <c r="I215" s="6"/>
      <c r="J215" s="6"/>
      <c r="K215" s="6"/>
      <c r="L215" s="6"/>
      <c r="M215" s="6"/>
      <c r="N215" s="6"/>
      <c r="O215" s="6"/>
    </row>
    <row r="216" spans="1:15">
      <c r="A216" s="6" t="s">
        <v>197</v>
      </c>
      <c r="B216" s="6" t="s">
        <v>543</v>
      </c>
      <c r="C216" s="6" t="s">
        <v>534</v>
      </c>
      <c r="D216" s="6" t="s">
        <v>199</v>
      </c>
      <c r="E216" s="6" t="s">
        <v>214</v>
      </c>
      <c r="F216" s="6" t="s">
        <v>215</v>
      </c>
      <c r="G216" s="6" t="s">
        <v>168</v>
      </c>
      <c r="H216" s="6" t="s">
        <v>169</v>
      </c>
      <c r="I216" s="6" t="s">
        <v>135</v>
      </c>
      <c r="J216" s="5">
        <v>4</v>
      </c>
      <c r="K216" s="9"/>
      <c r="L216" s="9"/>
      <c r="M216" s="10"/>
      <c r="N216" s="6" t="s">
        <v>129</v>
      </c>
    </row>
    <row r="217" spans="1:15">
      <c r="A217" s="6"/>
      <c r="B217" s="6"/>
      <c r="C217" s="6"/>
      <c r="D217" s="6"/>
      <c r="E217" s="6"/>
      <c r="F217" s="6"/>
      <c r="G217" s="6"/>
      <c r="H217" s="6"/>
      <c r="I217" s="6"/>
      <c r="J217" s="6"/>
      <c r="K217" s="6"/>
      <c r="L217" s="6"/>
      <c r="M217" s="6"/>
      <c r="N217" s="6"/>
      <c r="O217" s="6"/>
    </row>
    <row r="218" spans="1:15">
      <c r="A218" s="6" t="s">
        <v>197</v>
      </c>
      <c r="B218" s="6" t="s">
        <v>543</v>
      </c>
      <c r="C218" s="6" t="s">
        <v>534</v>
      </c>
      <c r="D218" s="6" t="s">
        <v>199</v>
      </c>
      <c r="E218" s="6" t="s">
        <v>216</v>
      </c>
      <c r="F218" s="6" t="s">
        <v>217</v>
      </c>
      <c r="G218" s="6" t="s">
        <v>172</v>
      </c>
      <c r="H218" s="6" t="s">
        <v>173</v>
      </c>
      <c r="I218" s="6" t="s">
        <v>135</v>
      </c>
      <c r="J218" s="5">
        <v>5</v>
      </c>
      <c r="K218" s="9"/>
      <c r="L218" s="9"/>
      <c r="M218" s="10"/>
      <c r="N218" s="6" t="s">
        <v>129</v>
      </c>
    </row>
    <row r="219" spans="1:15">
      <c r="A219" s="6"/>
      <c r="B219" s="6"/>
      <c r="C219" s="6"/>
      <c r="D219" s="6"/>
      <c r="E219" s="6"/>
      <c r="F219" s="6"/>
      <c r="G219" s="6"/>
      <c r="H219" s="6"/>
      <c r="I219" s="6"/>
      <c r="J219" s="6"/>
      <c r="K219" s="6"/>
      <c r="L219" s="6"/>
      <c r="M219" s="6"/>
      <c r="N219" s="6"/>
      <c r="O219" s="6"/>
    </row>
    <row r="220" spans="1:15">
      <c r="A220" s="6" t="s">
        <v>197</v>
      </c>
      <c r="B220" s="6" t="s">
        <v>543</v>
      </c>
      <c r="C220" s="6" t="s">
        <v>534</v>
      </c>
      <c r="D220" s="6" t="s">
        <v>199</v>
      </c>
      <c r="E220" s="6" t="s">
        <v>216</v>
      </c>
      <c r="F220" s="6" t="s">
        <v>218</v>
      </c>
      <c r="G220" s="6" t="s">
        <v>172</v>
      </c>
      <c r="H220" s="6" t="s">
        <v>173</v>
      </c>
      <c r="I220" s="6" t="s">
        <v>135</v>
      </c>
      <c r="J220" s="5">
        <v>5</v>
      </c>
      <c r="K220" s="9"/>
      <c r="L220" s="9"/>
      <c r="M220" s="10"/>
      <c r="N220" s="6" t="s">
        <v>129</v>
      </c>
    </row>
    <row r="221" spans="1:15">
      <c r="A221" s="6"/>
      <c r="B221" s="6"/>
      <c r="C221" s="6"/>
      <c r="D221" s="6"/>
      <c r="E221" s="6"/>
      <c r="F221" s="6"/>
      <c r="G221" s="6"/>
      <c r="H221" s="6"/>
      <c r="I221" s="6"/>
      <c r="J221" s="6"/>
      <c r="K221" s="6"/>
      <c r="L221" s="6"/>
      <c r="M221" s="6"/>
      <c r="N221" s="6"/>
      <c r="O221" s="6"/>
    </row>
    <row r="222" spans="1:15">
      <c r="A222" s="6" t="s">
        <v>197</v>
      </c>
      <c r="B222" s="6" t="s">
        <v>543</v>
      </c>
      <c r="C222" s="6" t="s">
        <v>534</v>
      </c>
      <c r="D222" s="6" t="s">
        <v>199</v>
      </c>
      <c r="E222" s="6" t="s">
        <v>137</v>
      </c>
      <c r="F222" s="6" t="s">
        <v>219</v>
      </c>
      <c r="G222" s="6" t="s">
        <v>172</v>
      </c>
      <c r="H222" s="6" t="s">
        <v>173</v>
      </c>
      <c r="I222" s="6" t="s">
        <v>135</v>
      </c>
      <c r="J222" s="5">
        <v>5</v>
      </c>
      <c r="K222" s="9"/>
      <c r="L222" s="9"/>
      <c r="M222" s="10"/>
      <c r="N222" s="6" t="s">
        <v>129</v>
      </c>
    </row>
    <row r="223" spans="1:15">
      <c r="A223" s="6"/>
      <c r="B223" s="6"/>
      <c r="C223" s="6"/>
      <c r="D223" s="6"/>
      <c r="E223" s="6"/>
      <c r="F223" s="6"/>
      <c r="G223" s="6"/>
      <c r="H223" s="6"/>
      <c r="I223" s="6"/>
      <c r="J223" s="6"/>
      <c r="K223" s="6"/>
      <c r="L223" s="6"/>
      <c r="M223" s="6"/>
      <c r="N223" s="6"/>
      <c r="O223" s="6"/>
    </row>
    <row r="224" spans="1:15">
      <c r="A224" s="6" t="s">
        <v>197</v>
      </c>
      <c r="B224" s="6" t="s">
        <v>543</v>
      </c>
      <c r="C224" s="6" t="s">
        <v>534</v>
      </c>
      <c r="D224" s="6" t="s">
        <v>199</v>
      </c>
      <c r="E224" s="6" t="s">
        <v>220</v>
      </c>
      <c r="F224" s="6" t="s">
        <v>221</v>
      </c>
      <c r="G224" s="6" t="s">
        <v>172</v>
      </c>
      <c r="H224" s="6" t="s">
        <v>173</v>
      </c>
      <c r="I224" s="6" t="s">
        <v>135</v>
      </c>
      <c r="J224" s="5">
        <v>4</v>
      </c>
      <c r="K224" s="9"/>
      <c r="L224" s="9"/>
      <c r="M224" s="10"/>
      <c r="N224" s="6" t="s">
        <v>129</v>
      </c>
    </row>
    <row r="225" spans="1:15">
      <c r="A225" s="6"/>
      <c r="B225" s="6"/>
      <c r="C225" s="6"/>
      <c r="D225" s="6"/>
      <c r="E225" s="6"/>
      <c r="F225" s="6"/>
      <c r="G225" s="6"/>
      <c r="H225" s="6"/>
      <c r="I225" s="6"/>
      <c r="J225" s="6"/>
      <c r="K225" s="6"/>
      <c r="L225" s="6"/>
      <c r="M225" s="6"/>
      <c r="N225" s="6"/>
      <c r="O225" s="6"/>
    </row>
    <row r="226" spans="1:15">
      <c r="A226" s="6" t="s">
        <v>197</v>
      </c>
      <c r="B226" s="6" t="s">
        <v>543</v>
      </c>
      <c r="C226" s="6" t="s">
        <v>534</v>
      </c>
      <c r="D226" s="6" t="s">
        <v>199</v>
      </c>
      <c r="E226" s="6" t="s">
        <v>222</v>
      </c>
      <c r="F226" s="6" t="s">
        <v>223</v>
      </c>
      <c r="G226" s="6" t="s">
        <v>143</v>
      </c>
      <c r="H226" s="6" t="s">
        <v>144</v>
      </c>
      <c r="I226" s="6" t="s">
        <v>135</v>
      </c>
      <c r="J226" s="5">
        <v>4</v>
      </c>
      <c r="K226" s="9"/>
      <c r="L226" s="9"/>
      <c r="M226" s="10"/>
      <c r="N226" s="6" t="s">
        <v>129</v>
      </c>
    </row>
    <row r="227" spans="1:15">
      <c r="A227" s="6"/>
      <c r="B227" s="6"/>
      <c r="C227" s="6"/>
      <c r="D227" s="6"/>
      <c r="E227" s="6"/>
      <c r="F227" s="6"/>
      <c r="G227" s="6"/>
      <c r="H227" s="6"/>
      <c r="I227" s="6"/>
      <c r="J227" s="6"/>
      <c r="K227" s="6"/>
      <c r="L227" s="6"/>
      <c r="M227" s="6"/>
      <c r="N227" s="6"/>
      <c r="O227" s="6"/>
    </row>
    <row r="228" spans="1:15">
      <c r="A228" s="6" t="s">
        <v>197</v>
      </c>
      <c r="B228" s="6" t="s">
        <v>543</v>
      </c>
      <c r="C228" s="6" t="s">
        <v>534</v>
      </c>
      <c r="D228" s="6" t="s">
        <v>199</v>
      </c>
      <c r="E228" s="6" t="s">
        <v>180</v>
      </c>
      <c r="F228" s="6" t="s">
        <v>224</v>
      </c>
      <c r="G228" s="6" t="s">
        <v>143</v>
      </c>
      <c r="H228" s="6" t="s">
        <v>144</v>
      </c>
      <c r="I228" s="6" t="s">
        <v>135</v>
      </c>
      <c r="J228" s="5">
        <v>4</v>
      </c>
      <c r="K228" s="9"/>
      <c r="L228" s="9"/>
      <c r="M228" s="10"/>
      <c r="N228" s="6" t="s">
        <v>129</v>
      </c>
    </row>
    <row r="229" spans="1:15">
      <c r="A229" s="6"/>
      <c r="B229" s="6"/>
      <c r="C229" s="6"/>
      <c r="D229" s="6"/>
      <c r="E229" s="6"/>
      <c r="F229" s="6"/>
      <c r="G229" s="6"/>
      <c r="H229" s="6"/>
      <c r="I229" s="6"/>
      <c r="J229" s="6"/>
      <c r="K229" s="6"/>
      <c r="L229" s="6"/>
      <c r="M229" s="6"/>
      <c r="N229" s="6"/>
      <c r="O229" s="6"/>
    </row>
    <row r="231" spans="1:15">
      <c r="A231" s="6" t="s">
        <v>486</v>
      </c>
      <c r="B231" s="6" t="s">
        <v>544</v>
      </c>
      <c r="C231" s="6" t="s">
        <v>534</v>
      </c>
      <c r="D231" s="6" t="s">
        <v>488</v>
      </c>
      <c r="E231" s="6" t="s">
        <v>377</v>
      </c>
      <c r="F231" s="6" t="s">
        <v>489</v>
      </c>
      <c r="G231" s="6" t="s">
        <v>296</v>
      </c>
      <c r="H231" s="6" t="s">
        <v>297</v>
      </c>
      <c r="I231" s="6" t="s">
        <v>332</v>
      </c>
      <c r="J231" s="5">
        <v>4</v>
      </c>
      <c r="K231" s="9"/>
      <c r="L231" s="9"/>
      <c r="M231" s="10"/>
      <c r="N231" s="6" t="s">
        <v>129</v>
      </c>
    </row>
    <row r="232" spans="1:15">
      <c r="A232" s="6"/>
      <c r="B232" s="6"/>
      <c r="C232" s="6"/>
      <c r="D232" s="6"/>
      <c r="E232" s="6"/>
      <c r="F232" s="6"/>
      <c r="G232" s="6"/>
      <c r="H232" s="6"/>
      <c r="I232" s="6"/>
      <c r="J232" s="6"/>
      <c r="K232" s="6"/>
      <c r="L232" s="6"/>
      <c r="M232" s="6"/>
      <c r="N232" s="6"/>
      <c r="O232" s="6"/>
    </row>
    <row r="233" spans="1:15">
      <c r="A233" s="6" t="s">
        <v>486</v>
      </c>
      <c r="B233" s="6" t="s">
        <v>544</v>
      </c>
      <c r="C233" s="6" t="s">
        <v>534</v>
      </c>
      <c r="D233" s="6" t="s">
        <v>488</v>
      </c>
      <c r="E233" s="6" t="s">
        <v>490</v>
      </c>
      <c r="F233" s="6" t="s">
        <v>491</v>
      </c>
      <c r="G233" s="6" t="s">
        <v>296</v>
      </c>
      <c r="H233" s="6" t="s">
        <v>297</v>
      </c>
      <c r="I233" s="6" t="s">
        <v>332</v>
      </c>
      <c r="J233" s="5">
        <v>4</v>
      </c>
      <c r="K233" s="9"/>
      <c r="L233" s="9"/>
      <c r="M233" s="10"/>
      <c r="N233" s="6" t="s">
        <v>129</v>
      </c>
    </row>
    <row r="234" spans="1:15">
      <c r="A234" s="6"/>
      <c r="B234" s="6"/>
      <c r="C234" s="6"/>
      <c r="D234" s="6"/>
      <c r="E234" s="6"/>
      <c r="F234" s="6"/>
      <c r="G234" s="6"/>
      <c r="H234" s="6"/>
      <c r="I234" s="6"/>
      <c r="J234" s="6"/>
      <c r="K234" s="6"/>
      <c r="L234" s="6"/>
      <c r="M234" s="6"/>
      <c r="N234" s="6"/>
      <c r="O234" s="6"/>
    </row>
    <row r="235" spans="1:15">
      <c r="A235" s="6" t="s">
        <v>486</v>
      </c>
      <c r="B235" s="6" t="s">
        <v>544</v>
      </c>
      <c r="C235" s="6" t="s">
        <v>534</v>
      </c>
      <c r="D235" s="6" t="s">
        <v>488</v>
      </c>
      <c r="E235" s="6" t="s">
        <v>492</v>
      </c>
      <c r="F235" s="6" t="s">
        <v>493</v>
      </c>
      <c r="G235" s="6" t="s">
        <v>296</v>
      </c>
      <c r="H235" s="6" t="s">
        <v>297</v>
      </c>
      <c r="I235" s="6" t="s">
        <v>332</v>
      </c>
      <c r="J235" s="5">
        <v>4</v>
      </c>
      <c r="K235" s="9"/>
      <c r="L235" s="9"/>
      <c r="M235" s="10"/>
      <c r="N235" s="6" t="s">
        <v>129</v>
      </c>
    </row>
    <row r="236" spans="1:15">
      <c r="A236" s="6"/>
      <c r="B236" s="6"/>
      <c r="C236" s="6"/>
      <c r="D236" s="6"/>
      <c r="E236" s="6"/>
      <c r="F236" s="6"/>
      <c r="G236" s="6"/>
      <c r="H236" s="6"/>
      <c r="I236" s="6"/>
      <c r="J236" s="6"/>
      <c r="K236" s="6"/>
      <c r="L236" s="6"/>
      <c r="M236" s="6"/>
      <c r="N236" s="6"/>
      <c r="O236" s="6"/>
    </row>
    <row r="237" spans="1:15">
      <c r="A237" s="6" t="s">
        <v>486</v>
      </c>
      <c r="B237" s="6" t="s">
        <v>544</v>
      </c>
      <c r="C237" s="6" t="s">
        <v>534</v>
      </c>
      <c r="D237" s="6" t="s">
        <v>488</v>
      </c>
      <c r="E237" s="6" t="s">
        <v>494</v>
      </c>
      <c r="F237" s="6" t="s">
        <v>495</v>
      </c>
      <c r="G237" s="6" t="s">
        <v>296</v>
      </c>
      <c r="H237" s="6" t="s">
        <v>297</v>
      </c>
      <c r="I237" s="6" t="s">
        <v>332</v>
      </c>
      <c r="J237" s="5">
        <v>4</v>
      </c>
      <c r="K237" s="9"/>
      <c r="L237" s="9"/>
      <c r="M237" s="10"/>
      <c r="N237" s="6" t="s">
        <v>129</v>
      </c>
    </row>
    <row r="238" spans="1:15">
      <c r="A238" s="6"/>
      <c r="B238" s="6"/>
      <c r="C238" s="6"/>
      <c r="D238" s="6"/>
      <c r="E238" s="6"/>
      <c r="F238" s="6"/>
      <c r="G238" s="6"/>
      <c r="H238" s="6"/>
      <c r="I238" s="6"/>
      <c r="J238" s="6"/>
      <c r="K238" s="6"/>
      <c r="L238" s="6"/>
      <c r="M238" s="6"/>
      <c r="N238" s="6"/>
      <c r="O238" s="6"/>
    </row>
    <row r="239" spans="1:15">
      <c r="A239" s="6" t="s">
        <v>486</v>
      </c>
      <c r="B239" s="6" t="s">
        <v>544</v>
      </c>
      <c r="C239" s="6" t="s">
        <v>534</v>
      </c>
      <c r="D239" s="6" t="s">
        <v>488</v>
      </c>
      <c r="E239" s="6" t="s">
        <v>496</v>
      </c>
      <c r="F239" s="6" t="s">
        <v>497</v>
      </c>
      <c r="G239" s="6" t="s">
        <v>303</v>
      </c>
      <c r="H239" s="6" t="s">
        <v>304</v>
      </c>
      <c r="I239" s="6" t="s">
        <v>332</v>
      </c>
      <c r="J239" s="5">
        <v>4</v>
      </c>
      <c r="K239" s="9"/>
      <c r="L239" s="9"/>
      <c r="M239" s="10"/>
      <c r="N239" s="6" t="s">
        <v>129</v>
      </c>
    </row>
    <row r="240" spans="1:15">
      <c r="A240" s="6"/>
      <c r="B240" s="6"/>
      <c r="C240" s="6"/>
      <c r="D240" s="6"/>
      <c r="E240" s="6"/>
      <c r="F240" s="6"/>
      <c r="G240" s="6"/>
      <c r="H240" s="6"/>
      <c r="I240" s="6"/>
      <c r="J240" s="6"/>
      <c r="K240" s="6"/>
      <c r="L240" s="6"/>
      <c r="M240" s="6"/>
      <c r="N240" s="6"/>
      <c r="O240" s="6"/>
    </row>
    <row r="241" spans="1:15">
      <c r="A241" s="6" t="s">
        <v>486</v>
      </c>
      <c r="B241" s="6" t="s">
        <v>544</v>
      </c>
      <c r="C241" s="6" t="s">
        <v>534</v>
      </c>
      <c r="D241" s="6" t="s">
        <v>488</v>
      </c>
      <c r="E241" s="6" t="s">
        <v>498</v>
      </c>
      <c r="F241" s="6" t="s">
        <v>499</v>
      </c>
      <c r="G241" s="6" t="s">
        <v>230</v>
      </c>
      <c r="H241" s="6" t="s">
        <v>231</v>
      </c>
      <c r="I241" s="6" t="s">
        <v>332</v>
      </c>
      <c r="J241" s="5">
        <v>4</v>
      </c>
      <c r="K241" s="9"/>
      <c r="L241" s="9"/>
      <c r="M241" s="10"/>
      <c r="N241" s="6" t="s">
        <v>129</v>
      </c>
    </row>
    <row r="242" spans="1:15">
      <c r="A242" s="6"/>
      <c r="B242" s="6"/>
      <c r="C242" s="6"/>
      <c r="D242" s="6"/>
      <c r="E242" s="6"/>
      <c r="F242" s="6"/>
      <c r="G242" s="6"/>
      <c r="H242" s="6"/>
      <c r="I242" s="6"/>
      <c r="J242" s="6"/>
      <c r="K242" s="6"/>
      <c r="L242" s="6"/>
      <c r="M242" s="6"/>
      <c r="N242" s="6"/>
      <c r="O242" s="6"/>
    </row>
    <row r="243" spans="1:15">
      <c r="A243" s="6" t="s">
        <v>486</v>
      </c>
      <c r="B243" s="6" t="s">
        <v>544</v>
      </c>
      <c r="C243" s="6" t="s">
        <v>534</v>
      </c>
      <c r="D243" s="6" t="s">
        <v>488</v>
      </c>
      <c r="E243" s="6" t="s">
        <v>500</v>
      </c>
      <c r="F243" s="6" t="s">
        <v>501</v>
      </c>
      <c r="G243" s="6" t="s">
        <v>234</v>
      </c>
      <c r="H243" s="6" t="s">
        <v>235</v>
      </c>
      <c r="I243" s="6" t="s">
        <v>332</v>
      </c>
      <c r="J243" s="5">
        <v>4</v>
      </c>
      <c r="K243" s="9"/>
      <c r="L243" s="9"/>
      <c r="M243" s="10"/>
      <c r="N243" s="6" t="s">
        <v>129</v>
      </c>
    </row>
    <row r="244" spans="1:15">
      <c r="A244" s="6"/>
      <c r="B244" s="6"/>
      <c r="C244" s="6"/>
      <c r="D244" s="6"/>
      <c r="E244" s="6"/>
      <c r="F244" s="6"/>
      <c r="G244" s="6"/>
      <c r="H244" s="6"/>
      <c r="I244" s="6"/>
      <c r="J244" s="6"/>
      <c r="K244" s="6"/>
      <c r="L244" s="6"/>
      <c r="M244" s="6"/>
      <c r="N244" s="6"/>
      <c r="O244" s="6"/>
    </row>
    <row r="245" spans="1:15">
      <c r="A245" s="6" t="s">
        <v>486</v>
      </c>
      <c r="B245" s="6" t="s">
        <v>544</v>
      </c>
      <c r="C245" s="6" t="s">
        <v>534</v>
      </c>
      <c r="D245" s="6" t="s">
        <v>488</v>
      </c>
      <c r="E245" s="6" t="s">
        <v>502</v>
      </c>
      <c r="F245" s="6" t="s">
        <v>503</v>
      </c>
      <c r="G245" s="6" t="s">
        <v>240</v>
      </c>
      <c r="H245" s="6" t="s">
        <v>241</v>
      </c>
      <c r="I245" s="6" t="s">
        <v>332</v>
      </c>
      <c r="J245" s="5">
        <v>4</v>
      </c>
      <c r="K245" s="9"/>
      <c r="L245" s="9"/>
      <c r="M245" s="10"/>
      <c r="N245" s="6" t="s">
        <v>129</v>
      </c>
    </row>
    <row r="246" spans="1:15">
      <c r="A246" s="6"/>
      <c r="B246" s="6"/>
      <c r="C246" s="6"/>
      <c r="D246" s="6"/>
      <c r="E246" s="6"/>
      <c r="F246" s="6"/>
      <c r="G246" s="6"/>
      <c r="H246" s="6"/>
      <c r="I246" s="6"/>
      <c r="J246" s="6"/>
      <c r="K246" s="6"/>
      <c r="L246" s="6"/>
      <c r="M246" s="6"/>
      <c r="N246" s="6"/>
      <c r="O246" s="6"/>
    </row>
    <row r="247" spans="1:15">
      <c r="A247" s="6" t="s">
        <v>486</v>
      </c>
      <c r="B247" s="6" t="s">
        <v>544</v>
      </c>
      <c r="C247" s="6" t="s">
        <v>534</v>
      </c>
      <c r="D247" s="6" t="s">
        <v>488</v>
      </c>
      <c r="E247" s="6" t="s">
        <v>504</v>
      </c>
      <c r="F247" s="6" t="s">
        <v>505</v>
      </c>
      <c r="G247" s="6" t="s">
        <v>240</v>
      </c>
      <c r="H247" s="6" t="s">
        <v>241</v>
      </c>
      <c r="I247" s="6" t="s">
        <v>332</v>
      </c>
      <c r="J247" s="5">
        <v>4</v>
      </c>
      <c r="K247" s="9"/>
      <c r="L247" s="9"/>
      <c r="M247" s="10"/>
      <c r="N247" s="6" t="s">
        <v>129</v>
      </c>
    </row>
    <row r="248" spans="1:15">
      <c r="A248" s="6"/>
      <c r="B248" s="6"/>
      <c r="C248" s="6"/>
      <c r="D248" s="6"/>
      <c r="E248" s="6"/>
      <c r="F248" s="6"/>
      <c r="G248" s="6"/>
      <c r="H248" s="6"/>
      <c r="I248" s="6"/>
      <c r="J248" s="6"/>
      <c r="K248" s="6"/>
      <c r="L248" s="6"/>
      <c r="M248" s="6"/>
      <c r="N248" s="6"/>
      <c r="O248" s="6"/>
    </row>
    <row r="250" spans="1:15">
      <c r="A250" s="6" t="s">
        <v>226</v>
      </c>
      <c r="B250" s="6" t="s">
        <v>545</v>
      </c>
      <c r="C250" s="6" t="s">
        <v>534</v>
      </c>
      <c r="D250" s="6" t="s">
        <v>199</v>
      </c>
      <c r="E250" s="6" t="s">
        <v>228</v>
      </c>
      <c r="F250" s="6" t="s">
        <v>229</v>
      </c>
      <c r="G250" s="6" t="s">
        <v>230</v>
      </c>
      <c r="H250" s="6" t="s">
        <v>231</v>
      </c>
      <c r="I250" s="6" t="s">
        <v>135</v>
      </c>
      <c r="J250" s="5">
        <v>4</v>
      </c>
      <c r="K250" s="9"/>
      <c r="L250" s="9"/>
      <c r="M250" s="10"/>
      <c r="N250" s="6" t="s">
        <v>129</v>
      </c>
    </row>
    <row r="251" spans="1:15">
      <c r="A251" s="6"/>
      <c r="B251" s="6"/>
      <c r="C251" s="6"/>
      <c r="D251" s="6"/>
      <c r="E251" s="6"/>
      <c r="F251" s="6"/>
      <c r="G251" s="6"/>
      <c r="H251" s="6"/>
      <c r="I251" s="6"/>
      <c r="J251" s="6"/>
      <c r="K251" s="6"/>
      <c r="L251" s="6"/>
      <c r="M251" s="6"/>
      <c r="N251" s="6"/>
      <c r="O251" s="6"/>
    </row>
    <row r="252" spans="1:15">
      <c r="A252" s="6" t="s">
        <v>226</v>
      </c>
      <c r="B252" s="6" t="s">
        <v>545</v>
      </c>
      <c r="C252" s="6" t="s">
        <v>534</v>
      </c>
      <c r="D252" s="6" t="s">
        <v>199</v>
      </c>
      <c r="E252" s="6" t="s">
        <v>137</v>
      </c>
      <c r="F252" s="6" t="s">
        <v>233</v>
      </c>
      <c r="G252" s="6" t="s">
        <v>234</v>
      </c>
      <c r="H252" s="6" t="s">
        <v>235</v>
      </c>
      <c r="I252" s="6" t="s">
        <v>135</v>
      </c>
      <c r="J252" s="5">
        <v>2</v>
      </c>
      <c r="K252" s="9"/>
      <c r="L252" s="9"/>
      <c r="M252" s="10"/>
      <c r="N252" s="6" t="s">
        <v>129</v>
      </c>
    </row>
    <row r="253" spans="1:15">
      <c r="A253" s="6"/>
      <c r="B253" s="6"/>
      <c r="C253" s="6"/>
      <c r="D253" s="6"/>
      <c r="E253" s="6"/>
      <c r="F253" s="6"/>
      <c r="G253" s="6"/>
      <c r="H253" s="6"/>
      <c r="I253" s="6"/>
      <c r="J253" s="6"/>
      <c r="K253" s="6"/>
      <c r="L253" s="6"/>
      <c r="M253" s="6"/>
      <c r="N253" s="6"/>
      <c r="O253" s="6"/>
    </row>
    <row r="254" spans="1:15">
      <c r="A254" s="6" t="s">
        <v>226</v>
      </c>
      <c r="B254" s="6" t="s">
        <v>545</v>
      </c>
      <c r="C254" s="6" t="s">
        <v>534</v>
      </c>
      <c r="D254" s="6" t="s">
        <v>199</v>
      </c>
      <c r="E254" s="6" t="s">
        <v>236</v>
      </c>
      <c r="F254" s="6" t="s">
        <v>237</v>
      </c>
      <c r="G254" s="6" t="s">
        <v>234</v>
      </c>
      <c r="H254" s="6" t="s">
        <v>235</v>
      </c>
      <c r="I254" s="6" t="s">
        <v>135</v>
      </c>
      <c r="J254" s="5">
        <v>4</v>
      </c>
      <c r="K254" s="9"/>
      <c r="L254" s="9"/>
      <c r="M254" s="10"/>
      <c r="N254" s="6" t="s">
        <v>129</v>
      </c>
    </row>
    <row r="255" spans="1:15">
      <c r="A255" s="6"/>
      <c r="B255" s="6"/>
      <c r="C255" s="6"/>
      <c r="D255" s="6"/>
      <c r="E255" s="6"/>
      <c r="F255" s="6"/>
      <c r="G255" s="6"/>
      <c r="H255" s="6"/>
      <c r="I255" s="6"/>
      <c r="J255" s="6"/>
      <c r="K255" s="6"/>
      <c r="L255" s="6"/>
      <c r="M255" s="6"/>
      <c r="N255" s="6"/>
      <c r="O255" s="6"/>
    </row>
    <row r="256" spans="1:15">
      <c r="A256" s="6" t="s">
        <v>226</v>
      </c>
      <c r="B256" s="6" t="s">
        <v>545</v>
      </c>
      <c r="C256" s="6" t="s">
        <v>534</v>
      </c>
      <c r="D256" s="6" t="s">
        <v>199</v>
      </c>
      <c r="E256" s="6" t="s">
        <v>238</v>
      </c>
      <c r="F256" s="6" t="s">
        <v>239</v>
      </c>
      <c r="G256" s="6" t="s">
        <v>240</v>
      </c>
      <c r="H256" s="6" t="s">
        <v>241</v>
      </c>
      <c r="I256" s="6" t="s">
        <v>135</v>
      </c>
      <c r="J256" s="5">
        <v>4</v>
      </c>
      <c r="K256" s="9"/>
      <c r="L256" s="9"/>
      <c r="M256" s="10"/>
      <c r="N256" s="6" t="s">
        <v>129</v>
      </c>
    </row>
    <row r="257" spans="1:15">
      <c r="A257" s="6"/>
      <c r="B257" s="6"/>
      <c r="C257" s="6"/>
      <c r="D257" s="6"/>
      <c r="E257" s="6"/>
      <c r="F257" s="6"/>
      <c r="G257" s="6"/>
      <c r="H257" s="6"/>
      <c r="I257" s="6"/>
      <c r="J257" s="6"/>
      <c r="K257" s="6"/>
      <c r="L257" s="6"/>
      <c r="M257" s="6"/>
      <c r="N257" s="6"/>
      <c r="O257" s="6"/>
    </row>
    <row r="258" spans="1:15">
      <c r="A258" s="6" t="s">
        <v>226</v>
      </c>
      <c r="B258" s="6" t="s">
        <v>545</v>
      </c>
      <c r="C258" s="6" t="s">
        <v>534</v>
      </c>
      <c r="D258" s="6" t="s">
        <v>199</v>
      </c>
      <c r="E258" s="6" t="s">
        <v>242</v>
      </c>
      <c r="F258" s="6" t="s">
        <v>243</v>
      </c>
      <c r="G258" s="6" t="s">
        <v>244</v>
      </c>
      <c r="H258" s="6" t="s">
        <v>245</v>
      </c>
      <c r="I258" s="6" t="s">
        <v>135</v>
      </c>
      <c r="J258" s="5">
        <v>4</v>
      </c>
      <c r="K258" s="9"/>
      <c r="L258" s="9"/>
      <c r="M258" s="10"/>
      <c r="N258" s="6" t="s">
        <v>129</v>
      </c>
    </row>
    <row r="259" spans="1:15">
      <c r="A259" s="6"/>
      <c r="B259" s="6"/>
      <c r="C259" s="6"/>
      <c r="D259" s="6"/>
      <c r="E259" s="6"/>
      <c r="F259" s="6"/>
      <c r="G259" s="6"/>
      <c r="H259" s="6"/>
      <c r="I259" s="6"/>
      <c r="J259" s="6"/>
      <c r="K259" s="6"/>
      <c r="L259" s="6"/>
      <c r="M259" s="6"/>
      <c r="N259" s="6"/>
      <c r="O259" s="6"/>
    </row>
    <row r="261" spans="1:15">
      <c r="A261" s="6" t="s">
        <v>247</v>
      </c>
      <c r="B261" s="6" t="s">
        <v>546</v>
      </c>
      <c r="C261" s="6" t="s">
        <v>534</v>
      </c>
      <c r="D261" s="6" t="s">
        <v>104</v>
      </c>
      <c r="E261" s="6" t="s">
        <v>249</v>
      </c>
      <c r="F261" s="6" t="s">
        <v>250</v>
      </c>
      <c r="G261" s="6" t="s">
        <v>154</v>
      </c>
      <c r="H261" s="6" t="s">
        <v>155</v>
      </c>
      <c r="I261" s="6" t="s">
        <v>135</v>
      </c>
      <c r="J261" s="5">
        <v>4</v>
      </c>
      <c r="K261" s="9"/>
      <c r="L261" s="9"/>
      <c r="M261" s="10"/>
      <c r="N261" s="6" t="s">
        <v>129</v>
      </c>
    </row>
    <row r="262" spans="1:15">
      <c r="A262" s="6"/>
      <c r="B262" s="6"/>
      <c r="C262" s="6"/>
      <c r="D262" s="6"/>
      <c r="E262" s="6"/>
      <c r="F262" s="6"/>
      <c r="G262" s="6"/>
      <c r="H262" s="6"/>
      <c r="I262" s="6"/>
      <c r="J262" s="6"/>
      <c r="K262" s="6"/>
      <c r="L262" s="6"/>
      <c r="M262" s="6"/>
      <c r="N262" s="6"/>
      <c r="O262" s="6"/>
    </row>
    <row r="263" spans="1:15">
      <c r="A263" s="6" t="s">
        <v>247</v>
      </c>
      <c r="B263" s="6" t="s">
        <v>546</v>
      </c>
      <c r="C263" s="6" t="s">
        <v>534</v>
      </c>
      <c r="D263" s="6" t="s">
        <v>104</v>
      </c>
      <c r="E263" s="6" t="s">
        <v>251</v>
      </c>
      <c r="F263" s="6" t="s">
        <v>252</v>
      </c>
      <c r="G263" s="6" t="s">
        <v>133</v>
      </c>
      <c r="H263" s="6" t="s">
        <v>134</v>
      </c>
      <c r="I263" s="6" t="s">
        <v>135</v>
      </c>
      <c r="J263" s="5">
        <v>4</v>
      </c>
      <c r="K263" s="9"/>
      <c r="L263" s="9"/>
      <c r="M263" s="10"/>
      <c r="N263" s="6" t="s">
        <v>129</v>
      </c>
    </row>
    <row r="264" spans="1:15">
      <c r="A264" s="6"/>
      <c r="B264" s="6"/>
      <c r="C264" s="6"/>
      <c r="D264" s="6"/>
      <c r="E264" s="6"/>
      <c r="F264" s="6"/>
      <c r="G264" s="6"/>
      <c r="H264" s="6"/>
      <c r="I264" s="6"/>
      <c r="J264" s="6"/>
      <c r="K264" s="6"/>
      <c r="L264" s="6"/>
      <c r="M264" s="6"/>
      <c r="N264" s="6"/>
      <c r="O264" s="6"/>
    </row>
    <row r="265" spans="1:15">
      <c r="A265" s="6" t="s">
        <v>247</v>
      </c>
      <c r="B265" s="6" t="s">
        <v>546</v>
      </c>
      <c r="C265" s="6" t="s">
        <v>534</v>
      </c>
      <c r="D265" s="6" t="s">
        <v>104</v>
      </c>
      <c r="E265" s="6" t="s">
        <v>253</v>
      </c>
      <c r="F265" s="6" t="s">
        <v>254</v>
      </c>
      <c r="G265" s="6" t="s">
        <v>139</v>
      </c>
      <c r="H265" s="6" t="s">
        <v>140</v>
      </c>
      <c r="I265" s="6" t="s">
        <v>135</v>
      </c>
      <c r="J265" s="5">
        <v>5</v>
      </c>
      <c r="K265" s="9"/>
      <c r="L265" s="9"/>
      <c r="M265" s="10"/>
      <c r="N265" s="6" t="s">
        <v>129</v>
      </c>
    </row>
    <row r="266" spans="1:15">
      <c r="A266" s="6"/>
      <c r="B266" s="6"/>
      <c r="C266" s="6"/>
      <c r="D266" s="6"/>
      <c r="E266" s="6"/>
      <c r="F266" s="6"/>
      <c r="G266" s="6"/>
      <c r="H266" s="6"/>
      <c r="I266" s="6"/>
      <c r="J266" s="6"/>
      <c r="K266" s="6"/>
      <c r="L266" s="6"/>
      <c r="M266" s="6"/>
      <c r="N266" s="6"/>
      <c r="O266" s="6"/>
    </row>
    <row r="267" spans="1:15">
      <c r="A267" s="6" t="s">
        <v>247</v>
      </c>
      <c r="B267" s="6" t="s">
        <v>546</v>
      </c>
      <c r="C267" s="6" t="s">
        <v>534</v>
      </c>
      <c r="D267" s="6" t="s">
        <v>104</v>
      </c>
      <c r="E267" s="6" t="s">
        <v>255</v>
      </c>
      <c r="F267" s="6" t="s">
        <v>256</v>
      </c>
      <c r="G267" s="6" t="s">
        <v>139</v>
      </c>
      <c r="H267" s="6" t="s">
        <v>140</v>
      </c>
      <c r="I267" s="6" t="s">
        <v>135</v>
      </c>
      <c r="J267" s="5">
        <v>4</v>
      </c>
      <c r="K267" s="9"/>
      <c r="L267" s="9"/>
      <c r="M267" s="10"/>
      <c r="N267" s="6" t="s">
        <v>129</v>
      </c>
    </row>
    <row r="268" spans="1:15">
      <c r="A268" s="6"/>
      <c r="B268" s="6"/>
      <c r="C268" s="6"/>
      <c r="D268" s="6"/>
      <c r="E268" s="6"/>
      <c r="F268" s="6"/>
      <c r="G268" s="6"/>
      <c r="H268" s="6"/>
      <c r="I268" s="6"/>
      <c r="J268" s="6"/>
      <c r="K268" s="6"/>
      <c r="L268" s="6"/>
      <c r="M268" s="6"/>
      <c r="N268" s="6"/>
      <c r="O268" s="6"/>
    </row>
    <row r="269" spans="1:15">
      <c r="A269" s="6" t="s">
        <v>247</v>
      </c>
      <c r="B269" s="6" t="s">
        <v>546</v>
      </c>
      <c r="C269" s="6" t="s">
        <v>534</v>
      </c>
      <c r="D269" s="6" t="s">
        <v>104</v>
      </c>
      <c r="E269" s="6" t="s">
        <v>257</v>
      </c>
      <c r="F269" s="6" t="s">
        <v>258</v>
      </c>
      <c r="G269" s="6" t="s">
        <v>139</v>
      </c>
      <c r="H269" s="6" t="s">
        <v>140</v>
      </c>
      <c r="I269" s="6" t="s">
        <v>135</v>
      </c>
      <c r="J269" s="5">
        <v>4</v>
      </c>
      <c r="K269" s="9"/>
      <c r="L269" s="9"/>
      <c r="M269" s="10"/>
      <c r="N269" s="6" t="s">
        <v>129</v>
      </c>
    </row>
    <row r="270" spans="1:15">
      <c r="A270" s="6"/>
      <c r="B270" s="6"/>
      <c r="C270" s="6"/>
      <c r="D270" s="6"/>
      <c r="E270" s="6"/>
      <c r="F270" s="6"/>
      <c r="G270" s="6"/>
      <c r="H270" s="6"/>
      <c r="I270" s="6"/>
      <c r="J270" s="6"/>
      <c r="K270" s="6"/>
      <c r="L270" s="6"/>
      <c r="M270" s="6"/>
      <c r="N270" s="6"/>
      <c r="O270" s="6"/>
    </row>
    <row r="271" spans="1:15">
      <c r="A271" s="6" t="s">
        <v>247</v>
      </c>
      <c r="B271" s="6" t="s">
        <v>546</v>
      </c>
      <c r="C271" s="6" t="s">
        <v>534</v>
      </c>
      <c r="D271" s="6" t="s">
        <v>104</v>
      </c>
      <c r="E271" s="6" t="s">
        <v>259</v>
      </c>
      <c r="F271" s="6" t="s">
        <v>260</v>
      </c>
      <c r="G271" s="6" t="s">
        <v>168</v>
      </c>
      <c r="H271" s="6" t="s">
        <v>169</v>
      </c>
      <c r="I271" s="6" t="s">
        <v>135</v>
      </c>
      <c r="J271" s="5">
        <v>4</v>
      </c>
      <c r="K271" s="9"/>
      <c r="L271" s="9"/>
      <c r="M271" s="10"/>
      <c r="N271" s="6" t="s">
        <v>129</v>
      </c>
    </row>
    <row r="272" spans="1:15">
      <c r="A272" s="6"/>
      <c r="B272" s="6"/>
      <c r="C272" s="6"/>
      <c r="D272" s="6"/>
      <c r="E272" s="6"/>
      <c r="F272" s="6"/>
      <c r="G272" s="6"/>
      <c r="H272" s="6"/>
      <c r="I272" s="6"/>
      <c r="J272" s="6"/>
      <c r="K272" s="6"/>
      <c r="L272" s="6"/>
      <c r="M272" s="6"/>
      <c r="N272" s="6"/>
      <c r="O272" s="6"/>
    </row>
    <row r="273" spans="1:15">
      <c r="A273" s="6" t="s">
        <v>247</v>
      </c>
      <c r="B273" s="6" t="s">
        <v>546</v>
      </c>
      <c r="C273" s="6" t="s">
        <v>534</v>
      </c>
      <c r="D273" s="6" t="s">
        <v>104</v>
      </c>
      <c r="E273" s="6" t="s">
        <v>261</v>
      </c>
      <c r="F273" s="6" t="s">
        <v>262</v>
      </c>
      <c r="G273" s="6" t="s">
        <v>168</v>
      </c>
      <c r="H273" s="6" t="s">
        <v>169</v>
      </c>
      <c r="I273" s="6" t="s">
        <v>135</v>
      </c>
      <c r="J273" s="5">
        <v>4</v>
      </c>
      <c r="K273" s="9"/>
      <c r="L273" s="9"/>
      <c r="M273" s="10"/>
      <c r="N273" s="6" t="s">
        <v>129</v>
      </c>
    </row>
    <row r="274" spans="1:15">
      <c r="A274" s="6"/>
      <c r="B274" s="6"/>
      <c r="C274" s="6"/>
      <c r="D274" s="6"/>
      <c r="E274" s="6"/>
      <c r="F274" s="6"/>
      <c r="G274" s="6"/>
      <c r="H274" s="6"/>
      <c r="I274" s="6"/>
      <c r="J274" s="6"/>
      <c r="K274" s="6"/>
      <c r="L274" s="6"/>
      <c r="M274" s="6"/>
      <c r="N274" s="6"/>
      <c r="O274" s="6"/>
    </row>
    <row r="275" spans="1:15">
      <c r="A275" s="6" t="s">
        <v>247</v>
      </c>
      <c r="B275" s="6" t="s">
        <v>546</v>
      </c>
      <c r="C275" s="6" t="s">
        <v>534</v>
      </c>
      <c r="D275" s="6" t="s">
        <v>104</v>
      </c>
      <c r="E275" s="6" t="s">
        <v>263</v>
      </c>
      <c r="F275" s="6" t="s">
        <v>264</v>
      </c>
      <c r="G275" s="6" t="s">
        <v>168</v>
      </c>
      <c r="H275" s="6" t="s">
        <v>169</v>
      </c>
      <c r="I275" s="6" t="s">
        <v>135</v>
      </c>
      <c r="J275" s="5">
        <v>5</v>
      </c>
      <c r="K275" s="9"/>
      <c r="L275" s="9"/>
      <c r="M275" s="10"/>
      <c r="N275" s="6" t="s">
        <v>129</v>
      </c>
    </row>
    <row r="276" spans="1:15">
      <c r="A276" s="6"/>
      <c r="B276" s="6"/>
      <c r="C276" s="6"/>
      <c r="D276" s="6"/>
      <c r="E276" s="6"/>
      <c r="F276" s="6"/>
      <c r="G276" s="6"/>
      <c r="H276" s="6"/>
      <c r="I276" s="6"/>
      <c r="J276" s="6"/>
      <c r="K276" s="6"/>
      <c r="L276" s="6"/>
      <c r="M276" s="6"/>
      <c r="N276" s="6"/>
      <c r="O276" s="6"/>
    </row>
    <row r="277" spans="1:15">
      <c r="A277" s="6" t="s">
        <v>247</v>
      </c>
      <c r="B277" s="6" t="s">
        <v>546</v>
      </c>
      <c r="C277" s="6" t="s">
        <v>534</v>
      </c>
      <c r="D277" s="6" t="s">
        <v>104</v>
      </c>
      <c r="E277" s="6" t="s">
        <v>265</v>
      </c>
      <c r="F277" s="6" t="s">
        <v>266</v>
      </c>
      <c r="G277" s="6" t="s">
        <v>168</v>
      </c>
      <c r="H277" s="6" t="s">
        <v>169</v>
      </c>
      <c r="I277" s="6" t="s">
        <v>135</v>
      </c>
      <c r="J277" s="5">
        <v>4</v>
      </c>
      <c r="K277" s="9"/>
      <c r="L277" s="9"/>
      <c r="M277" s="10"/>
      <c r="N277" s="6" t="s">
        <v>129</v>
      </c>
    </row>
    <row r="278" spans="1:15">
      <c r="A278" s="6"/>
      <c r="B278" s="6"/>
      <c r="C278" s="6"/>
      <c r="D278" s="6"/>
      <c r="E278" s="6"/>
      <c r="F278" s="6"/>
      <c r="G278" s="6"/>
      <c r="H278" s="6"/>
      <c r="I278" s="6"/>
      <c r="J278" s="6"/>
      <c r="K278" s="6"/>
      <c r="L278" s="6"/>
      <c r="M278" s="6"/>
      <c r="N278" s="6"/>
      <c r="O278" s="6"/>
    </row>
    <row r="279" spans="1:15">
      <c r="A279" s="6" t="s">
        <v>247</v>
      </c>
      <c r="B279" s="6" t="s">
        <v>546</v>
      </c>
      <c r="C279" s="6" t="s">
        <v>534</v>
      </c>
      <c r="D279" s="6" t="s">
        <v>104</v>
      </c>
      <c r="E279" s="6" t="s">
        <v>137</v>
      </c>
      <c r="F279" s="6" t="s">
        <v>267</v>
      </c>
      <c r="G279" s="6" t="s">
        <v>168</v>
      </c>
      <c r="H279" s="6" t="s">
        <v>169</v>
      </c>
      <c r="I279" s="6" t="s">
        <v>135</v>
      </c>
      <c r="J279" s="5">
        <v>4</v>
      </c>
      <c r="K279" s="9"/>
      <c r="L279" s="9"/>
      <c r="M279" s="10"/>
      <c r="N279" s="6" t="s">
        <v>129</v>
      </c>
    </row>
    <row r="280" spans="1:15">
      <c r="A280" s="6"/>
      <c r="B280" s="6"/>
      <c r="C280" s="6"/>
      <c r="D280" s="6"/>
      <c r="E280" s="6"/>
      <c r="F280" s="6"/>
      <c r="G280" s="6"/>
      <c r="H280" s="6"/>
      <c r="I280" s="6"/>
      <c r="J280" s="6"/>
      <c r="K280" s="6"/>
      <c r="L280" s="6"/>
      <c r="M280" s="6"/>
      <c r="N280" s="6"/>
      <c r="O280" s="6"/>
    </row>
    <row r="281" spans="1:15">
      <c r="A281" s="6" t="s">
        <v>247</v>
      </c>
      <c r="B281" s="6" t="s">
        <v>546</v>
      </c>
      <c r="C281" s="6" t="s">
        <v>534</v>
      </c>
      <c r="D281" s="6" t="s">
        <v>104</v>
      </c>
      <c r="E281" s="6" t="s">
        <v>268</v>
      </c>
      <c r="F281" s="6" t="s">
        <v>269</v>
      </c>
      <c r="G281" s="6" t="s">
        <v>168</v>
      </c>
      <c r="H281" s="6" t="s">
        <v>169</v>
      </c>
      <c r="I281" s="6" t="s">
        <v>135</v>
      </c>
      <c r="J281" s="5">
        <v>4</v>
      </c>
      <c r="K281" s="9"/>
      <c r="L281" s="9"/>
      <c r="M281" s="10"/>
      <c r="N281" s="6" t="s">
        <v>129</v>
      </c>
    </row>
    <row r="282" spans="1:15">
      <c r="A282" s="6"/>
      <c r="B282" s="6"/>
      <c r="C282" s="6"/>
      <c r="D282" s="6"/>
      <c r="E282" s="6"/>
      <c r="F282" s="6"/>
      <c r="G282" s="6"/>
      <c r="H282" s="6"/>
      <c r="I282" s="6"/>
      <c r="J282" s="6"/>
      <c r="K282" s="6"/>
      <c r="L282" s="6"/>
      <c r="M282" s="6"/>
      <c r="N282" s="6"/>
      <c r="O282" s="6"/>
    </row>
    <row r="283" spans="1:15">
      <c r="A283" s="6" t="s">
        <v>247</v>
      </c>
      <c r="B283" s="6" t="s">
        <v>546</v>
      </c>
      <c r="C283" s="6" t="s">
        <v>534</v>
      </c>
      <c r="D283" s="6" t="s">
        <v>104</v>
      </c>
      <c r="E283" s="6" t="s">
        <v>270</v>
      </c>
      <c r="F283" s="6" t="s">
        <v>271</v>
      </c>
      <c r="G283" s="6" t="s">
        <v>143</v>
      </c>
      <c r="H283" s="6" t="s">
        <v>144</v>
      </c>
      <c r="I283" s="6" t="s">
        <v>135</v>
      </c>
      <c r="J283" s="5">
        <v>4</v>
      </c>
      <c r="K283" s="9"/>
      <c r="L283" s="9"/>
      <c r="M283" s="10"/>
      <c r="N283" s="6" t="s">
        <v>129</v>
      </c>
    </row>
    <row r="284" spans="1:15">
      <c r="A284" s="6"/>
      <c r="B284" s="6"/>
      <c r="C284" s="6"/>
      <c r="D284" s="6"/>
      <c r="E284" s="6"/>
      <c r="F284" s="6"/>
      <c r="G284" s="6"/>
      <c r="H284" s="6"/>
      <c r="I284" s="6"/>
      <c r="J284" s="6"/>
      <c r="K284" s="6"/>
      <c r="L284" s="6"/>
      <c r="M284" s="6"/>
      <c r="N284" s="6"/>
      <c r="O284" s="6"/>
    </row>
    <row r="286" spans="1:15">
      <c r="A286" s="6" t="s">
        <v>273</v>
      </c>
      <c r="B286" s="6" t="s">
        <v>547</v>
      </c>
      <c r="C286" s="6" t="s">
        <v>534</v>
      </c>
      <c r="D286" s="6" t="s">
        <v>199</v>
      </c>
      <c r="E286" s="6" t="s">
        <v>137</v>
      </c>
      <c r="F286" s="6" t="s">
        <v>275</v>
      </c>
      <c r="G286" s="6" t="s">
        <v>133</v>
      </c>
      <c r="H286" s="6" t="s">
        <v>134</v>
      </c>
      <c r="I286" s="6" t="s">
        <v>135</v>
      </c>
      <c r="J286" s="5">
        <v>4</v>
      </c>
      <c r="K286" s="9"/>
      <c r="L286" s="9"/>
      <c r="M286" s="10"/>
      <c r="N286" s="6" t="s">
        <v>129</v>
      </c>
    </row>
    <row r="287" spans="1:15">
      <c r="A287" s="6"/>
      <c r="B287" s="6"/>
      <c r="C287" s="6"/>
      <c r="D287" s="6"/>
      <c r="E287" s="6"/>
      <c r="F287" s="6"/>
      <c r="G287" s="6"/>
      <c r="H287" s="6"/>
      <c r="I287" s="6"/>
      <c r="J287" s="6"/>
      <c r="K287" s="6"/>
      <c r="L287" s="6"/>
      <c r="M287" s="6"/>
      <c r="N287" s="6"/>
      <c r="O287" s="6"/>
    </row>
    <row r="288" spans="1:15">
      <c r="A288" s="6" t="s">
        <v>273</v>
      </c>
      <c r="B288" s="6" t="s">
        <v>547</v>
      </c>
      <c r="C288" s="6" t="s">
        <v>534</v>
      </c>
      <c r="D288" s="6" t="s">
        <v>199</v>
      </c>
      <c r="E288" s="6" t="s">
        <v>276</v>
      </c>
      <c r="F288" s="6" t="s">
        <v>277</v>
      </c>
      <c r="G288" s="6" t="s">
        <v>278</v>
      </c>
      <c r="H288" s="6" t="s">
        <v>279</v>
      </c>
      <c r="I288" s="6" t="s">
        <v>135</v>
      </c>
      <c r="J288" s="5">
        <v>4</v>
      </c>
      <c r="K288" s="9"/>
      <c r="L288" s="9"/>
      <c r="M288" s="10"/>
      <c r="N288" s="6" t="s">
        <v>129</v>
      </c>
    </row>
    <row r="289" spans="1:15">
      <c r="A289" s="6"/>
      <c r="B289" s="6"/>
      <c r="C289" s="6"/>
      <c r="D289" s="6"/>
      <c r="E289" s="6"/>
      <c r="F289" s="6"/>
      <c r="G289" s="6"/>
      <c r="H289" s="6"/>
      <c r="I289" s="6"/>
      <c r="J289" s="6"/>
      <c r="K289" s="6"/>
      <c r="L289" s="6"/>
      <c r="M289" s="6"/>
      <c r="N289" s="6"/>
      <c r="O289" s="6"/>
    </row>
    <row r="290" spans="1:15">
      <c r="A290" s="6" t="s">
        <v>273</v>
      </c>
      <c r="B290" s="6" t="s">
        <v>547</v>
      </c>
      <c r="C290" s="6" t="s">
        <v>534</v>
      </c>
      <c r="D290" s="6" t="s">
        <v>199</v>
      </c>
      <c r="E290" s="6" t="s">
        <v>280</v>
      </c>
      <c r="F290" s="6" t="s">
        <v>281</v>
      </c>
      <c r="G290" s="6" t="s">
        <v>143</v>
      </c>
      <c r="H290" s="6" t="s">
        <v>144</v>
      </c>
      <c r="I290" s="6" t="s">
        <v>135</v>
      </c>
      <c r="J290" s="5">
        <v>4</v>
      </c>
      <c r="K290" s="9"/>
      <c r="L290" s="9"/>
      <c r="M290" s="10"/>
      <c r="N290" s="6" t="s">
        <v>129</v>
      </c>
    </row>
    <row r="291" spans="1:15">
      <c r="A291" s="6"/>
      <c r="B291" s="6"/>
      <c r="C291" s="6"/>
      <c r="D291" s="6"/>
      <c r="E291" s="6"/>
      <c r="F291" s="6"/>
      <c r="G291" s="6"/>
      <c r="H291" s="6"/>
      <c r="I291" s="6"/>
      <c r="J291" s="6"/>
      <c r="K291" s="6"/>
      <c r="L291" s="6"/>
      <c r="M291" s="6"/>
      <c r="N291" s="6"/>
      <c r="O291" s="6"/>
    </row>
    <row r="293" spans="1:15">
      <c r="A293" s="6" t="s">
        <v>283</v>
      </c>
      <c r="B293" s="6" t="s">
        <v>548</v>
      </c>
      <c r="C293" s="6" t="s">
        <v>534</v>
      </c>
      <c r="D293" s="6" t="s">
        <v>199</v>
      </c>
      <c r="E293" s="6" t="s">
        <v>285</v>
      </c>
      <c r="F293" s="6" t="s">
        <v>286</v>
      </c>
      <c r="G293" s="6" t="s">
        <v>133</v>
      </c>
      <c r="H293" s="6" t="s">
        <v>134</v>
      </c>
      <c r="I293" s="6" t="s">
        <v>135</v>
      </c>
      <c r="J293" s="5">
        <v>4</v>
      </c>
      <c r="K293" s="9"/>
      <c r="L293" s="9"/>
      <c r="M293" s="10"/>
      <c r="N293" s="6" t="s">
        <v>129</v>
      </c>
    </row>
    <row r="294" spans="1:15">
      <c r="A294" s="6"/>
      <c r="B294" s="6"/>
      <c r="C294" s="6"/>
      <c r="D294" s="6"/>
      <c r="E294" s="6"/>
      <c r="F294" s="6"/>
      <c r="G294" s="6"/>
      <c r="H294" s="6"/>
      <c r="I294" s="6"/>
      <c r="J294" s="6"/>
      <c r="K294" s="6"/>
      <c r="L294" s="6"/>
      <c r="M294" s="6"/>
      <c r="N294" s="6"/>
      <c r="O294" s="6"/>
    </row>
    <row r="295" spans="1:15">
      <c r="A295" s="6" t="s">
        <v>283</v>
      </c>
      <c r="B295" s="6" t="s">
        <v>548</v>
      </c>
      <c r="C295" s="6" t="s">
        <v>534</v>
      </c>
      <c r="D295" s="6" t="s">
        <v>199</v>
      </c>
      <c r="E295" s="6" t="s">
        <v>287</v>
      </c>
      <c r="F295" s="6" t="s">
        <v>288</v>
      </c>
      <c r="G295" s="6" t="s">
        <v>139</v>
      </c>
      <c r="H295" s="6" t="s">
        <v>140</v>
      </c>
      <c r="I295" s="6" t="s">
        <v>135</v>
      </c>
      <c r="J295" s="5">
        <v>4</v>
      </c>
      <c r="K295" s="9"/>
      <c r="L295" s="9"/>
      <c r="M295" s="10"/>
      <c r="N295" s="6" t="s">
        <v>129</v>
      </c>
    </row>
    <row r="296" spans="1:15">
      <c r="A296" s="6"/>
      <c r="B296" s="6"/>
      <c r="C296" s="6"/>
      <c r="D296" s="6"/>
      <c r="E296" s="6"/>
      <c r="F296" s="6"/>
      <c r="G296" s="6"/>
      <c r="H296" s="6"/>
      <c r="I296" s="6"/>
      <c r="J296" s="6"/>
      <c r="K296" s="6"/>
      <c r="L296" s="6"/>
      <c r="M296" s="6"/>
      <c r="N296" s="6"/>
      <c r="O296" s="6"/>
    </row>
    <row r="297" spans="1:15">
      <c r="A297" s="6" t="s">
        <v>283</v>
      </c>
      <c r="B297" s="6" t="s">
        <v>548</v>
      </c>
      <c r="C297" s="6" t="s">
        <v>534</v>
      </c>
      <c r="D297" s="6" t="s">
        <v>199</v>
      </c>
      <c r="E297" s="6" t="s">
        <v>289</v>
      </c>
      <c r="F297" s="6" t="s">
        <v>290</v>
      </c>
      <c r="G297" s="6" t="s">
        <v>139</v>
      </c>
      <c r="H297" s="6" t="s">
        <v>140</v>
      </c>
      <c r="I297" s="6" t="s">
        <v>135</v>
      </c>
      <c r="J297" s="5">
        <v>4</v>
      </c>
      <c r="K297" s="9"/>
      <c r="L297" s="9"/>
      <c r="M297" s="10"/>
      <c r="N297" s="6" t="s">
        <v>129</v>
      </c>
    </row>
    <row r="298" spans="1:15">
      <c r="A298" s="6"/>
      <c r="B298" s="6"/>
      <c r="C298" s="6"/>
      <c r="D298" s="6"/>
      <c r="E298" s="6"/>
      <c r="F298" s="6"/>
      <c r="G298" s="6"/>
      <c r="H298" s="6"/>
      <c r="I298" s="6"/>
      <c r="J298" s="6"/>
      <c r="K298" s="6"/>
      <c r="L298" s="6"/>
      <c r="M298" s="6"/>
      <c r="N298" s="6"/>
      <c r="O298" s="6"/>
    </row>
    <row r="300" spans="1:15">
      <c r="A300" s="6" t="s">
        <v>507</v>
      </c>
      <c r="B300" s="6" t="s">
        <v>549</v>
      </c>
      <c r="C300" s="6" t="s">
        <v>534</v>
      </c>
      <c r="D300" s="6" t="s">
        <v>330</v>
      </c>
      <c r="E300" s="6" t="s">
        <v>509</v>
      </c>
      <c r="F300" s="6" t="s">
        <v>510</v>
      </c>
      <c r="G300" s="6" t="s">
        <v>296</v>
      </c>
      <c r="H300" s="6" t="s">
        <v>297</v>
      </c>
      <c r="I300" s="6" t="s">
        <v>332</v>
      </c>
      <c r="J300" s="5">
        <v>4</v>
      </c>
      <c r="K300" s="9"/>
      <c r="L300" s="9"/>
      <c r="M300" s="10"/>
      <c r="N300" s="6" t="s">
        <v>129</v>
      </c>
    </row>
    <row r="301" spans="1:15">
      <c r="A301" s="6"/>
      <c r="B301" s="6"/>
      <c r="C301" s="6"/>
      <c r="D301" s="6"/>
      <c r="E301" s="6"/>
      <c r="F301" s="6"/>
      <c r="G301" s="6"/>
      <c r="H301" s="6"/>
      <c r="I301" s="6"/>
      <c r="J301" s="6"/>
      <c r="K301" s="6"/>
      <c r="L301" s="6"/>
      <c r="M301" s="6"/>
      <c r="N301" s="6"/>
      <c r="O301" s="6"/>
    </row>
    <row r="302" spans="1:15">
      <c r="A302" s="6" t="s">
        <v>507</v>
      </c>
      <c r="B302" s="6" t="s">
        <v>549</v>
      </c>
      <c r="C302" s="6" t="s">
        <v>534</v>
      </c>
      <c r="D302" s="6" t="s">
        <v>330</v>
      </c>
      <c r="E302" s="6" t="s">
        <v>511</v>
      </c>
      <c r="F302" s="6" t="s">
        <v>512</v>
      </c>
      <c r="G302" s="6" t="s">
        <v>296</v>
      </c>
      <c r="H302" s="6" t="s">
        <v>297</v>
      </c>
      <c r="I302" s="6" t="s">
        <v>332</v>
      </c>
      <c r="J302" s="5">
        <v>5</v>
      </c>
      <c r="K302" s="9"/>
      <c r="L302" s="9"/>
      <c r="M302" s="10"/>
      <c r="N302" s="6" t="s">
        <v>129</v>
      </c>
    </row>
    <row r="303" spans="1:15">
      <c r="A303" s="6"/>
      <c r="B303" s="6"/>
      <c r="C303" s="6"/>
      <c r="D303" s="6"/>
      <c r="E303" s="6"/>
      <c r="F303" s="6"/>
      <c r="G303" s="6"/>
      <c r="H303" s="6"/>
      <c r="I303" s="6"/>
      <c r="J303" s="6"/>
      <c r="K303" s="6"/>
      <c r="L303" s="6"/>
      <c r="M303" s="6"/>
      <c r="N303" s="6"/>
      <c r="O303" s="6"/>
    </row>
    <row r="304" spans="1:15">
      <c r="A304" s="6" t="s">
        <v>507</v>
      </c>
      <c r="B304" s="6" t="s">
        <v>549</v>
      </c>
      <c r="C304" s="6" t="s">
        <v>534</v>
      </c>
      <c r="D304" s="6" t="s">
        <v>330</v>
      </c>
      <c r="E304" s="6" t="s">
        <v>513</v>
      </c>
      <c r="F304" s="6" t="s">
        <v>514</v>
      </c>
      <c r="G304" s="6" t="s">
        <v>303</v>
      </c>
      <c r="H304" s="6" t="s">
        <v>304</v>
      </c>
      <c r="I304" s="6" t="s">
        <v>332</v>
      </c>
      <c r="J304" s="5">
        <v>3</v>
      </c>
      <c r="K304" s="9"/>
      <c r="L304" s="9"/>
      <c r="M304" s="10"/>
      <c r="N304" s="6" t="s">
        <v>129</v>
      </c>
    </row>
    <row r="305" spans="1:15">
      <c r="A305" s="6"/>
      <c r="B305" s="6"/>
      <c r="C305" s="6"/>
      <c r="D305" s="6"/>
      <c r="E305" s="6"/>
      <c r="F305" s="6"/>
      <c r="G305" s="6"/>
      <c r="H305" s="6"/>
      <c r="I305" s="6"/>
      <c r="J305" s="6"/>
      <c r="K305" s="6"/>
      <c r="L305" s="6"/>
      <c r="M305" s="6"/>
      <c r="N305" s="6"/>
      <c r="O305" s="6"/>
    </row>
    <row r="306" spans="1:15">
      <c r="A306" s="6" t="s">
        <v>507</v>
      </c>
      <c r="B306" s="6" t="s">
        <v>549</v>
      </c>
      <c r="C306" s="6" t="s">
        <v>534</v>
      </c>
      <c r="D306" s="6" t="s">
        <v>330</v>
      </c>
      <c r="E306" s="6" t="s">
        <v>137</v>
      </c>
      <c r="F306" s="6" t="s">
        <v>515</v>
      </c>
      <c r="G306" s="6" t="s">
        <v>230</v>
      </c>
      <c r="H306" s="6" t="s">
        <v>231</v>
      </c>
      <c r="I306" s="6" t="s">
        <v>332</v>
      </c>
      <c r="J306" s="5">
        <v>4</v>
      </c>
      <c r="K306" s="9"/>
      <c r="L306" s="9"/>
      <c r="M306" s="10"/>
      <c r="N306" s="6" t="s">
        <v>129</v>
      </c>
    </row>
    <row r="307" spans="1:15">
      <c r="A307" s="6"/>
      <c r="B307" s="6"/>
      <c r="C307" s="6"/>
      <c r="D307" s="6"/>
      <c r="E307" s="6"/>
      <c r="F307" s="6"/>
      <c r="G307" s="6"/>
      <c r="H307" s="6"/>
      <c r="I307" s="6"/>
      <c r="J307" s="6"/>
      <c r="K307" s="6"/>
      <c r="L307" s="6"/>
      <c r="M307" s="6"/>
      <c r="N307" s="6"/>
      <c r="O307" s="6"/>
    </row>
    <row r="308" spans="1:15">
      <c r="A308" s="6" t="s">
        <v>507</v>
      </c>
      <c r="B308" s="6" t="s">
        <v>549</v>
      </c>
      <c r="C308" s="6" t="s">
        <v>534</v>
      </c>
      <c r="D308" s="6" t="s">
        <v>330</v>
      </c>
      <c r="E308" s="6" t="s">
        <v>516</v>
      </c>
      <c r="F308" s="6" t="s">
        <v>517</v>
      </c>
      <c r="G308" s="6" t="s">
        <v>230</v>
      </c>
      <c r="H308" s="6" t="s">
        <v>231</v>
      </c>
      <c r="I308" s="6" t="s">
        <v>332</v>
      </c>
      <c r="J308" s="5">
        <v>4</v>
      </c>
      <c r="K308" s="9"/>
      <c r="L308" s="9"/>
      <c r="M308" s="10"/>
      <c r="N308" s="6" t="s">
        <v>129</v>
      </c>
    </row>
    <row r="309" spans="1:15">
      <c r="A309" s="6"/>
      <c r="B309" s="6"/>
      <c r="C309" s="6"/>
      <c r="D309" s="6"/>
      <c r="E309" s="6"/>
      <c r="F309" s="6"/>
      <c r="G309" s="6"/>
      <c r="H309" s="6"/>
      <c r="I309" s="6"/>
      <c r="J309" s="6"/>
      <c r="K309" s="6"/>
      <c r="L309" s="6"/>
      <c r="M309" s="6"/>
      <c r="N309" s="6"/>
      <c r="O309" s="6"/>
    </row>
    <row r="310" spans="1:15">
      <c r="A310" s="6" t="s">
        <v>507</v>
      </c>
      <c r="B310" s="6" t="s">
        <v>549</v>
      </c>
      <c r="C310" s="6" t="s">
        <v>534</v>
      </c>
      <c r="D310" s="6" t="s">
        <v>330</v>
      </c>
      <c r="E310" s="6" t="s">
        <v>518</v>
      </c>
      <c r="F310" s="6" t="s">
        <v>519</v>
      </c>
      <c r="G310" s="6" t="s">
        <v>230</v>
      </c>
      <c r="H310" s="6" t="s">
        <v>231</v>
      </c>
      <c r="I310" s="6" t="s">
        <v>332</v>
      </c>
      <c r="J310" s="5">
        <v>4</v>
      </c>
      <c r="K310" s="9"/>
      <c r="L310" s="9"/>
      <c r="M310" s="10"/>
      <c r="N310" s="6" t="s">
        <v>129</v>
      </c>
    </row>
    <row r="311" spans="1:15">
      <c r="A311" s="6"/>
      <c r="B311" s="6"/>
      <c r="C311" s="6"/>
      <c r="D311" s="6"/>
      <c r="E311" s="6"/>
      <c r="F311" s="6"/>
      <c r="G311" s="6"/>
      <c r="H311" s="6"/>
      <c r="I311" s="6"/>
      <c r="J311" s="6"/>
      <c r="K311" s="6"/>
      <c r="L311" s="6"/>
      <c r="M311" s="6"/>
      <c r="N311" s="6"/>
      <c r="O311" s="6"/>
    </row>
    <row r="312" spans="1:15">
      <c r="A312" s="6" t="s">
        <v>507</v>
      </c>
      <c r="B312" s="6" t="s">
        <v>549</v>
      </c>
      <c r="C312" s="6" t="s">
        <v>534</v>
      </c>
      <c r="D312" s="6" t="s">
        <v>330</v>
      </c>
      <c r="E312" s="6" t="s">
        <v>520</v>
      </c>
      <c r="F312" s="6" t="s">
        <v>521</v>
      </c>
      <c r="G312" s="6" t="s">
        <v>234</v>
      </c>
      <c r="H312" s="6" t="s">
        <v>235</v>
      </c>
      <c r="I312" s="6" t="s">
        <v>332</v>
      </c>
      <c r="J312" s="5">
        <v>4</v>
      </c>
      <c r="K312" s="9"/>
      <c r="L312" s="9"/>
      <c r="M312" s="10"/>
      <c r="N312" s="6" t="s">
        <v>129</v>
      </c>
    </row>
    <row r="313" spans="1:15">
      <c r="A313" s="6"/>
      <c r="B313" s="6"/>
      <c r="C313" s="6"/>
      <c r="D313" s="6"/>
      <c r="E313" s="6"/>
      <c r="F313" s="6"/>
      <c r="G313" s="6"/>
      <c r="H313" s="6"/>
      <c r="I313" s="6"/>
      <c r="J313" s="6"/>
      <c r="K313" s="6"/>
      <c r="L313" s="6"/>
      <c r="M313" s="6"/>
      <c r="N313" s="6"/>
      <c r="O313" s="6"/>
    </row>
    <row r="314" spans="1:15">
      <c r="A314" s="6" t="s">
        <v>507</v>
      </c>
      <c r="B314" s="6" t="s">
        <v>549</v>
      </c>
      <c r="C314" s="6" t="s">
        <v>534</v>
      </c>
      <c r="D314" s="6" t="s">
        <v>330</v>
      </c>
      <c r="E314" s="6" t="s">
        <v>522</v>
      </c>
      <c r="F314" s="6" t="s">
        <v>523</v>
      </c>
      <c r="G314" s="6" t="s">
        <v>244</v>
      </c>
      <c r="H314" s="6" t="s">
        <v>245</v>
      </c>
      <c r="I314" s="6" t="s">
        <v>332</v>
      </c>
      <c r="J314" s="5">
        <v>5</v>
      </c>
      <c r="K314" s="9"/>
      <c r="L314" s="9"/>
      <c r="M314" s="10"/>
      <c r="N314" s="6" t="s">
        <v>129</v>
      </c>
    </row>
    <row r="315" spans="1:15">
      <c r="A315" s="6"/>
      <c r="B315" s="6"/>
      <c r="C315" s="6"/>
      <c r="D315" s="6"/>
      <c r="E315" s="6"/>
      <c r="F315" s="6"/>
      <c r="G315" s="6"/>
      <c r="H315" s="6"/>
      <c r="I315" s="6"/>
      <c r="J315" s="6"/>
      <c r="K315" s="6"/>
      <c r="L315" s="6"/>
      <c r="M315" s="6"/>
      <c r="N315" s="6"/>
      <c r="O315" s="6"/>
    </row>
    <row r="316" spans="1:15">
      <c r="A316" s="6" t="s">
        <v>507</v>
      </c>
      <c r="B316" s="6" t="s">
        <v>549</v>
      </c>
      <c r="C316" s="6" t="s">
        <v>534</v>
      </c>
      <c r="D316" s="6" t="s">
        <v>330</v>
      </c>
      <c r="E316" s="6" t="s">
        <v>524</v>
      </c>
      <c r="F316" s="6" t="s">
        <v>525</v>
      </c>
      <c r="G316" s="6" t="s">
        <v>244</v>
      </c>
      <c r="H316" s="6" t="s">
        <v>245</v>
      </c>
      <c r="I316" s="6" t="s">
        <v>332</v>
      </c>
      <c r="J316" s="5">
        <v>4</v>
      </c>
      <c r="K316" s="9"/>
      <c r="L316" s="9"/>
      <c r="M316" s="10"/>
      <c r="N316" s="6" t="s">
        <v>129</v>
      </c>
    </row>
    <row r="317" spans="1:15">
      <c r="A317" s="6"/>
      <c r="B317" s="6"/>
      <c r="C317" s="6"/>
      <c r="D317" s="6"/>
      <c r="E317" s="6"/>
      <c r="F317" s="6"/>
      <c r="G317" s="6"/>
      <c r="H317" s="6"/>
      <c r="I317" s="6"/>
      <c r="J317" s="6"/>
      <c r="K317" s="6"/>
      <c r="L317" s="6"/>
      <c r="M317" s="6"/>
      <c r="N317" s="6"/>
      <c r="O317" s="6"/>
    </row>
    <row r="319" spans="1:15">
      <c r="A319" s="6" t="s">
        <v>292</v>
      </c>
      <c r="B319" s="6" t="s">
        <v>550</v>
      </c>
      <c r="C319" s="6" t="s">
        <v>534</v>
      </c>
      <c r="D319" s="6" t="s">
        <v>199</v>
      </c>
      <c r="E319" s="6" t="s">
        <v>294</v>
      </c>
      <c r="F319" s="6" t="s">
        <v>295</v>
      </c>
      <c r="G319" s="6" t="s">
        <v>296</v>
      </c>
      <c r="H319" s="6" t="s">
        <v>297</v>
      </c>
      <c r="I319" s="6" t="s">
        <v>298</v>
      </c>
      <c r="J319" s="5">
        <v>2</v>
      </c>
      <c r="K319" s="9"/>
      <c r="L319" s="9"/>
      <c r="M319" s="10"/>
      <c r="N319" s="6" t="s">
        <v>129</v>
      </c>
    </row>
    <row r="320" spans="1:15">
      <c r="A320" s="6"/>
      <c r="B320" s="6"/>
      <c r="C320" s="6"/>
      <c r="D320" s="6"/>
      <c r="E320" s="6"/>
      <c r="F320" s="6"/>
      <c r="G320" s="6"/>
      <c r="H320" s="6"/>
      <c r="I320" s="6"/>
      <c r="J320" s="6"/>
      <c r="K320" s="6"/>
      <c r="L320" s="6"/>
      <c r="M320" s="6"/>
      <c r="N320" s="6"/>
      <c r="O320" s="6"/>
    </row>
    <row r="321" spans="1:15">
      <c r="A321" s="6" t="s">
        <v>292</v>
      </c>
      <c r="B321" s="6" t="s">
        <v>550</v>
      </c>
      <c r="C321" s="6" t="s">
        <v>534</v>
      </c>
      <c r="D321" s="6" t="s">
        <v>199</v>
      </c>
      <c r="E321" s="6" t="s">
        <v>299</v>
      </c>
      <c r="F321" s="6" t="s">
        <v>300</v>
      </c>
      <c r="G321" s="6" t="s">
        <v>133</v>
      </c>
      <c r="H321" s="6" t="s">
        <v>134</v>
      </c>
      <c r="I321" s="6" t="s">
        <v>298</v>
      </c>
      <c r="J321" s="5">
        <v>3</v>
      </c>
      <c r="K321" s="9"/>
      <c r="L321" s="9"/>
      <c r="M321" s="10"/>
      <c r="N321" s="6" t="s">
        <v>129</v>
      </c>
    </row>
    <row r="322" spans="1:15">
      <c r="A322" s="6"/>
      <c r="B322" s="6"/>
      <c r="C322" s="6"/>
      <c r="D322" s="6"/>
      <c r="E322" s="6"/>
      <c r="F322" s="6"/>
      <c r="G322" s="6"/>
      <c r="H322" s="6"/>
      <c r="I322" s="6"/>
      <c r="J322" s="6"/>
      <c r="K322" s="6"/>
      <c r="L322" s="6"/>
      <c r="M322" s="6"/>
      <c r="N322" s="6"/>
      <c r="O322" s="6"/>
    </row>
    <row r="323" spans="1:15">
      <c r="A323" s="6" t="s">
        <v>292</v>
      </c>
      <c r="B323" s="6" t="s">
        <v>550</v>
      </c>
      <c r="C323" s="6" t="s">
        <v>534</v>
      </c>
      <c r="D323" s="6" t="s">
        <v>199</v>
      </c>
      <c r="E323" s="6" t="s">
        <v>301</v>
      </c>
      <c r="F323" s="6" t="s">
        <v>302</v>
      </c>
      <c r="G323" s="6" t="s">
        <v>303</v>
      </c>
      <c r="H323" s="6" t="s">
        <v>304</v>
      </c>
      <c r="I323" s="6" t="s">
        <v>305</v>
      </c>
      <c r="J323" s="5">
        <v>3</v>
      </c>
      <c r="K323" s="9"/>
      <c r="L323" s="9"/>
      <c r="M323" s="10"/>
      <c r="N323" s="6" t="s">
        <v>129</v>
      </c>
    </row>
    <row r="324" spans="1:15">
      <c r="A324" s="6"/>
      <c r="B324" s="6"/>
      <c r="C324" s="6"/>
      <c r="D324" s="6"/>
      <c r="E324" s="6"/>
      <c r="F324" s="6"/>
      <c r="G324" s="6"/>
      <c r="H324" s="6"/>
      <c r="I324" s="6"/>
      <c r="J324" s="6"/>
      <c r="K324" s="6"/>
      <c r="L324" s="6"/>
      <c r="M324" s="6"/>
      <c r="N324" s="6"/>
      <c r="O324" s="6"/>
    </row>
    <row r="325" spans="1:15">
      <c r="A325" s="6" t="s">
        <v>292</v>
      </c>
      <c r="B325" s="6" t="s">
        <v>550</v>
      </c>
      <c r="C325" s="6" t="s">
        <v>534</v>
      </c>
      <c r="D325" s="6" t="s">
        <v>199</v>
      </c>
      <c r="E325" s="6" t="s">
        <v>306</v>
      </c>
      <c r="F325" s="6" t="s">
        <v>307</v>
      </c>
      <c r="G325" s="6" t="s">
        <v>303</v>
      </c>
      <c r="H325" s="6" t="s">
        <v>304</v>
      </c>
      <c r="I325" s="6" t="s">
        <v>305</v>
      </c>
      <c r="J325" s="5">
        <v>3</v>
      </c>
      <c r="K325" s="9"/>
      <c r="L325" s="9"/>
      <c r="M325" s="10"/>
      <c r="N325" s="6" t="s">
        <v>129</v>
      </c>
    </row>
    <row r="326" spans="1:15">
      <c r="A326" s="6"/>
      <c r="B326" s="6"/>
      <c r="C326" s="6"/>
      <c r="D326" s="6"/>
      <c r="E326" s="6"/>
      <c r="F326" s="6"/>
      <c r="G326" s="6"/>
      <c r="H326" s="6"/>
      <c r="I326" s="6"/>
      <c r="J326" s="6"/>
      <c r="K326" s="6"/>
      <c r="L326" s="6"/>
      <c r="M326" s="6"/>
      <c r="N326" s="6"/>
      <c r="O326" s="6"/>
    </row>
    <row r="327" spans="1:15">
      <c r="A327" s="6" t="s">
        <v>292</v>
      </c>
      <c r="B327" s="6" t="s">
        <v>550</v>
      </c>
      <c r="C327" s="6" t="s">
        <v>534</v>
      </c>
      <c r="D327" s="6" t="s">
        <v>199</v>
      </c>
      <c r="E327" s="6" t="s">
        <v>308</v>
      </c>
      <c r="F327" s="6" t="s">
        <v>309</v>
      </c>
      <c r="G327" s="6" t="s">
        <v>278</v>
      </c>
      <c r="H327" s="6" t="s">
        <v>279</v>
      </c>
      <c r="I327" s="6" t="s">
        <v>305</v>
      </c>
      <c r="J327" s="5">
        <v>3</v>
      </c>
      <c r="K327" s="9"/>
      <c r="L327" s="9"/>
      <c r="M327" s="10"/>
      <c r="N327" s="6" t="s">
        <v>129</v>
      </c>
    </row>
    <row r="328" spans="1:15">
      <c r="A328" s="6"/>
      <c r="B328" s="6"/>
      <c r="C328" s="6"/>
      <c r="D328" s="6"/>
      <c r="E328" s="6"/>
      <c r="F328" s="6"/>
      <c r="G328" s="6"/>
      <c r="H328" s="6"/>
      <c r="I328" s="6"/>
      <c r="J328" s="6"/>
      <c r="K328" s="6"/>
      <c r="L328" s="6"/>
      <c r="M328" s="6"/>
      <c r="N328" s="6"/>
      <c r="O328" s="6"/>
    </row>
    <row r="329" spans="1:15">
      <c r="A329" s="6" t="s">
        <v>292</v>
      </c>
      <c r="B329" s="6" t="s">
        <v>550</v>
      </c>
      <c r="C329" s="6" t="s">
        <v>534</v>
      </c>
      <c r="D329" s="6" t="s">
        <v>199</v>
      </c>
      <c r="E329" s="6" t="s">
        <v>310</v>
      </c>
      <c r="F329" s="6" t="s">
        <v>311</v>
      </c>
      <c r="G329" s="6" t="s">
        <v>168</v>
      </c>
      <c r="H329" s="6" t="s">
        <v>169</v>
      </c>
      <c r="I329" s="6" t="s">
        <v>298</v>
      </c>
      <c r="J329" s="5">
        <v>3</v>
      </c>
      <c r="K329" s="9"/>
      <c r="L329" s="9"/>
      <c r="M329" s="10"/>
      <c r="N329" s="6" t="s">
        <v>129</v>
      </c>
    </row>
    <row r="330" spans="1:15">
      <c r="A330" s="6"/>
      <c r="B330" s="6"/>
      <c r="C330" s="6"/>
      <c r="D330" s="6"/>
      <c r="E330" s="6"/>
      <c r="F330" s="6"/>
      <c r="G330" s="6"/>
      <c r="H330" s="6"/>
      <c r="I330" s="6"/>
      <c r="J330" s="6"/>
      <c r="K330" s="6"/>
      <c r="L330" s="6"/>
      <c r="M330" s="6"/>
      <c r="N330" s="6"/>
      <c r="O330" s="6"/>
    </row>
    <row r="331" spans="1:15">
      <c r="A331" s="6" t="s">
        <v>292</v>
      </c>
      <c r="B331" s="6" t="s">
        <v>550</v>
      </c>
      <c r="C331" s="6" t="s">
        <v>534</v>
      </c>
      <c r="D331" s="6" t="s">
        <v>199</v>
      </c>
      <c r="E331" s="6" t="s">
        <v>312</v>
      </c>
      <c r="F331" s="6" t="s">
        <v>313</v>
      </c>
      <c r="G331" s="6" t="s">
        <v>172</v>
      </c>
      <c r="H331" s="6" t="s">
        <v>173</v>
      </c>
      <c r="I331" s="6" t="s">
        <v>305</v>
      </c>
      <c r="J331" s="5">
        <v>3</v>
      </c>
      <c r="K331" s="9"/>
      <c r="L331" s="9"/>
      <c r="M331" s="10"/>
      <c r="N331" s="6" t="s">
        <v>129</v>
      </c>
    </row>
    <row r="332" spans="1:15">
      <c r="A332" s="6"/>
      <c r="B332" s="6"/>
      <c r="C332" s="6"/>
      <c r="D332" s="6"/>
      <c r="E332" s="6"/>
      <c r="F332" s="6"/>
      <c r="G332" s="6"/>
      <c r="H332" s="6"/>
      <c r="I332" s="6"/>
      <c r="J332" s="6"/>
      <c r="K332" s="6"/>
      <c r="L332" s="6"/>
      <c r="M332" s="6"/>
      <c r="N332" s="6"/>
      <c r="O332" s="6"/>
    </row>
    <row r="333" spans="1:15">
      <c r="A333" s="6" t="s">
        <v>292</v>
      </c>
      <c r="B333" s="6" t="s">
        <v>550</v>
      </c>
      <c r="C333" s="6" t="s">
        <v>534</v>
      </c>
      <c r="D333" s="6" t="s">
        <v>199</v>
      </c>
      <c r="E333" s="6" t="s">
        <v>314</v>
      </c>
      <c r="F333" s="6" t="s">
        <v>315</v>
      </c>
      <c r="G333" s="6" t="s">
        <v>230</v>
      </c>
      <c r="H333" s="6" t="s">
        <v>231</v>
      </c>
      <c r="I333" s="6" t="s">
        <v>298</v>
      </c>
      <c r="J333" s="5">
        <v>3</v>
      </c>
      <c r="K333" s="9"/>
      <c r="L333" s="9"/>
      <c r="M333" s="10"/>
      <c r="N333" s="6" t="s">
        <v>129</v>
      </c>
    </row>
    <row r="334" spans="1:15">
      <c r="A334" s="6"/>
      <c r="B334" s="6"/>
      <c r="C334" s="6"/>
      <c r="D334" s="6"/>
      <c r="E334" s="6"/>
      <c r="F334" s="6"/>
      <c r="G334" s="6"/>
      <c r="H334" s="6"/>
      <c r="I334" s="6"/>
      <c r="J334" s="6"/>
      <c r="K334" s="6"/>
      <c r="L334" s="6"/>
      <c r="M334" s="6"/>
      <c r="N334" s="6"/>
      <c r="O334" s="6"/>
    </row>
    <row r="335" spans="1:15">
      <c r="A335" s="6" t="s">
        <v>292</v>
      </c>
      <c r="B335" s="6" t="s">
        <v>550</v>
      </c>
      <c r="C335" s="6" t="s">
        <v>534</v>
      </c>
      <c r="D335" s="6" t="s">
        <v>199</v>
      </c>
      <c r="E335" s="6" t="s">
        <v>316</v>
      </c>
      <c r="F335" s="6" t="s">
        <v>317</v>
      </c>
      <c r="G335" s="6" t="s">
        <v>244</v>
      </c>
      <c r="H335" s="6" t="s">
        <v>245</v>
      </c>
      <c r="I335" s="6" t="s">
        <v>305</v>
      </c>
      <c r="J335" s="5">
        <v>3</v>
      </c>
      <c r="K335" s="9"/>
      <c r="L335" s="9"/>
      <c r="M335" s="10"/>
      <c r="N335" s="6" t="s">
        <v>129</v>
      </c>
    </row>
    <row r="336" spans="1:15">
      <c r="A336" s="6"/>
      <c r="B336" s="6"/>
      <c r="C336" s="6"/>
      <c r="D336" s="6"/>
      <c r="E336" s="6"/>
      <c r="F336" s="6"/>
      <c r="G336" s="6"/>
      <c r="H336" s="6"/>
      <c r="I336" s="6"/>
      <c r="J336" s="6"/>
      <c r="K336" s="6"/>
      <c r="L336" s="6"/>
      <c r="M336" s="6"/>
      <c r="N336" s="6"/>
      <c r="O336" s="6"/>
    </row>
    <row r="340" spans="1:7">
      <c r="A340" s="3" t="s">
        <v>551</v>
      </c>
    </row>
    <row r="341" spans="1:7">
      <c r="A341" t="s">
        <v>552</v>
      </c>
      <c r="D341" t="s">
        <v>321</v>
      </c>
      <c r="G341" t="s">
        <v>322</v>
      </c>
    </row>
  </sheetData>
  <mergeCells count="4">
    <mergeCell ref="A1:M1"/>
    <mergeCell ref="A2:M2"/>
    <mergeCell ref="A3:M3"/>
    <mergeCell ref="A4:M4"/>
  </mergeCells>
  <dataValidations count="314">
    <dataValidation type="list" allowBlank="1" showInputMessage="1" showErrorMessage="1" sqref="K7">
      <formula1>"FEATURED - Key competitive insight,PRIMARY - Main competitive evidence,SUPPORTING - Background competitive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competitive insight,PRIMARY - Main competitive evidence,SUPPORTING - Background competitive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competitive insight,PRIMARY - Main competitive evidence,SUPPORTING - Background competitive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competitive insight,PRIMARY - Main competitive evidence,SUPPORTING - Background competitive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K16">
      <formula1>"FEATURED - Key competitive insight,PRIMARY - Main competitive evidence,SUPPORTING - Background competitive context,EXCLUDE - Do not use"</formula1>
    </dataValidation>
    <dataValidation type="list" allowBlank="1" showInputMessage="1" showErrorMessage="1" sqref="L16">
      <formula1>"VALIDATED - Use in report,REJECTED - Insufficient evidence,REVISED - Needs statement changes,MERGE - Combine with other theme"</formula1>
    </dataValidation>
    <dataValidation type="list" allowBlank="1" showInputMessage="1" showErrorMessage="1" sqref="K18">
      <formula1>"FEATURED - Key competitive insight,PRIMARY - Main competitive evidence,SUPPORTING - Background competitive context,EXCLUDE - Do not use"</formula1>
    </dataValidation>
    <dataValidation type="list" allowBlank="1" showInputMessage="1" showErrorMessage="1" sqref="L18">
      <formula1>"VALIDATED - Use in report,REJECTED - Insufficient evidence,REVISED - Needs statement changes,MERGE - Combine with other theme"</formula1>
    </dataValidation>
    <dataValidation type="list" allowBlank="1" showInputMessage="1" showErrorMessage="1" sqref="K20">
      <formula1>"FEATURED - Key competitive insight,PRIMARY - Main competitive evidence,SUPPORTING - Background competitive context,EXCLUDE - Do not use"</formula1>
    </dataValidation>
    <dataValidation type="list" allowBlank="1" showInputMessage="1" showErrorMessage="1" sqref="L20">
      <formula1>"VALIDATED - Use in report,REJECTED - Insufficient evidence,REVISED - Needs statement changes,MERGE - Combine with other theme"</formula1>
    </dataValidation>
    <dataValidation type="list" allowBlank="1" showInputMessage="1" showErrorMessage="1" sqref="K22">
      <formula1>"FEATURED - Key competitive insight,PRIMARY - Main competitive evidence,SUPPORTING - Background competitive context,EXCLUDE - Do not use"</formula1>
    </dataValidation>
    <dataValidation type="list" allowBlank="1" showInputMessage="1" showErrorMessage="1" sqref="L22">
      <formula1>"VALIDATED - Use in report,REJECTED - Insufficient evidence,REVISED - Needs statement changes,MERGE - Combine with other theme"</formula1>
    </dataValidation>
    <dataValidation type="list" allowBlank="1" showInputMessage="1" showErrorMessage="1" sqref="K24">
      <formula1>"FEATURED - Key competitive insight,PRIMARY - Main competitive evidence,SUPPORTING - Background competitive context,EXCLUDE - Do not use"</formula1>
    </dataValidation>
    <dataValidation type="list" allowBlank="1" showInputMessage="1" showErrorMessage="1" sqref="L24">
      <formula1>"VALIDATED - Use in report,REJECTED - Insufficient evidence,REVISED - Needs statement changes,MERGE - Combine with other theme"</formula1>
    </dataValidation>
    <dataValidation type="list" allowBlank="1" showInputMessage="1" showErrorMessage="1" sqref="K26">
      <formula1>"FEATURED - Key competitive insight,PRIMARY - Main competitive evidence,SUPPORTING - Background competitive context,EXCLUDE - Do not use"</formula1>
    </dataValidation>
    <dataValidation type="list" allowBlank="1" showInputMessage="1" showErrorMessage="1" sqref="L26">
      <formula1>"VALIDATED - Use in report,REJECTED - Insufficient evidence,REVISED - Needs statement changes,MERGE - Combine with other theme"</formula1>
    </dataValidation>
    <dataValidation type="list" allowBlank="1" showInputMessage="1" showErrorMessage="1" sqref="K28">
      <formula1>"FEATURED - Key competitive insight,PRIMARY - Main competitive evidence,SUPPORTING - Background competitive context,EXCLUDE - Do not use"</formula1>
    </dataValidation>
    <dataValidation type="list" allowBlank="1" showInputMessage="1" showErrorMessage="1" sqref="L28">
      <formula1>"VALIDATED - Use in report,REJECTED - Insufficient evidence,REVISED - Needs statement changes,MERGE - Combine with other theme"</formula1>
    </dataValidation>
    <dataValidation type="list" allowBlank="1" showInputMessage="1" showErrorMessage="1" sqref="K30">
      <formula1>"FEATURED - Key competitive insight,PRIMARY - Main competitive evidence,SUPPORTING - Background competitive context,EXCLUDE - Do not use"</formula1>
    </dataValidation>
    <dataValidation type="list" allowBlank="1" showInputMessage="1" showErrorMessage="1" sqref="L30">
      <formula1>"VALIDATED - Use in report,REJECTED - Insufficient evidence,REVISED - Needs statement changes,MERGE - Combine with other theme"</formula1>
    </dataValidation>
    <dataValidation type="list" allowBlank="1" showInputMessage="1" showErrorMessage="1" sqref="K32">
      <formula1>"FEATURED - Key competitive insight,PRIMARY - Main competitive evidence,SUPPORTING - Background competitive context,EXCLUDE - Do not use"</formula1>
    </dataValidation>
    <dataValidation type="list" allowBlank="1" showInputMessage="1" showErrorMessage="1" sqref="L32">
      <formula1>"VALIDATED - Use in report,REJECTED - Insufficient evidence,REVISED - Needs statement changes,MERGE - Combine with other theme"</formula1>
    </dataValidation>
    <dataValidation type="list" allowBlank="1" showInputMessage="1" showErrorMessage="1" sqref="K34">
      <formula1>"FEATURED - Key competitive insight,PRIMARY - Main competitive evidence,SUPPORTING - Background competitive context,EXCLUDE - Do not use"</formula1>
    </dataValidation>
    <dataValidation type="list" allowBlank="1" showInputMessage="1" showErrorMessage="1" sqref="L34">
      <formula1>"VALIDATED - Use in report,REJECTED - Insufficient evidence,REVISED - Needs statement changes,MERGE - Combine with other theme"</formula1>
    </dataValidation>
    <dataValidation type="list" allowBlank="1" showInputMessage="1" showErrorMessage="1" sqref="K36">
      <formula1>"FEATURED - Key competitive insight,PRIMARY - Main competitive evidence,SUPPORTING - Background competitive context,EXCLUDE - Do not use"</formula1>
    </dataValidation>
    <dataValidation type="list" allowBlank="1" showInputMessage="1" showErrorMessage="1" sqref="L36">
      <formula1>"VALIDATED - Use in report,REJECTED - Insufficient evidence,REVISED - Needs statement changes,MERGE - Combine with other theme"</formula1>
    </dataValidation>
    <dataValidation type="list" allowBlank="1" showInputMessage="1" showErrorMessage="1" sqref="K38">
      <formula1>"FEATURED - Key competitive insight,PRIMARY - Main competitive evidence,SUPPORTING - Background competitive context,EXCLUDE - Do not use"</formula1>
    </dataValidation>
    <dataValidation type="list" allowBlank="1" showInputMessage="1" showErrorMessage="1" sqref="L38">
      <formula1>"VALIDATED - Use in report,REJECTED - Insufficient evidence,REVISED - Needs statement changes,MERGE - Combine with other theme"</formula1>
    </dataValidation>
    <dataValidation type="list" allowBlank="1" showInputMessage="1" showErrorMessage="1" sqref="K40">
      <formula1>"FEATURED - Key competitive insight,PRIMARY - Main competitive evidence,SUPPORTING - Background competitive context,EXCLUDE - Do not use"</formula1>
    </dataValidation>
    <dataValidation type="list" allowBlank="1" showInputMessage="1" showErrorMessage="1" sqref="L40">
      <formula1>"VALIDATED - Use in report,REJECTED - Insufficient evidence,REVISED - Needs statement changes,MERGE - Combine with other theme"</formula1>
    </dataValidation>
    <dataValidation type="list" allowBlank="1" showInputMessage="1" showErrorMessage="1" sqref="K42">
      <formula1>"FEATURED - Key competitive insight,PRIMARY - Main competitive evidence,SUPPORTING - Background competitive context,EXCLUDE - Do not use"</formula1>
    </dataValidation>
    <dataValidation type="list" allowBlank="1" showInputMessage="1" showErrorMessage="1" sqref="L42">
      <formula1>"VALIDATED - Use in report,REJECTED - Insufficient evidence,REVISED - Needs statement changes,MERGE - Combine with other theme"</formula1>
    </dataValidation>
    <dataValidation type="list" allowBlank="1" showInputMessage="1" showErrorMessage="1" sqref="K44">
      <formula1>"FEATURED - Key competitive insight,PRIMARY - Main competitive evidence,SUPPORTING - Background competitive context,EXCLUDE - Do not use"</formula1>
    </dataValidation>
    <dataValidation type="list" allowBlank="1" showInputMessage="1" showErrorMessage="1" sqref="L44">
      <formula1>"VALIDATED - Use in report,REJECTED - Insufficient evidence,REVISED - Needs statement changes,MERGE - Combine with other theme"</formula1>
    </dataValidation>
    <dataValidation type="list" allowBlank="1" showInputMessage="1" showErrorMessage="1" sqref="K46">
      <formula1>"FEATURED - Key competitive insight,PRIMARY - Main competitive evidence,SUPPORTING - Background competitive context,EXCLUDE - Do not use"</formula1>
    </dataValidation>
    <dataValidation type="list" allowBlank="1" showInputMessage="1" showErrorMessage="1" sqref="L46">
      <formula1>"VALIDATED - Use in report,REJECTED - Insufficient evidence,REVISED - Needs statement changes,MERGE - Combine with other theme"</formula1>
    </dataValidation>
    <dataValidation type="list" allowBlank="1" showInputMessage="1" showErrorMessage="1" sqref="K48">
      <formula1>"FEATURED - Key competitive insight,PRIMARY - Main competitive evidence,SUPPORTING - Background competitive context,EXCLUDE - Do not use"</formula1>
    </dataValidation>
    <dataValidation type="list" allowBlank="1" showInputMessage="1" showErrorMessage="1" sqref="L48">
      <formula1>"VALIDATED - Use in report,REJECTED - Insufficient evidence,REVISED - Needs statement changes,MERGE - Combine with other theme"</formula1>
    </dataValidation>
    <dataValidation type="list" allowBlank="1" showInputMessage="1" showErrorMessage="1" sqref="K51">
      <formula1>"FEATURED - Key competitive insight,PRIMARY - Main competitive evidence,SUPPORTING - Background competitive context,EXCLUDE - Do not use"</formula1>
    </dataValidation>
    <dataValidation type="list" allowBlank="1" showInputMessage="1" showErrorMessage="1" sqref="L51">
      <formula1>"VALIDATED - Use in report,REJECTED - Insufficient evidence,REVISED - Needs statement changes,MERGE - Combine with other theme"</formula1>
    </dataValidation>
    <dataValidation type="list" allowBlank="1" showInputMessage="1" showErrorMessage="1" sqref="K53">
      <formula1>"FEATURED - Key competitive insight,PRIMARY - Main competitive evidence,SUPPORTING - Background competitive context,EXCLUDE - Do not use"</formula1>
    </dataValidation>
    <dataValidation type="list" allowBlank="1" showInputMessage="1" showErrorMessage="1" sqref="L53">
      <formula1>"VALIDATED - Use in report,REJECTED - Insufficient evidence,REVISED - Needs statement changes,MERGE - Combine with other theme"</formula1>
    </dataValidation>
    <dataValidation type="list" allowBlank="1" showInputMessage="1" showErrorMessage="1" sqref="K55">
      <formula1>"FEATURED - Key competitive insight,PRIMARY - Main competitive evidence,SUPPORTING - Background competitive context,EXCLUDE - Do not use"</formula1>
    </dataValidation>
    <dataValidation type="list" allowBlank="1" showInputMessage="1" showErrorMessage="1" sqref="L55">
      <formula1>"VALIDATED - Use in report,REJECTED - Insufficient evidence,REVISED - Needs statement changes,MERGE - Combine with other theme"</formula1>
    </dataValidation>
    <dataValidation type="list" allowBlank="1" showInputMessage="1" showErrorMessage="1" sqref="K57">
      <formula1>"FEATURED - Key competitive insight,PRIMARY - Main competitive evidence,SUPPORTING - Background competitive context,EXCLUDE - Do not use"</formula1>
    </dataValidation>
    <dataValidation type="list" allowBlank="1" showInputMessage="1" showErrorMessage="1" sqref="L57">
      <formula1>"VALIDATED - Use in report,REJECTED - Insufficient evidence,REVISED - Needs statement changes,MERGE - Combine with other theme"</formula1>
    </dataValidation>
    <dataValidation type="list" allowBlank="1" showInputMessage="1" showErrorMessage="1" sqref="K60">
      <formula1>"FEATURED - Key competitive insight,PRIMARY - Main competitive evidence,SUPPORTING - Background competitive context,EXCLUDE - Do not use"</formula1>
    </dataValidation>
    <dataValidation type="list" allowBlank="1" showInputMessage="1" showErrorMessage="1" sqref="L60">
      <formula1>"VALIDATED - Use in report,REJECTED - Insufficient evidence,REVISED - Needs statement changes,MERGE - Combine with other theme"</formula1>
    </dataValidation>
    <dataValidation type="list" allowBlank="1" showInputMessage="1" showErrorMessage="1" sqref="K62">
      <formula1>"FEATURED - Key competitive insight,PRIMARY - Main competitive evidence,SUPPORTING - Background competitive context,EXCLUDE - Do not use"</formula1>
    </dataValidation>
    <dataValidation type="list" allowBlank="1" showInputMessage="1" showErrorMessage="1" sqref="L62">
      <formula1>"VALIDATED - Use in report,REJECTED - Insufficient evidence,REVISED - Needs statement changes,MERGE - Combine with other theme"</formula1>
    </dataValidation>
    <dataValidation type="list" allowBlank="1" showInputMessage="1" showErrorMessage="1" sqref="K64">
      <formula1>"FEATURED - Key competitive insight,PRIMARY - Main competitive evidence,SUPPORTING - Background competitive context,EXCLUDE - Do not use"</formula1>
    </dataValidation>
    <dataValidation type="list" allowBlank="1" showInputMessage="1" showErrorMessage="1" sqref="L64">
      <formula1>"VALIDATED - Use in report,REJECTED - Insufficient evidence,REVISED - Needs statement changes,MERGE - Combine with other theme"</formula1>
    </dataValidation>
    <dataValidation type="list" allowBlank="1" showInputMessage="1" showErrorMessage="1" sqref="K66">
      <formula1>"FEATURED - Key competitive insight,PRIMARY - Main competitive evidence,SUPPORTING - Background competitive context,EXCLUDE - Do not use"</formula1>
    </dataValidation>
    <dataValidation type="list" allowBlank="1" showInputMessage="1" showErrorMessage="1" sqref="L66">
      <formula1>"VALIDATED - Use in report,REJECTED - Insufficient evidence,REVISED - Needs statement changes,MERGE - Combine with other theme"</formula1>
    </dataValidation>
    <dataValidation type="list" allowBlank="1" showInputMessage="1" showErrorMessage="1" sqref="K68">
      <formula1>"FEATURED - Key competitive insight,PRIMARY - Main competitive evidence,SUPPORTING - Background competitive context,EXCLUDE - Do not use"</formula1>
    </dataValidation>
    <dataValidation type="list" allowBlank="1" showInputMessage="1" showErrorMessage="1" sqref="L68">
      <formula1>"VALIDATED - Use in report,REJECTED - Insufficient evidence,REVISED - Needs statement changes,MERGE - Combine with other theme"</formula1>
    </dataValidation>
    <dataValidation type="list" allowBlank="1" showInputMessage="1" showErrorMessage="1" sqref="K70">
      <formula1>"FEATURED - Key competitive insight,PRIMARY - Main competitive evidence,SUPPORTING - Background competitive context,EXCLUDE - Do not use"</formula1>
    </dataValidation>
    <dataValidation type="list" allowBlank="1" showInputMessage="1" showErrorMessage="1" sqref="L70">
      <formula1>"VALIDATED - Use in report,REJECTED - Insufficient evidence,REVISED - Needs statement changes,MERGE - Combine with other theme"</formula1>
    </dataValidation>
    <dataValidation type="list" allowBlank="1" showInputMessage="1" showErrorMessage="1" sqref="K73">
      <formula1>"FEATURED - Key competitive insight,PRIMARY - Main competitive evidence,SUPPORTING - Background competitive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K75">
      <formula1>"FEATURED - Key competitive insight,PRIMARY - Main competitive evidence,SUPPORTING - Background competitive context,EXCLUDE - Do not use"</formula1>
    </dataValidation>
    <dataValidation type="list" allowBlank="1" showInputMessage="1" showErrorMessage="1" sqref="L75">
      <formula1>"VALIDATED - Use in report,REJECTED - Insufficient evidence,REVISED - Needs statement changes,MERGE - Combine with other theme"</formula1>
    </dataValidation>
    <dataValidation type="list" allowBlank="1" showInputMessage="1" showErrorMessage="1" sqref="K77">
      <formula1>"FEATURED - Key competitive insight,PRIMARY - Main competitive evidence,SUPPORTING - Background competitive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competitive insight,PRIMARY - Main competitive evidence,SUPPORTING - Background competitive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1">
      <formula1>"FEATURED - Key competitive insight,PRIMARY - Main competitive evidence,SUPPORTING - Background competitive context,EXCLUDE - Do not use"</formula1>
    </dataValidation>
    <dataValidation type="list" allowBlank="1" showInputMessage="1" showErrorMessage="1" sqref="L81">
      <formula1>"VALIDATED - Use in report,REJECTED - Insufficient evidence,REVISED - Needs statement changes,MERGE - Combine with other theme"</formula1>
    </dataValidation>
    <dataValidation type="list" allowBlank="1" showInputMessage="1" showErrorMessage="1" sqref="K83">
      <formula1>"FEATURED - Key competitive insight,PRIMARY - Main competitive evidence,SUPPORTING - Background competitive context,EXCLUDE - Do not use"</formula1>
    </dataValidation>
    <dataValidation type="list" allowBlank="1" showInputMessage="1" showErrorMessage="1" sqref="L83">
      <formula1>"VALIDATED - Use in report,REJECTED - Insufficient evidence,REVISED - Needs statement changes,MERGE - Combine with other theme"</formula1>
    </dataValidation>
    <dataValidation type="list" allowBlank="1" showInputMessage="1" showErrorMessage="1" sqref="K85">
      <formula1>"FEATURED - Key competitive insight,PRIMARY - Main competitive evidence,SUPPORTING - Background competitive context,EXCLUDE - Do not use"</formula1>
    </dataValidation>
    <dataValidation type="list" allowBlank="1" showInputMessage="1" showErrorMessage="1" sqref="L85">
      <formula1>"VALIDATED - Use in report,REJECTED - Insufficient evidence,REVISED - Needs statement changes,MERGE - Combine with other theme"</formula1>
    </dataValidation>
    <dataValidation type="list" allowBlank="1" showInputMessage="1" showErrorMessage="1" sqref="K87">
      <formula1>"FEATURED - Key competitive insight,PRIMARY - Main competitive evidence,SUPPORTING - Background competitive context,EXCLUDE - Do not use"</formula1>
    </dataValidation>
    <dataValidation type="list" allowBlank="1" showInputMessage="1" showErrorMessage="1" sqref="L87">
      <formula1>"VALIDATED - Use in report,REJECTED - Insufficient evidence,REVISED - Needs statement changes,MERGE - Combine with other theme"</formula1>
    </dataValidation>
    <dataValidation type="list" allowBlank="1" showInputMessage="1" showErrorMessage="1" sqref="K89">
      <formula1>"FEATURED - Key competitive insight,PRIMARY - Main competitive evidence,SUPPORTING - Background competitive context,EXCLUDE - Do not use"</formula1>
    </dataValidation>
    <dataValidation type="list" allowBlank="1" showInputMessage="1" showErrorMessage="1" sqref="L89">
      <formula1>"VALIDATED - Use in report,REJECTED - Insufficient evidence,REVISED - Needs statement changes,MERGE - Combine with other theme"</formula1>
    </dataValidation>
    <dataValidation type="list" allowBlank="1" showInputMessage="1" showErrorMessage="1" sqref="K91">
      <formula1>"FEATURED - Key competitive insight,PRIMARY - Main competitive evidence,SUPPORTING - Background competitive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competitive insight,PRIMARY - Main competitive evidence,SUPPORTING - Background competitive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competitive insight,PRIMARY - Main competitive evidence,SUPPORTING - Background competitive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competitive insight,PRIMARY - Main competitive evidence,SUPPORTING - Background competitive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100">
      <formula1>"FEATURED - Key competitive insight,PRIMARY - Main competitive evidence,SUPPORTING - Background competitive context,EXCLUDE - Do not use"</formula1>
    </dataValidation>
    <dataValidation type="list" allowBlank="1" showInputMessage="1" showErrorMessage="1" sqref="L100">
      <formula1>"VALIDATED - Use in report,REJECTED - Insufficient evidence,REVISED - Needs statement changes,MERGE - Combine with other theme"</formula1>
    </dataValidation>
    <dataValidation type="list" allowBlank="1" showInputMessage="1" showErrorMessage="1" sqref="K102">
      <formula1>"FEATURED - Key competitive insight,PRIMARY - Main competitive evidence,SUPPORTING - Background competitive context,EXCLUDE - Do not use"</formula1>
    </dataValidation>
    <dataValidation type="list" allowBlank="1" showInputMessage="1" showErrorMessage="1" sqref="L102">
      <formula1>"VALIDATED - Use in report,REJECTED - Insufficient evidence,REVISED - Needs statement changes,MERGE - Combine with other theme"</formula1>
    </dataValidation>
    <dataValidation type="list" allowBlank="1" showInputMessage="1" showErrorMessage="1" sqref="K104">
      <formula1>"FEATURED - Key competitive insight,PRIMARY - Main competitive evidence,SUPPORTING - Background competitive context,EXCLUDE - Do not use"</formula1>
    </dataValidation>
    <dataValidation type="list" allowBlank="1" showInputMessage="1" showErrorMessage="1" sqref="L104">
      <formula1>"VALIDATED - Use in report,REJECTED - Insufficient evidence,REVISED - Needs statement changes,MERGE - Combine with other theme"</formula1>
    </dataValidation>
    <dataValidation type="list" allowBlank="1" showInputMessage="1" showErrorMessage="1" sqref="K106">
      <formula1>"FEATURED - Key competitive insight,PRIMARY - Main competitive evidence,SUPPORTING - Background competitive context,EXCLUDE - Do not use"</formula1>
    </dataValidation>
    <dataValidation type="list" allowBlank="1" showInputMessage="1" showErrorMessage="1" sqref="L106">
      <formula1>"VALIDATED - Use in report,REJECTED - Insufficient evidence,REVISED - Needs statement changes,MERGE - Combine with other theme"</formula1>
    </dataValidation>
    <dataValidation type="list" allowBlank="1" showInputMessage="1" showErrorMessage="1" sqref="K108">
      <formula1>"FEATURED - Key competitive insight,PRIMARY - Main competitive evidence,SUPPORTING - Background competitive context,EXCLUDE - Do not use"</formula1>
    </dataValidation>
    <dataValidation type="list" allowBlank="1" showInputMessage="1" showErrorMessage="1" sqref="L108">
      <formula1>"VALIDATED - Use in report,REJECTED - Insufficient evidence,REVISED - Needs statement changes,MERGE - Combine with other theme"</formula1>
    </dataValidation>
    <dataValidation type="list" allowBlank="1" showInputMessage="1" showErrorMessage="1" sqref="K110">
      <formula1>"FEATURED - Key competitive insight,PRIMARY - Main competitive evidence,SUPPORTING - Background competitive context,EXCLUDE - Do not use"</formula1>
    </dataValidation>
    <dataValidation type="list" allowBlank="1" showInputMessage="1" showErrorMessage="1" sqref="L110">
      <formula1>"VALIDATED - Use in report,REJECTED - Insufficient evidence,REVISED - Needs statement changes,MERGE - Combine with other theme"</formula1>
    </dataValidation>
    <dataValidation type="list" allowBlank="1" showInputMessage="1" showErrorMessage="1" sqref="K113">
      <formula1>"FEATURED - Key competitive insight,PRIMARY - Main competitive evidence,SUPPORTING - Background competitive context,EXCLUDE - Do not use"</formula1>
    </dataValidation>
    <dataValidation type="list" allowBlank="1" showInputMessage="1" showErrorMessage="1" sqref="L113">
      <formula1>"VALIDATED - Use in report,REJECTED - Insufficient evidence,REVISED - Needs statement changes,MERGE - Combine with other theme"</formula1>
    </dataValidation>
    <dataValidation type="list" allowBlank="1" showInputMessage="1" showErrorMessage="1" sqref="K115">
      <formula1>"FEATURED - Key competitive insight,PRIMARY - Main competitive evidence,SUPPORTING - Background competitive context,EXCLUDE - Do not use"</formula1>
    </dataValidation>
    <dataValidation type="list" allowBlank="1" showInputMessage="1" showErrorMessage="1" sqref="L115">
      <formula1>"VALIDATED - Use in report,REJECTED - Insufficient evidence,REVISED - Needs statement changes,MERGE - Combine with other theme"</formula1>
    </dataValidation>
    <dataValidation type="list" allowBlank="1" showInputMessage="1" showErrorMessage="1" sqref="K117">
      <formula1>"FEATURED - Key competitive insight,PRIMARY - Main competitive evidence,SUPPORTING - Background competitive context,EXCLUDE - Do not use"</formula1>
    </dataValidation>
    <dataValidation type="list" allowBlank="1" showInputMessage="1" showErrorMessage="1" sqref="L117">
      <formula1>"VALIDATED - Use in report,REJECTED - Insufficient evidence,REVISED - Needs statement changes,MERGE - Combine with other theme"</formula1>
    </dataValidation>
    <dataValidation type="list" allowBlank="1" showInputMessage="1" showErrorMessage="1" sqref="K119">
      <formula1>"FEATURED - Key competitive insight,PRIMARY - Main competitive evidence,SUPPORTING - Background competitive context,EXCLUDE - Do not use"</formula1>
    </dataValidation>
    <dataValidation type="list" allowBlank="1" showInputMessage="1" showErrorMessage="1" sqref="L119">
      <formula1>"VALIDATED - Use in report,REJECTED - Insufficient evidence,REVISED - Needs statement changes,MERGE - Combine with other theme"</formula1>
    </dataValidation>
    <dataValidation type="list" allowBlank="1" showInputMessage="1" showErrorMessage="1" sqref="K122">
      <formula1>"FEATURED - Key competitive insight,PRIMARY - Main competitive evidence,SUPPORTING - Background competitive context,EXCLUDE - Do not use"</formula1>
    </dataValidation>
    <dataValidation type="list" allowBlank="1" showInputMessage="1" showErrorMessage="1" sqref="L122">
      <formula1>"VALIDATED - Use in report,REJECTED - Insufficient evidence,REVISED - Needs statement changes,MERGE - Combine with other theme"</formula1>
    </dataValidation>
    <dataValidation type="list" allowBlank="1" showInputMessage="1" showErrorMessage="1" sqref="K124">
      <formula1>"FEATURED - Key competitive insight,PRIMARY - Main competitive evidence,SUPPORTING - Background competitive context,EXCLUDE - Do not use"</formula1>
    </dataValidation>
    <dataValidation type="list" allowBlank="1" showInputMessage="1" showErrorMessage="1" sqref="L124">
      <formula1>"VALIDATED - Use in report,REJECTED - Insufficient evidence,REVISED - Needs statement changes,MERGE - Combine with other theme"</formula1>
    </dataValidation>
    <dataValidation type="list" allowBlank="1" showInputMessage="1" showErrorMessage="1" sqref="K126">
      <formula1>"FEATURED - Key competitive insight,PRIMARY - Main competitive evidence,SUPPORTING - Background competitive context,EXCLUDE - Do not use"</formula1>
    </dataValidation>
    <dataValidation type="list" allowBlank="1" showInputMessage="1" showErrorMessage="1" sqref="L126">
      <formula1>"VALIDATED - Use in report,REJECTED - Insufficient evidence,REVISED - Needs statement changes,MERGE - Combine with other theme"</formula1>
    </dataValidation>
    <dataValidation type="list" allowBlank="1" showInputMessage="1" showErrorMessage="1" sqref="K128">
      <formula1>"FEATURED - Key competitive insight,PRIMARY - Main competitive evidence,SUPPORTING - Background competitive context,EXCLUDE - Do not use"</formula1>
    </dataValidation>
    <dataValidation type="list" allowBlank="1" showInputMessage="1" showErrorMessage="1" sqref="L128">
      <formula1>"VALIDATED - Use in report,REJECTED - Insufficient evidence,REVISED - Needs statement changes,MERGE - Combine with other theme"</formula1>
    </dataValidation>
    <dataValidation type="list" allowBlank="1" showInputMessage="1" showErrorMessage="1" sqref="K130">
      <formula1>"FEATURED - Key competitive insight,PRIMARY - Main competitive evidence,SUPPORTING - Background competitive context,EXCLUDE - Do not use"</formula1>
    </dataValidation>
    <dataValidation type="list" allowBlank="1" showInputMessage="1" showErrorMessage="1" sqref="L130">
      <formula1>"VALIDATED - Use in report,REJECTED - Insufficient evidence,REVISED - Needs statement changes,MERGE - Combine with other theme"</formula1>
    </dataValidation>
    <dataValidation type="list" allowBlank="1" showInputMessage="1" showErrorMessage="1" sqref="K132">
      <formula1>"FEATURED - Key competitive insight,PRIMARY - Main competitive evidence,SUPPORTING - Background competitive context,EXCLUDE - Do not use"</formula1>
    </dataValidation>
    <dataValidation type="list" allowBlank="1" showInputMessage="1" showErrorMessage="1" sqref="L132">
      <formula1>"VALIDATED - Use in report,REJECTED - Insufficient evidence,REVISED - Needs statement changes,MERGE - Combine with other theme"</formula1>
    </dataValidation>
    <dataValidation type="list" allowBlank="1" showInputMessage="1" showErrorMessage="1" sqref="K134">
      <formula1>"FEATURED - Key competitive insight,PRIMARY - Main competitive evidence,SUPPORTING - Background competitive context,EXCLUDE - Do not use"</formula1>
    </dataValidation>
    <dataValidation type="list" allowBlank="1" showInputMessage="1" showErrorMessage="1" sqref="L134">
      <formula1>"VALIDATED - Use in report,REJECTED - Insufficient evidence,REVISED - Needs statement changes,MERGE - Combine with other theme"</formula1>
    </dataValidation>
    <dataValidation type="list" allowBlank="1" showInputMessage="1" showErrorMessage="1" sqref="K136">
      <formula1>"FEATURED - Key competitive insight,PRIMARY - Main competitive evidence,SUPPORTING - Background competitive context,EXCLUDE - Do not use"</formula1>
    </dataValidation>
    <dataValidation type="list" allowBlank="1" showInputMessage="1" showErrorMessage="1" sqref="L136">
      <formula1>"VALIDATED - Use in report,REJECTED - Insufficient evidence,REVISED - Needs statement changes,MERGE - Combine with other theme"</formula1>
    </dataValidation>
    <dataValidation type="list" allowBlank="1" showInputMessage="1" showErrorMessage="1" sqref="K138">
      <formula1>"FEATURED - Key competitive insight,PRIMARY - Main competitive evidence,SUPPORTING - Background competitive context,EXCLUDE - Do not use"</formula1>
    </dataValidation>
    <dataValidation type="list" allowBlank="1" showInputMessage="1" showErrorMessage="1" sqref="L138">
      <formula1>"VALIDATED - Use in report,REJECTED - Insufficient evidence,REVISED - Needs statement changes,MERGE - Combine with other theme"</formula1>
    </dataValidation>
    <dataValidation type="list" allowBlank="1" showInputMessage="1" showErrorMessage="1" sqref="K140">
      <formula1>"FEATURED - Key competitive insight,PRIMARY - Main competitive evidence,SUPPORTING - Background competitive context,EXCLUDE - Do not use"</formula1>
    </dataValidation>
    <dataValidation type="list" allowBlank="1" showInputMessage="1" showErrorMessage="1" sqref="L140">
      <formula1>"VALIDATED - Use in report,REJECTED - Insufficient evidence,REVISED - Needs statement changes,MERGE - Combine with other theme"</formula1>
    </dataValidation>
    <dataValidation type="list" allowBlank="1" showInputMessage="1" showErrorMessage="1" sqref="K142">
      <formula1>"FEATURED - Key competitive insight,PRIMARY - Main competitive evidence,SUPPORTING - Background competitive context,EXCLUDE - Do not use"</formula1>
    </dataValidation>
    <dataValidation type="list" allowBlank="1" showInputMessage="1" showErrorMessage="1" sqref="L142">
      <formula1>"VALIDATED - Use in report,REJECTED - Insufficient evidence,REVISED - Needs statement changes,MERGE - Combine with other theme"</formula1>
    </dataValidation>
    <dataValidation type="list" allowBlank="1" showInputMessage="1" showErrorMessage="1" sqref="K144">
      <formula1>"FEATURED - Key competitive insight,PRIMARY - Main competitive evidence,SUPPORTING - Background competitive context,EXCLUDE - Do not use"</formula1>
    </dataValidation>
    <dataValidation type="list" allowBlank="1" showInputMessage="1" showErrorMessage="1" sqref="L144">
      <formula1>"VALIDATED - Use in report,REJECTED - Insufficient evidence,REVISED - Needs statement changes,MERGE - Combine with other theme"</formula1>
    </dataValidation>
    <dataValidation type="list" allowBlank="1" showInputMessage="1" showErrorMessage="1" sqref="K146">
      <formula1>"FEATURED - Key competitive insight,PRIMARY - Main competitive evidence,SUPPORTING - Background competitive context,EXCLUDE - Do not use"</formula1>
    </dataValidation>
    <dataValidation type="list" allowBlank="1" showInputMessage="1" showErrorMessage="1" sqref="L146">
      <formula1>"VALIDATED - Use in report,REJECTED - Insufficient evidence,REVISED - Needs statement changes,MERGE - Combine with other theme"</formula1>
    </dataValidation>
    <dataValidation type="list" allowBlank="1" showInputMessage="1" showErrorMessage="1" sqref="K148">
      <formula1>"FEATURED - Key competitive insight,PRIMARY - Main competitive evidence,SUPPORTING - Background competitive context,EXCLUDE - Do not use"</formula1>
    </dataValidation>
    <dataValidation type="list" allowBlank="1" showInputMessage="1" showErrorMessage="1" sqref="L148">
      <formula1>"VALIDATED - Use in report,REJECTED - Insufficient evidence,REVISED - Needs statement changes,MERGE - Combine with other theme"</formula1>
    </dataValidation>
    <dataValidation type="list" allowBlank="1" showInputMessage="1" showErrorMessage="1" sqref="K150">
      <formula1>"FEATURED - Key competitive insight,PRIMARY - Main competitive evidence,SUPPORTING - Background competitive context,EXCLUDE - Do not use"</formula1>
    </dataValidation>
    <dataValidation type="list" allowBlank="1" showInputMessage="1" showErrorMessage="1" sqref="L150">
      <formula1>"VALIDATED - Use in report,REJECTED - Insufficient evidence,REVISED - Needs statement changes,MERGE - Combine with other theme"</formula1>
    </dataValidation>
    <dataValidation type="list" allowBlank="1" showInputMessage="1" showErrorMessage="1" sqref="K152">
      <formula1>"FEATURED - Key competitive insight,PRIMARY - Main competitive evidence,SUPPORTING - Background competitive context,EXCLUDE - Do not use"</formula1>
    </dataValidation>
    <dataValidation type="list" allowBlank="1" showInputMessage="1" showErrorMessage="1" sqref="L152">
      <formula1>"VALIDATED - Use in report,REJECTED - Insufficient evidence,REVISED - Needs statement changes,MERGE - Combine with other theme"</formula1>
    </dataValidation>
    <dataValidation type="list" allowBlank="1" showInputMessage="1" showErrorMessage="1" sqref="K154">
      <formula1>"FEATURED - Key competitive insight,PRIMARY - Main competitive evidence,SUPPORTING - Background competitive context,EXCLUDE - Do not use"</formula1>
    </dataValidation>
    <dataValidation type="list" allowBlank="1" showInputMessage="1" showErrorMessage="1" sqref="L154">
      <formula1>"VALIDATED - Use in report,REJECTED - Insufficient evidence,REVISED - Needs statement changes,MERGE - Combine with other theme"</formula1>
    </dataValidation>
    <dataValidation type="list" allowBlank="1" showInputMessage="1" showErrorMessage="1" sqref="K156">
      <formula1>"FEATURED - Key competitive insight,PRIMARY - Main competitive evidence,SUPPORTING - Background competitive context,EXCLUDE - Do not use"</formula1>
    </dataValidation>
    <dataValidation type="list" allowBlank="1" showInputMessage="1" showErrorMessage="1" sqref="L156">
      <formula1>"VALIDATED - Use in report,REJECTED - Insufficient evidence,REVISED - Needs statement changes,MERGE - Combine with other theme"</formula1>
    </dataValidation>
    <dataValidation type="list" allowBlank="1" showInputMessage="1" showErrorMessage="1" sqref="K158">
      <formula1>"FEATURED - Key competitive insight,PRIMARY - Main competitive evidence,SUPPORTING - Background competitive context,EXCLUDE - Do not use"</formula1>
    </dataValidation>
    <dataValidation type="list" allowBlank="1" showInputMessage="1" showErrorMessage="1" sqref="L158">
      <formula1>"VALIDATED - Use in report,REJECTED - Insufficient evidence,REVISED - Needs statement changes,MERGE - Combine with other theme"</formula1>
    </dataValidation>
    <dataValidation type="list" allowBlank="1" showInputMessage="1" showErrorMessage="1" sqref="K160">
      <formula1>"FEATURED - Key competitive insight,PRIMARY - Main competitive evidence,SUPPORTING - Background competitive context,EXCLUDE - Do not use"</formula1>
    </dataValidation>
    <dataValidation type="list" allowBlank="1" showInputMessage="1" showErrorMessage="1" sqref="L160">
      <formula1>"VALIDATED - Use in report,REJECTED - Insufficient evidence,REVISED - Needs statement changes,MERGE - Combine with other theme"</formula1>
    </dataValidation>
    <dataValidation type="list" allowBlank="1" showInputMessage="1" showErrorMessage="1" sqref="K162">
      <formula1>"FEATURED - Key competitive insight,PRIMARY - Main competitive evidence,SUPPORTING - Background competitive context,EXCLUDE - Do not use"</formula1>
    </dataValidation>
    <dataValidation type="list" allowBlank="1" showInputMessage="1" showErrorMessage="1" sqref="L162">
      <formula1>"VALIDATED - Use in report,REJECTED - Insufficient evidence,REVISED - Needs statement changes,MERGE - Combine with other theme"</formula1>
    </dataValidation>
    <dataValidation type="list" allowBlank="1" showInputMessage="1" showErrorMessage="1" sqref="K164">
      <formula1>"FEATURED - Key competitive insight,PRIMARY - Main competitive evidence,SUPPORTING - Background competitive context,EXCLUDE - Do not use"</formula1>
    </dataValidation>
    <dataValidation type="list" allowBlank="1" showInputMessage="1" showErrorMessage="1" sqref="L164">
      <formula1>"VALIDATED - Use in report,REJECTED - Insufficient evidence,REVISED - Needs statement changes,MERGE - Combine with other theme"</formula1>
    </dataValidation>
    <dataValidation type="list" allowBlank="1" showInputMessage="1" showErrorMessage="1" sqref="K166">
      <formula1>"FEATURED - Key competitive insight,PRIMARY - Main competitive evidence,SUPPORTING - Background competitive context,EXCLUDE - Do not use"</formula1>
    </dataValidation>
    <dataValidation type="list" allowBlank="1" showInputMessage="1" showErrorMessage="1" sqref="L166">
      <formula1>"VALIDATED - Use in report,REJECTED - Insufficient evidence,REVISED - Needs statement changes,MERGE - Combine with other theme"</formula1>
    </dataValidation>
    <dataValidation type="list" allowBlank="1" showInputMessage="1" showErrorMessage="1" sqref="K168">
      <formula1>"FEATURED - Key competitive insight,PRIMARY - Main competitive evidence,SUPPORTING - Background competitive context,EXCLUDE - Do not use"</formula1>
    </dataValidation>
    <dataValidation type="list" allowBlank="1" showInputMessage="1" showErrorMessage="1" sqref="L168">
      <formula1>"VALIDATED - Use in report,REJECTED - Insufficient evidence,REVISED - Needs statement changes,MERGE - Combine with other theme"</formula1>
    </dataValidation>
    <dataValidation type="list" allowBlank="1" showInputMessage="1" showErrorMessage="1" sqref="K170">
      <formula1>"FEATURED - Key competitive insight,PRIMARY - Main competitive evidence,SUPPORTING - Background competitive context,EXCLUDE - Do not use"</formula1>
    </dataValidation>
    <dataValidation type="list" allowBlank="1" showInputMessage="1" showErrorMessage="1" sqref="L170">
      <formula1>"VALIDATED - Use in report,REJECTED - Insufficient evidence,REVISED - Needs statement changes,MERGE - Combine with other theme"</formula1>
    </dataValidation>
    <dataValidation type="list" allowBlank="1" showInputMessage="1" showErrorMessage="1" sqref="K172">
      <formula1>"FEATURED - Key competitive insight,PRIMARY - Main competitive evidence,SUPPORTING - Background competitive context,EXCLUDE - Do not use"</formula1>
    </dataValidation>
    <dataValidation type="list" allowBlank="1" showInputMessage="1" showErrorMessage="1" sqref="L172">
      <formula1>"VALIDATED - Use in report,REJECTED - Insufficient evidence,REVISED - Needs statement changes,MERGE - Combine with other theme"</formula1>
    </dataValidation>
    <dataValidation type="list" allowBlank="1" showInputMessage="1" showErrorMessage="1" sqref="K174">
      <formula1>"FEATURED - Key competitive insight,PRIMARY - Main competitive evidence,SUPPORTING - Background competitive context,EXCLUDE - Do not use"</formula1>
    </dataValidation>
    <dataValidation type="list" allowBlank="1" showInputMessage="1" showErrorMessage="1" sqref="L174">
      <formula1>"VALIDATED - Use in report,REJECTED - Insufficient evidence,REVISED - Needs statement changes,MERGE - Combine with other theme"</formula1>
    </dataValidation>
    <dataValidation type="list" allowBlank="1" showInputMessage="1" showErrorMessage="1" sqref="K177">
      <formula1>"FEATURED - Key competitive insight,PRIMARY - Main competitive evidence,SUPPORTING - Background competitive context,EXCLUDE - Do not use"</formula1>
    </dataValidation>
    <dataValidation type="list" allowBlank="1" showInputMessage="1" showErrorMessage="1" sqref="L177">
      <formula1>"VALIDATED - Use in report,REJECTED - Insufficient evidence,REVISED - Needs statement changes,MERGE - Combine with other theme"</formula1>
    </dataValidation>
    <dataValidation type="list" allowBlank="1" showInputMessage="1" showErrorMessage="1" sqref="K179">
      <formula1>"FEATURED - Key competitive insight,PRIMARY - Main competitive evidence,SUPPORTING - Background competitive context,EXCLUDE - Do not use"</formula1>
    </dataValidation>
    <dataValidation type="list" allowBlank="1" showInputMessage="1" showErrorMessage="1" sqref="L179">
      <formula1>"VALIDATED - Use in report,REJECTED - Insufficient evidence,REVISED - Needs statement changes,MERGE - Combine with other theme"</formula1>
    </dataValidation>
    <dataValidation type="list" allowBlank="1" showInputMessage="1" showErrorMessage="1" sqref="K181">
      <formula1>"FEATURED - Key competitive insight,PRIMARY - Main competitive evidence,SUPPORTING - Background competitive context,EXCLUDE - Do not use"</formula1>
    </dataValidation>
    <dataValidation type="list" allowBlank="1" showInputMessage="1" showErrorMessage="1" sqref="L181">
      <formula1>"VALIDATED - Use in report,REJECTED - Insufficient evidence,REVISED - Needs statement changes,MERGE - Combine with other theme"</formula1>
    </dataValidation>
    <dataValidation type="list" allowBlank="1" showInputMessage="1" showErrorMessage="1" sqref="K183">
      <formula1>"FEATURED - Key competitive insight,PRIMARY - Main competitive evidence,SUPPORTING - Background competitive context,EXCLUDE - Do not use"</formula1>
    </dataValidation>
    <dataValidation type="list" allowBlank="1" showInputMessage="1" showErrorMessage="1" sqref="L183">
      <formula1>"VALIDATED - Use in report,REJECTED - Insufficient evidence,REVISED - Needs statement changes,MERGE - Combine with other theme"</formula1>
    </dataValidation>
    <dataValidation type="list" allowBlank="1" showInputMessage="1" showErrorMessage="1" sqref="K185">
      <formula1>"FEATURED - Key competitive insight,PRIMARY - Main competitive evidence,SUPPORTING - Background competitive context,EXCLUDE - Do not use"</formula1>
    </dataValidation>
    <dataValidation type="list" allowBlank="1" showInputMessage="1" showErrorMessage="1" sqref="L185">
      <formula1>"VALIDATED - Use in report,REJECTED - Insufficient evidence,REVISED - Needs statement changes,MERGE - Combine with other theme"</formula1>
    </dataValidation>
    <dataValidation type="list" allowBlank="1" showInputMessage="1" showErrorMessage="1" sqref="K187">
      <formula1>"FEATURED - Key competitive insight,PRIMARY - Main competitive evidence,SUPPORTING - Background competitive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competitive insight,PRIMARY - Main competitive evidence,SUPPORTING - Background competitive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competitive insight,PRIMARY - Main competitive evidence,SUPPORTING - Background competitive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competitive insight,PRIMARY - Main competitive evidence,SUPPORTING - Background competitive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competitive insight,PRIMARY - Main competitive evidence,SUPPORTING - Background competitive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K197">
      <formula1>"FEATURED - Key competitive insight,PRIMARY - Main competitive evidence,SUPPORTING - Background competitive context,EXCLUDE - Do not use"</formula1>
    </dataValidation>
    <dataValidation type="list" allowBlank="1" showInputMessage="1" showErrorMessage="1" sqref="L197">
      <formula1>"VALIDATED - Use in report,REJECTED - Insufficient evidence,REVISED - Needs statement changes,MERGE - Combine with other theme"</formula1>
    </dataValidation>
    <dataValidation type="list" allowBlank="1" showInputMessage="1" showErrorMessage="1" sqref="K199">
      <formula1>"FEATURED - Key competitive insight,PRIMARY - Main competitive evidence,SUPPORTING - Background competitive context,EXCLUDE - Do not use"</formula1>
    </dataValidation>
    <dataValidation type="list" allowBlank="1" showInputMessage="1" showErrorMessage="1" sqref="L199">
      <formula1>"VALIDATED - Use in report,REJECTED - Insufficient evidence,REVISED - Needs statement changes,MERGE - Combine with other theme"</formula1>
    </dataValidation>
    <dataValidation type="list" allowBlank="1" showInputMessage="1" showErrorMessage="1" sqref="K202">
      <formula1>"FEATURED - Key competitive insight,PRIMARY - Main competitive evidence,SUPPORTING - Background competitive context,EXCLUDE - Do not use"</formula1>
    </dataValidation>
    <dataValidation type="list" allowBlank="1" showInputMessage="1" showErrorMessage="1" sqref="L202">
      <formula1>"VALIDATED - Use in report,REJECTED - Insufficient evidence,REVISED - Needs statement changes,MERGE - Combine with other theme"</formula1>
    </dataValidation>
    <dataValidation type="list" allowBlank="1" showInputMessage="1" showErrorMessage="1" sqref="K204">
      <formula1>"FEATURED - Key competitive insight,PRIMARY - Main competitive evidence,SUPPORTING - Background competitive context,EXCLUDE - Do not use"</formula1>
    </dataValidation>
    <dataValidation type="list" allowBlank="1" showInputMessage="1" showErrorMessage="1" sqref="L204">
      <formula1>"VALIDATED - Use in report,REJECTED - Insufficient evidence,REVISED - Needs statement changes,MERGE - Combine with other theme"</formula1>
    </dataValidation>
    <dataValidation type="list" allowBlank="1" showInputMessage="1" showErrorMessage="1" sqref="K206">
      <formula1>"FEATURED - Key competitive insight,PRIMARY - Main competitive evidence,SUPPORTING - Background competitive context,EXCLUDE - Do not use"</formula1>
    </dataValidation>
    <dataValidation type="list" allowBlank="1" showInputMessage="1" showErrorMessage="1" sqref="L206">
      <formula1>"VALIDATED - Use in report,REJECTED - Insufficient evidence,REVISED - Needs statement changes,MERGE - Combine with other theme"</formula1>
    </dataValidation>
    <dataValidation type="list" allowBlank="1" showInputMessage="1" showErrorMessage="1" sqref="K208">
      <formula1>"FEATURED - Key competitive insight,PRIMARY - Main competitive evidence,SUPPORTING - Background competitive context,EXCLUDE - Do not use"</formula1>
    </dataValidation>
    <dataValidation type="list" allowBlank="1" showInputMessage="1" showErrorMessage="1" sqref="L208">
      <formula1>"VALIDATED - Use in report,REJECTED - Insufficient evidence,REVISED - Needs statement changes,MERGE - Combine with other theme"</formula1>
    </dataValidation>
    <dataValidation type="list" allowBlank="1" showInputMessage="1" showErrorMessage="1" sqref="K210">
      <formula1>"FEATURED - Key competitive insight,PRIMARY - Main competitive evidence,SUPPORTING - Background competitive context,EXCLUDE - Do not use"</formula1>
    </dataValidation>
    <dataValidation type="list" allowBlank="1" showInputMessage="1" showErrorMessage="1" sqref="L210">
      <formula1>"VALIDATED - Use in report,REJECTED - Insufficient evidence,REVISED - Needs statement changes,MERGE - Combine with other theme"</formula1>
    </dataValidation>
    <dataValidation type="list" allowBlank="1" showInputMessage="1" showErrorMessage="1" sqref="K212">
      <formula1>"FEATURED - Key competitive insight,PRIMARY - Main competitive evidence,SUPPORTING - Background competitive context,EXCLUDE - Do not use"</formula1>
    </dataValidation>
    <dataValidation type="list" allowBlank="1" showInputMessage="1" showErrorMessage="1" sqref="L212">
      <formula1>"VALIDATED - Use in report,REJECTED - Insufficient evidence,REVISED - Needs statement changes,MERGE - Combine with other theme"</formula1>
    </dataValidation>
    <dataValidation type="list" allowBlank="1" showInputMessage="1" showErrorMessage="1" sqref="K214">
      <formula1>"FEATURED - Key competitive insight,PRIMARY - Main competitive evidence,SUPPORTING - Background competitive context,EXCLUDE - Do not use"</formula1>
    </dataValidation>
    <dataValidation type="list" allowBlank="1" showInputMessage="1" showErrorMessage="1" sqref="L214">
      <formula1>"VALIDATED - Use in report,REJECTED - Insufficient evidence,REVISED - Needs statement changes,MERGE - Combine with other theme"</formula1>
    </dataValidation>
    <dataValidation type="list" allowBlank="1" showInputMessage="1" showErrorMessage="1" sqref="K216">
      <formula1>"FEATURED - Key competitive insight,PRIMARY - Main competitive evidence,SUPPORTING - Background competitive context,EXCLUDE - Do not use"</formula1>
    </dataValidation>
    <dataValidation type="list" allowBlank="1" showInputMessage="1" showErrorMessage="1" sqref="L216">
      <formula1>"VALIDATED - Use in report,REJECTED - Insufficient evidence,REVISED - Needs statement changes,MERGE - Combine with other theme"</formula1>
    </dataValidation>
    <dataValidation type="list" allowBlank="1" showInputMessage="1" showErrorMessage="1" sqref="K218">
      <formula1>"FEATURED - Key competitive insight,PRIMARY - Main competitive evidence,SUPPORTING - Background competitive context,EXCLUDE - Do not use"</formula1>
    </dataValidation>
    <dataValidation type="list" allowBlank="1" showInputMessage="1" showErrorMessage="1" sqref="L218">
      <formula1>"VALIDATED - Use in report,REJECTED - Insufficient evidence,REVISED - Needs statement changes,MERGE - Combine with other theme"</formula1>
    </dataValidation>
    <dataValidation type="list" allowBlank="1" showInputMessage="1" showErrorMessage="1" sqref="K220">
      <formula1>"FEATURED - Key competitive insight,PRIMARY - Main competitive evidence,SUPPORTING - Background competitive context,EXCLUDE - Do not use"</formula1>
    </dataValidation>
    <dataValidation type="list" allowBlank="1" showInputMessage="1" showErrorMessage="1" sqref="L220">
      <formula1>"VALIDATED - Use in report,REJECTED - Insufficient evidence,REVISED - Needs statement changes,MERGE - Combine with other theme"</formula1>
    </dataValidation>
    <dataValidation type="list" allowBlank="1" showInputMessage="1" showErrorMessage="1" sqref="K222">
      <formula1>"FEATURED - Key competitive insight,PRIMARY - Main competitive evidence,SUPPORTING - Background competitive context,EXCLUDE - Do not use"</formula1>
    </dataValidation>
    <dataValidation type="list" allowBlank="1" showInputMessage="1" showErrorMessage="1" sqref="L222">
      <formula1>"VALIDATED - Use in report,REJECTED - Insufficient evidence,REVISED - Needs statement changes,MERGE - Combine with other theme"</formula1>
    </dataValidation>
    <dataValidation type="list" allowBlank="1" showInputMessage="1" showErrorMessage="1" sqref="K224">
      <formula1>"FEATURED - Key competitive insight,PRIMARY - Main competitive evidence,SUPPORTING - Background competitive context,EXCLUDE - Do not use"</formula1>
    </dataValidation>
    <dataValidation type="list" allowBlank="1" showInputMessage="1" showErrorMessage="1" sqref="L224">
      <formula1>"VALIDATED - Use in report,REJECTED - Insufficient evidence,REVISED - Needs statement changes,MERGE - Combine with other theme"</formula1>
    </dataValidation>
    <dataValidation type="list" allowBlank="1" showInputMessage="1" showErrorMessage="1" sqref="K226">
      <formula1>"FEATURED - Key competitive insight,PRIMARY - Main competitive evidence,SUPPORTING - Background competitive context,EXCLUDE - Do not use"</formula1>
    </dataValidation>
    <dataValidation type="list" allowBlank="1" showInputMessage="1" showErrorMessage="1" sqref="L226">
      <formula1>"VALIDATED - Use in report,REJECTED - Insufficient evidence,REVISED - Needs statement changes,MERGE - Combine with other theme"</formula1>
    </dataValidation>
    <dataValidation type="list" allowBlank="1" showInputMessage="1" showErrorMessage="1" sqref="K228">
      <formula1>"FEATURED - Key competitive insight,PRIMARY - Main competitive evidence,SUPPORTING - Background competitive context,EXCLUDE - Do not use"</formula1>
    </dataValidation>
    <dataValidation type="list" allowBlank="1" showInputMessage="1" showErrorMessage="1" sqref="L228">
      <formula1>"VALIDATED - Use in report,REJECTED - Insufficient evidence,REVISED - Needs statement changes,MERGE - Combine with other theme"</formula1>
    </dataValidation>
    <dataValidation type="list" allowBlank="1" showInputMessage="1" showErrorMessage="1" sqref="K231">
      <formula1>"FEATURED - Key competitive insight,PRIMARY - Main competitive evidence,SUPPORTING - Background competitive context,EXCLUDE - Do not use"</formula1>
    </dataValidation>
    <dataValidation type="list" allowBlank="1" showInputMessage="1" showErrorMessage="1" sqref="L231">
      <formula1>"VALIDATED - Use in report,REJECTED - Insufficient evidence,REVISED - Needs statement changes,MERGE - Combine with other theme"</formula1>
    </dataValidation>
    <dataValidation type="list" allowBlank="1" showInputMessage="1" showErrorMessage="1" sqref="K233">
      <formula1>"FEATURED - Key competitive insight,PRIMARY - Main competitive evidence,SUPPORTING - Background competitive context,EXCLUDE - Do not use"</formula1>
    </dataValidation>
    <dataValidation type="list" allowBlank="1" showInputMessage="1" showErrorMessage="1" sqref="L233">
      <formula1>"VALIDATED - Use in report,REJECTED - Insufficient evidence,REVISED - Needs statement changes,MERGE - Combine with other theme"</formula1>
    </dataValidation>
    <dataValidation type="list" allowBlank="1" showInputMessage="1" showErrorMessage="1" sqref="K235">
      <formula1>"FEATURED - Key competitive insight,PRIMARY - Main competitive evidence,SUPPORTING - Background competitive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competitive insight,PRIMARY - Main competitive evidence,SUPPORTING - Background competitive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competitive insight,PRIMARY - Main competitive evidence,SUPPORTING - Background competitive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K241">
      <formula1>"FEATURED - Key competitive insight,PRIMARY - Main competitive evidence,SUPPORTING - Background competitive context,EXCLUDE - Do not use"</formula1>
    </dataValidation>
    <dataValidation type="list" allowBlank="1" showInputMessage="1" showErrorMessage="1" sqref="L241">
      <formula1>"VALIDATED - Use in report,REJECTED - Insufficient evidence,REVISED - Needs statement changes,MERGE - Combine with other theme"</formula1>
    </dataValidation>
    <dataValidation type="list" allowBlank="1" showInputMessage="1" showErrorMessage="1" sqref="K243">
      <formula1>"FEATURED - Key competitive insight,PRIMARY - Main competitive evidence,SUPPORTING - Background competitive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competitive insight,PRIMARY - Main competitive evidence,SUPPORTING - Background competitive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competitive insight,PRIMARY - Main competitive evidence,SUPPORTING - Background competitive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K250">
      <formula1>"FEATURED - Key competitive insight,PRIMARY - Main competitive evidence,SUPPORTING - Background competitive context,EXCLUDE - Do not use"</formula1>
    </dataValidation>
    <dataValidation type="list" allowBlank="1" showInputMessage="1" showErrorMessage="1" sqref="L250">
      <formula1>"VALIDATED - Use in report,REJECTED - Insufficient evidence,REVISED - Needs statement changes,MERGE - Combine with other theme"</formula1>
    </dataValidation>
    <dataValidation type="list" allowBlank="1" showInputMessage="1" showErrorMessage="1" sqref="K252">
      <formula1>"FEATURED - Key competitive insight,PRIMARY - Main competitive evidence,SUPPORTING - Background competitive context,EXCLUDE - Do not use"</formula1>
    </dataValidation>
    <dataValidation type="list" allowBlank="1" showInputMessage="1" showErrorMessage="1" sqref="L252">
      <formula1>"VALIDATED - Use in report,REJECTED - Insufficient evidence,REVISED - Needs statement changes,MERGE - Combine with other theme"</formula1>
    </dataValidation>
    <dataValidation type="list" allowBlank="1" showInputMessage="1" showErrorMessage="1" sqref="K254">
      <formula1>"FEATURED - Key competitive insight,PRIMARY - Main competitive evidence,SUPPORTING - Background competitive context,EXCLUDE - Do not use"</formula1>
    </dataValidation>
    <dataValidation type="list" allowBlank="1" showInputMessage="1" showErrorMessage="1" sqref="L254">
      <formula1>"VALIDATED - Use in report,REJECTED - Insufficient evidence,REVISED - Needs statement changes,MERGE - Combine with other theme"</formula1>
    </dataValidation>
    <dataValidation type="list" allowBlank="1" showInputMessage="1" showErrorMessage="1" sqref="K256">
      <formula1>"FEATURED - Key competitive insight,PRIMARY - Main competitive evidence,SUPPORTING - Background competitive context,EXCLUDE - Do not use"</formula1>
    </dataValidation>
    <dataValidation type="list" allowBlank="1" showInputMessage="1" showErrorMessage="1" sqref="L256">
      <formula1>"VALIDATED - Use in report,REJECTED - Insufficient evidence,REVISED - Needs statement changes,MERGE - Combine with other theme"</formula1>
    </dataValidation>
    <dataValidation type="list" allowBlank="1" showInputMessage="1" showErrorMessage="1" sqref="K258">
      <formula1>"FEATURED - Key competitive insight,PRIMARY - Main competitive evidence,SUPPORTING - Background competitive context,EXCLUDE - Do not use"</formula1>
    </dataValidation>
    <dataValidation type="list" allowBlank="1" showInputMessage="1" showErrorMessage="1" sqref="L258">
      <formula1>"VALIDATED - Use in report,REJECTED - Insufficient evidence,REVISED - Needs statement changes,MERGE - Combine with other theme"</formula1>
    </dataValidation>
    <dataValidation type="list" allowBlank="1" showInputMessage="1" showErrorMessage="1" sqref="K261">
      <formula1>"FEATURED - Key competitive insight,PRIMARY - Main competitive evidence,SUPPORTING - Background competitive context,EXCLUDE - Do not use"</formula1>
    </dataValidation>
    <dataValidation type="list" allowBlank="1" showInputMessage="1" showErrorMessage="1" sqref="L261">
      <formula1>"VALIDATED - Use in report,REJECTED - Insufficient evidence,REVISED - Needs statement changes,MERGE - Combine with other theme"</formula1>
    </dataValidation>
    <dataValidation type="list" allowBlank="1" showInputMessage="1" showErrorMessage="1" sqref="K263">
      <formula1>"FEATURED - Key competitive insight,PRIMARY - Main competitive evidence,SUPPORTING - Background competitive context,EXCLUDE - Do not use"</formula1>
    </dataValidation>
    <dataValidation type="list" allowBlank="1" showInputMessage="1" showErrorMessage="1" sqref="L263">
      <formula1>"VALIDATED - Use in report,REJECTED - Insufficient evidence,REVISED - Needs statement changes,MERGE - Combine with other theme"</formula1>
    </dataValidation>
    <dataValidation type="list" allowBlank="1" showInputMessage="1" showErrorMessage="1" sqref="K265">
      <formula1>"FEATURED - Key competitive insight,PRIMARY - Main competitive evidence,SUPPORTING - Background competitive context,EXCLUDE - Do not use"</formula1>
    </dataValidation>
    <dataValidation type="list" allowBlank="1" showInputMessage="1" showErrorMessage="1" sqref="L265">
      <formula1>"VALIDATED - Use in report,REJECTED - Insufficient evidence,REVISED - Needs statement changes,MERGE - Combine with other theme"</formula1>
    </dataValidation>
    <dataValidation type="list" allowBlank="1" showInputMessage="1" showErrorMessage="1" sqref="K267">
      <formula1>"FEATURED - Key competitive insight,PRIMARY - Main competitive evidence,SUPPORTING - Background competitive context,EXCLUDE - Do not use"</formula1>
    </dataValidation>
    <dataValidation type="list" allowBlank="1" showInputMessage="1" showErrorMessage="1" sqref="L267">
      <formula1>"VALIDATED - Use in report,REJECTED - Insufficient evidence,REVISED - Needs statement changes,MERGE - Combine with other theme"</formula1>
    </dataValidation>
    <dataValidation type="list" allowBlank="1" showInputMessage="1" showErrorMessage="1" sqref="K269">
      <formula1>"FEATURED - Key competitive insight,PRIMARY - Main competitive evidence,SUPPORTING - Background competitive context,EXCLUDE - Do not use"</formula1>
    </dataValidation>
    <dataValidation type="list" allowBlank="1" showInputMessage="1" showErrorMessage="1" sqref="L269">
      <formula1>"VALIDATED - Use in report,REJECTED - Insufficient evidence,REVISED - Needs statement changes,MERGE - Combine with other theme"</formula1>
    </dataValidation>
    <dataValidation type="list" allowBlank="1" showInputMessage="1" showErrorMessage="1" sqref="K271">
      <formula1>"FEATURED - Key competitive insight,PRIMARY - Main competitive evidence,SUPPORTING - Background competitive context,EXCLUDE - Do not use"</formula1>
    </dataValidation>
    <dataValidation type="list" allowBlank="1" showInputMessage="1" showErrorMessage="1" sqref="L271">
      <formula1>"VALIDATED - Use in report,REJECTED - Insufficient evidence,REVISED - Needs statement changes,MERGE - Combine with other theme"</formula1>
    </dataValidation>
    <dataValidation type="list" allowBlank="1" showInputMessage="1" showErrorMessage="1" sqref="K273">
      <formula1>"FEATURED - Key competitive insight,PRIMARY - Main competitive evidence,SUPPORTING - Background competitive context,EXCLUDE - Do not use"</formula1>
    </dataValidation>
    <dataValidation type="list" allowBlank="1" showInputMessage="1" showErrorMessage="1" sqref="L273">
      <formula1>"VALIDATED - Use in report,REJECTED - Insufficient evidence,REVISED - Needs statement changes,MERGE - Combine with other theme"</formula1>
    </dataValidation>
    <dataValidation type="list" allowBlank="1" showInputMessage="1" showErrorMessage="1" sqref="K275">
      <formula1>"FEATURED - Key competitive insight,PRIMARY - Main competitive evidence,SUPPORTING - Background competitive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competitive insight,PRIMARY - Main competitive evidence,SUPPORTING - Background competitive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K279">
      <formula1>"FEATURED - Key competitive insight,PRIMARY - Main competitive evidence,SUPPORTING - Background competitive context,EXCLUDE - Do not use"</formula1>
    </dataValidation>
    <dataValidation type="list" allowBlank="1" showInputMessage="1" showErrorMessage="1" sqref="L279">
      <formula1>"VALIDATED - Use in report,REJECTED - Insufficient evidence,REVISED - Needs statement changes,MERGE - Combine with other theme"</formula1>
    </dataValidation>
    <dataValidation type="list" allowBlank="1" showInputMessage="1" showErrorMessage="1" sqref="K281">
      <formula1>"FEATURED - Key competitive insight,PRIMARY - Main competitive evidence,SUPPORTING - Background competitive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competitive insight,PRIMARY - Main competitive evidence,SUPPORTING - Background competitive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K286">
      <formula1>"FEATURED - Key competitive insight,PRIMARY - Main competitive evidence,SUPPORTING - Background competitive context,EXCLUDE - Do not use"</formula1>
    </dataValidation>
    <dataValidation type="list" allowBlank="1" showInputMessage="1" showErrorMessage="1" sqref="L286">
      <formula1>"VALIDATED - Use in report,REJECTED - Insufficient evidence,REVISED - Needs statement changes,MERGE - Combine with other theme"</formula1>
    </dataValidation>
    <dataValidation type="list" allowBlank="1" showInputMessage="1" showErrorMessage="1" sqref="K288">
      <formula1>"FEATURED - Key competitive insight,PRIMARY - Main competitive evidence,SUPPORTING - Background competitive context,EXCLUDE - Do not use"</formula1>
    </dataValidation>
    <dataValidation type="list" allowBlank="1" showInputMessage="1" showErrorMessage="1" sqref="L288">
      <formula1>"VALIDATED - Use in report,REJECTED - Insufficient evidence,REVISED - Needs statement changes,MERGE - Combine with other theme"</formula1>
    </dataValidation>
    <dataValidation type="list" allowBlank="1" showInputMessage="1" showErrorMessage="1" sqref="K290">
      <formula1>"FEATURED - Key competitive insight,PRIMARY - Main competitive evidence,SUPPORTING - Background competitive context,EXCLUDE - Do not use"</formula1>
    </dataValidation>
    <dataValidation type="list" allowBlank="1" showInputMessage="1" showErrorMessage="1" sqref="L290">
      <formula1>"VALIDATED - Use in report,REJECTED - Insufficient evidence,REVISED - Needs statement changes,MERGE - Combine with other theme"</formula1>
    </dataValidation>
    <dataValidation type="list" allowBlank="1" showInputMessage="1" showErrorMessage="1" sqref="K293">
      <formula1>"FEATURED - Key competitive insight,PRIMARY - Main competitive evidence,SUPPORTING - Background competitive context,EXCLUDE - Do not use"</formula1>
    </dataValidation>
    <dataValidation type="list" allowBlank="1" showInputMessage="1" showErrorMessage="1" sqref="L293">
      <formula1>"VALIDATED - Use in report,REJECTED - Insufficient evidence,REVISED - Needs statement changes,MERGE - Combine with other theme"</formula1>
    </dataValidation>
    <dataValidation type="list" allowBlank="1" showInputMessage="1" showErrorMessage="1" sqref="K295">
      <formula1>"FEATURED - Key competitive insight,PRIMARY - Main competitive evidence,SUPPORTING - Background competitive context,EXCLUDE - Do not use"</formula1>
    </dataValidation>
    <dataValidation type="list" allowBlank="1" showInputMessage="1" showErrorMessage="1" sqref="L295">
      <formula1>"VALIDATED - Use in report,REJECTED - Insufficient evidence,REVISED - Needs statement changes,MERGE - Combine with other theme"</formula1>
    </dataValidation>
    <dataValidation type="list" allowBlank="1" showInputMessage="1" showErrorMessage="1" sqref="K297">
      <formula1>"FEATURED - Key competitive insight,PRIMARY - Main competitive evidence,SUPPORTING - Background competitive context,EXCLUDE - Do not use"</formula1>
    </dataValidation>
    <dataValidation type="list" allowBlank="1" showInputMessage="1" showErrorMessage="1" sqref="L297">
      <formula1>"VALIDATED - Use in report,REJECTED - Insufficient evidence,REVISED - Needs statement changes,MERGE - Combine with other theme"</formula1>
    </dataValidation>
    <dataValidation type="list" allowBlank="1" showInputMessage="1" showErrorMessage="1" sqref="K300">
      <formula1>"FEATURED - Key competitive insight,PRIMARY - Main competitive evidence,SUPPORTING - Background competitive context,EXCLUDE - Do not use"</formula1>
    </dataValidation>
    <dataValidation type="list" allowBlank="1" showInputMessage="1" showErrorMessage="1" sqref="L300">
      <formula1>"VALIDATED - Use in report,REJECTED - Insufficient evidence,REVISED - Needs statement changes,MERGE - Combine with other theme"</formula1>
    </dataValidation>
    <dataValidation type="list" allowBlank="1" showInputMessage="1" showErrorMessage="1" sqref="K302">
      <formula1>"FEATURED - Key competitive insight,PRIMARY - Main competitive evidence,SUPPORTING - Background competitive context,EXCLUDE - Do not use"</formula1>
    </dataValidation>
    <dataValidation type="list" allowBlank="1" showInputMessage="1" showErrorMessage="1" sqref="L302">
      <formula1>"VALIDATED - Use in report,REJECTED - Insufficient evidence,REVISED - Needs statement changes,MERGE - Combine with other theme"</formula1>
    </dataValidation>
    <dataValidation type="list" allowBlank="1" showInputMessage="1" showErrorMessage="1" sqref="K304">
      <formula1>"FEATURED - Key competitive insight,PRIMARY - Main competitive evidence,SUPPORTING - Background competitive context,EXCLUDE - Do not use"</formula1>
    </dataValidation>
    <dataValidation type="list" allowBlank="1" showInputMessage="1" showErrorMessage="1" sqref="L304">
      <formula1>"VALIDATED - Use in report,REJECTED - Insufficient evidence,REVISED - Needs statement changes,MERGE - Combine with other theme"</formula1>
    </dataValidation>
    <dataValidation type="list" allowBlank="1" showInputMessage="1" showErrorMessage="1" sqref="K306">
      <formula1>"FEATURED - Key competitive insight,PRIMARY - Main competitive evidence,SUPPORTING - Background competitive context,EXCLUDE - Do not use"</formula1>
    </dataValidation>
    <dataValidation type="list" allowBlank="1" showInputMessage="1" showErrorMessage="1" sqref="L306">
      <formula1>"VALIDATED - Use in report,REJECTED - Insufficient evidence,REVISED - Needs statement changes,MERGE - Combine with other theme"</formula1>
    </dataValidation>
    <dataValidation type="list" allowBlank="1" showInputMessage="1" showErrorMessage="1" sqref="K308">
      <formula1>"FEATURED - Key competitive insight,PRIMARY - Main competitive evidence,SUPPORTING - Background competitive context,EXCLUDE - Do not use"</formula1>
    </dataValidation>
    <dataValidation type="list" allowBlank="1" showInputMessage="1" showErrorMessage="1" sqref="L308">
      <formula1>"VALIDATED - Use in report,REJECTED - Insufficient evidence,REVISED - Needs statement changes,MERGE - Combine with other theme"</formula1>
    </dataValidation>
    <dataValidation type="list" allowBlank="1" showInputMessage="1" showErrorMessage="1" sqref="K310">
      <formula1>"FEATURED - Key competitive insight,PRIMARY - Main competitive evidence,SUPPORTING - Background competitive context,EXCLUDE - Do not use"</formula1>
    </dataValidation>
    <dataValidation type="list" allowBlank="1" showInputMessage="1" showErrorMessage="1" sqref="L310">
      <formula1>"VALIDATED - Use in report,REJECTED - Insufficient evidence,REVISED - Needs statement changes,MERGE - Combine with other theme"</formula1>
    </dataValidation>
    <dataValidation type="list" allowBlank="1" showInputMessage="1" showErrorMessage="1" sqref="K312">
      <formula1>"FEATURED - Key competitive insight,PRIMARY - Main competitive evidence,SUPPORTING - Background competitive context,EXCLUDE - Do not use"</formula1>
    </dataValidation>
    <dataValidation type="list" allowBlank="1" showInputMessage="1" showErrorMessage="1" sqref="L312">
      <formula1>"VALIDATED - Use in report,REJECTED - Insufficient evidence,REVISED - Needs statement changes,MERGE - Combine with other theme"</formula1>
    </dataValidation>
    <dataValidation type="list" allowBlank="1" showInputMessage="1" showErrorMessage="1" sqref="K314">
      <formula1>"FEATURED - Key competitive insight,PRIMARY - Main competitive evidence,SUPPORTING - Background competitive context,EXCLUDE - Do not use"</formula1>
    </dataValidation>
    <dataValidation type="list" allowBlank="1" showInputMessage="1" showErrorMessage="1" sqref="L314">
      <formula1>"VALIDATED - Use in report,REJECTED - Insufficient evidence,REVISED - Needs statement changes,MERGE - Combine with other theme"</formula1>
    </dataValidation>
    <dataValidation type="list" allowBlank="1" showInputMessage="1" showErrorMessage="1" sqref="K316">
      <formula1>"FEATURED - Key competitive insight,PRIMARY - Main competitive evidence,SUPPORTING - Background competitive context,EXCLUDE - Do not use"</formula1>
    </dataValidation>
    <dataValidation type="list" allowBlank="1" showInputMessage="1" showErrorMessage="1" sqref="L316">
      <formula1>"VALIDATED - Use in report,REJECTED - Insufficient evidence,REVISED - Needs statement changes,MERGE - Combine with other theme"</formula1>
    </dataValidation>
    <dataValidation type="list" allowBlank="1" showInputMessage="1" showErrorMessage="1" sqref="K319">
      <formula1>"FEATURED - Key competitive insight,PRIMARY - Main competitive evidence,SUPPORTING - Background competitive context,EXCLUDE - Do not use"</formula1>
    </dataValidation>
    <dataValidation type="list" allowBlank="1" showInputMessage="1" showErrorMessage="1" sqref="L319">
      <formula1>"VALIDATED - Use in report,REJECTED - Insufficient evidence,REVISED - Needs statement changes,MERGE - Combine with other theme"</formula1>
    </dataValidation>
    <dataValidation type="list" allowBlank="1" showInputMessage="1" showErrorMessage="1" sqref="K321">
      <formula1>"FEATURED - Key competitive insight,PRIMARY - Main competitive evidence,SUPPORTING - Background competitive context,EXCLUDE - Do not use"</formula1>
    </dataValidation>
    <dataValidation type="list" allowBlank="1" showInputMessage="1" showErrorMessage="1" sqref="L321">
      <formula1>"VALIDATED - Use in report,REJECTED - Insufficient evidence,REVISED - Needs statement changes,MERGE - Combine with other theme"</formula1>
    </dataValidation>
    <dataValidation type="list" allowBlank="1" showInputMessage="1" showErrorMessage="1" sqref="K323">
      <formula1>"FEATURED - Key competitive insight,PRIMARY - Main competitive evidence,SUPPORTING - Background competitive context,EXCLUDE - Do not use"</formula1>
    </dataValidation>
    <dataValidation type="list" allowBlank="1" showInputMessage="1" showErrorMessage="1" sqref="L323">
      <formula1>"VALIDATED - Use in report,REJECTED - Insufficient evidence,REVISED - Needs statement changes,MERGE - Combine with other theme"</formula1>
    </dataValidation>
    <dataValidation type="list" allowBlank="1" showInputMessage="1" showErrorMessage="1" sqref="K325">
      <formula1>"FEATURED - Key competitive insight,PRIMARY - Main competitive evidence,SUPPORTING - Background competitive context,EXCLUDE - Do not use"</formula1>
    </dataValidation>
    <dataValidation type="list" allowBlank="1" showInputMessage="1" showErrorMessage="1" sqref="L325">
      <formula1>"VALIDATED - Use in report,REJECTED - Insufficient evidence,REVISED - Needs statement changes,MERGE - Combine with other theme"</formula1>
    </dataValidation>
    <dataValidation type="list" allowBlank="1" showInputMessage="1" showErrorMessage="1" sqref="K327">
      <formula1>"FEATURED - Key competitive insight,PRIMARY - Main competitive evidence,SUPPORTING - Background competitive context,EXCLUDE - Do not use"</formula1>
    </dataValidation>
    <dataValidation type="list" allowBlank="1" showInputMessage="1" showErrorMessage="1" sqref="L327">
      <formula1>"VALIDATED - Use in report,REJECTED - Insufficient evidence,REVISED - Needs statement changes,MERGE - Combine with other theme"</formula1>
    </dataValidation>
    <dataValidation type="list" allowBlank="1" showInputMessage="1" showErrorMessage="1" sqref="K329">
      <formula1>"FEATURED - Key competitive insight,PRIMARY - Main competitive evidence,SUPPORTING - Background competitive context,EXCLUDE - Do not use"</formula1>
    </dataValidation>
    <dataValidation type="list" allowBlank="1" showInputMessage="1" showErrorMessage="1" sqref="L329">
      <formula1>"VALIDATED - Use in report,REJECTED - Insufficient evidence,REVISED - Needs statement changes,MERGE - Combine with other theme"</formula1>
    </dataValidation>
    <dataValidation type="list" allowBlank="1" showInputMessage="1" showErrorMessage="1" sqref="K331">
      <formula1>"FEATURED - Key competitive insight,PRIMARY - Main competitive evidence,SUPPORTING - Background competitive context,EXCLUDE - Do not use"</formula1>
    </dataValidation>
    <dataValidation type="list" allowBlank="1" showInputMessage="1" showErrorMessage="1" sqref="L331">
      <formula1>"VALIDATED - Use in report,REJECTED - Insufficient evidence,REVISED - Needs statement changes,MERGE - Combine with other theme"</formula1>
    </dataValidation>
    <dataValidation type="list" allowBlank="1" showInputMessage="1" showErrorMessage="1" sqref="K333">
      <formula1>"FEATURED - Key competitive insight,PRIMARY - Main competitive evidence,SUPPORTING - Background competitive context,EXCLUDE - Do not use"</formula1>
    </dataValidation>
    <dataValidation type="list" allowBlank="1" showInputMessage="1" showErrorMessage="1" sqref="L333">
      <formula1>"VALIDATED - Use in report,REJECTED - Insufficient evidence,REVISED - Needs statement changes,MERGE - Combine with other theme"</formula1>
    </dataValidation>
    <dataValidation type="list" allowBlank="1" showInputMessage="1" showErrorMessage="1" sqref="K335">
      <formula1>"FEATURED - Key competitive insight,PRIMARY - Main competitive evidence,SUPPORTING - Background competitive context,EXCLUDE - Do not use"</formula1>
    </dataValidation>
    <dataValidation type="list" allowBlank="1" showInputMessage="1" showErrorMessage="1" sqref="L335">
      <formula1>"VALIDATED - Use in report,REJECTED - Insufficient evidence,REVISED - Needs statement changes,MERGE - Combine with other theme"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294"/>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553</v>
      </c>
      <c r="B1" s="1"/>
      <c r="C1" s="1"/>
      <c r="D1" s="1"/>
      <c r="E1" s="1"/>
      <c r="F1" s="1"/>
      <c r="G1" s="1"/>
      <c r="H1" s="1"/>
      <c r="I1" s="1"/>
      <c r="J1" s="1"/>
      <c r="K1" s="1"/>
      <c r="L1" s="1"/>
      <c r="M1" s="1"/>
    </row>
    <row r="2" spans="1:15">
      <c r="A2" s="2" t="s">
        <v>554</v>
      </c>
      <c r="B2" s="2"/>
      <c r="C2" s="2"/>
      <c r="D2" s="2"/>
      <c r="E2" s="2"/>
      <c r="F2" s="2"/>
      <c r="G2" s="2"/>
      <c r="H2" s="2"/>
      <c r="I2" s="2"/>
      <c r="J2" s="2"/>
      <c r="K2" s="2"/>
      <c r="L2" s="2"/>
      <c r="M2" s="2"/>
    </row>
    <row r="3" spans="1:15">
      <c r="A3" s="6" t="s">
        <v>555</v>
      </c>
      <c r="B3" s="6"/>
      <c r="C3" s="6"/>
      <c r="D3" s="6"/>
      <c r="E3" s="6"/>
      <c r="F3" s="6"/>
      <c r="G3" s="6"/>
      <c r="H3" s="6"/>
      <c r="I3" s="6"/>
      <c r="J3" s="6"/>
      <c r="K3" s="6"/>
      <c r="L3" s="6"/>
      <c r="M3" s="6"/>
    </row>
    <row r="4" spans="1:15">
      <c r="A4" s="6" t="s">
        <v>556</v>
      </c>
      <c r="B4" s="6"/>
      <c r="C4" s="6"/>
      <c r="D4" s="6"/>
      <c r="E4" s="6"/>
      <c r="F4" s="6"/>
      <c r="G4" s="6"/>
      <c r="H4" s="6"/>
      <c r="I4" s="6"/>
      <c r="J4" s="6"/>
      <c r="K4" s="6"/>
      <c r="L4" s="6"/>
      <c r="M4" s="6"/>
    </row>
    <row r="6" spans="1:15">
      <c r="A6" s="3" t="s">
        <v>113</v>
      </c>
      <c r="B6" s="3" t="s">
        <v>114</v>
      </c>
      <c r="C6" s="3" t="s">
        <v>116</v>
      </c>
      <c r="D6" s="3" t="s">
        <v>41</v>
      </c>
      <c r="E6" s="3" t="s">
        <v>117</v>
      </c>
      <c r="F6" s="3" t="s">
        <v>118</v>
      </c>
      <c r="G6" s="3" t="s">
        <v>119</v>
      </c>
      <c r="H6" s="3" t="s">
        <v>120</v>
      </c>
      <c r="I6" s="3" t="s">
        <v>121</v>
      </c>
      <c r="J6" s="3" t="s">
        <v>122</v>
      </c>
      <c r="K6" s="3" t="s">
        <v>124</v>
      </c>
      <c r="L6" s="3" t="s">
        <v>125</v>
      </c>
      <c r="M6" s="3" t="s">
        <v>126</v>
      </c>
      <c r="N6" s="3" t="s">
        <v>115</v>
      </c>
    </row>
    <row r="7" spans="1:15">
      <c r="A7" s="6" t="s">
        <v>327</v>
      </c>
      <c r="B7" s="6" t="s">
        <v>557</v>
      </c>
      <c r="C7" s="6" t="s">
        <v>558</v>
      </c>
      <c r="D7" s="6" t="s">
        <v>330</v>
      </c>
      <c r="E7" s="6" t="s">
        <v>306</v>
      </c>
      <c r="F7" s="6" t="s">
        <v>331</v>
      </c>
      <c r="G7" s="6" t="s">
        <v>303</v>
      </c>
      <c r="H7" s="6" t="s">
        <v>304</v>
      </c>
      <c r="I7" s="6" t="s">
        <v>332</v>
      </c>
      <c r="J7" s="5">
        <v>4</v>
      </c>
      <c r="K7" s="9"/>
      <c r="L7" s="9"/>
      <c r="M7" s="10"/>
      <c r="N7" s="6" t="s">
        <v>129</v>
      </c>
    </row>
    <row r="8" spans="1:15">
      <c r="A8" s="6"/>
      <c r="B8" s="6"/>
      <c r="C8" s="6"/>
      <c r="D8" s="6"/>
      <c r="E8" s="6"/>
      <c r="F8" s="6"/>
      <c r="G8" s="6"/>
      <c r="H8" s="6"/>
      <c r="I8" s="6"/>
      <c r="J8" s="6"/>
      <c r="K8" s="6"/>
      <c r="L8" s="6"/>
      <c r="M8" s="6"/>
      <c r="N8" s="6"/>
      <c r="O8" s="6"/>
    </row>
    <row r="9" spans="1:15">
      <c r="A9" s="6" t="s">
        <v>327</v>
      </c>
      <c r="B9" s="6" t="s">
        <v>557</v>
      </c>
      <c r="C9" s="6" t="s">
        <v>558</v>
      </c>
      <c r="D9" s="6" t="s">
        <v>330</v>
      </c>
      <c r="E9" s="6" t="s">
        <v>333</v>
      </c>
      <c r="F9" s="6" t="s">
        <v>334</v>
      </c>
      <c r="G9" s="6" t="s">
        <v>303</v>
      </c>
      <c r="H9" s="6" t="s">
        <v>304</v>
      </c>
      <c r="I9" s="6" t="s">
        <v>332</v>
      </c>
      <c r="J9" s="5">
        <v>4</v>
      </c>
      <c r="K9" s="9"/>
      <c r="L9" s="9"/>
      <c r="M9" s="10"/>
      <c r="N9" s="6" t="s">
        <v>129</v>
      </c>
    </row>
    <row r="10" spans="1:15">
      <c r="A10" s="6"/>
      <c r="B10" s="6"/>
      <c r="C10" s="6"/>
      <c r="D10" s="6"/>
      <c r="E10" s="6"/>
      <c r="F10" s="6"/>
      <c r="G10" s="6"/>
      <c r="H10" s="6"/>
      <c r="I10" s="6"/>
      <c r="J10" s="6"/>
      <c r="K10" s="6"/>
      <c r="L10" s="6"/>
      <c r="M10" s="6"/>
      <c r="N10" s="6"/>
      <c r="O10" s="6"/>
    </row>
    <row r="11" spans="1:15">
      <c r="A11" s="6" t="s">
        <v>327</v>
      </c>
      <c r="B11" s="6" t="s">
        <v>557</v>
      </c>
      <c r="C11" s="6" t="s">
        <v>558</v>
      </c>
      <c r="D11" s="6" t="s">
        <v>330</v>
      </c>
      <c r="E11" s="6" t="s">
        <v>335</v>
      </c>
      <c r="F11" s="6" t="s">
        <v>336</v>
      </c>
      <c r="G11" s="6" t="s">
        <v>234</v>
      </c>
      <c r="H11" s="6" t="s">
        <v>235</v>
      </c>
      <c r="I11" s="6" t="s">
        <v>332</v>
      </c>
      <c r="J11" s="5">
        <v>4</v>
      </c>
      <c r="K11" s="9"/>
      <c r="L11" s="9"/>
      <c r="M11" s="10"/>
      <c r="N11" s="6" t="s">
        <v>129</v>
      </c>
    </row>
    <row r="12" spans="1:15">
      <c r="A12" s="6"/>
      <c r="B12" s="6"/>
      <c r="C12" s="6"/>
      <c r="D12" s="6"/>
      <c r="E12" s="6"/>
      <c r="F12" s="6"/>
      <c r="G12" s="6"/>
      <c r="H12" s="6"/>
      <c r="I12" s="6"/>
      <c r="J12" s="6"/>
      <c r="K12" s="6"/>
      <c r="L12" s="6"/>
      <c r="M12" s="6"/>
      <c r="N12" s="6"/>
      <c r="O12" s="6"/>
    </row>
    <row r="13" spans="1:15">
      <c r="A13" s="6" t="s">
        <v>327</v>
      </c>
      <c r="B13" s="6" t="s">
        <v>557</v>
      </c>
      <c r="C13" s="6" t="s">
        <v>558</v>
      </c>
      <c r="D13" s="6" t="s">
        <v>330</v>
      </c>
      <c r="E13" s="6" t="s">
        <v>337</v>
      </c>
      <c r="F13" s="6" t="s">
        <v>338</v>
      </c>
      <c r="G13" s="6" t="s">
        <v>234</v>
      </c>
      <c r="H13" s="6" t="s">
        <v>235</v>
      </c>
      <c r="I13" s="6" t="s">
        <v>332</v>
      </c>
      <c r="J13" s="5">
        <v>4</v>
      </c>
      <c r="K13" s="9"/>
      <c r="L13" s="9"/>
      <c r="M13" s="10"/>
      <c r="N13" s="6" t="s">
        <v>129</v>
      </c>
    </row>
    <row r="14" spans="1:15">
      <c r="A14" s="6"/>
      <c r="B14" s="6"/>
      <c r="C14" s="6"/>
      <c r="D14" s="6"/>
      <c r="E14" s="6"/>
      <c r="F14" s="6"/>
      <c r="G14" s="6"/>
      <c r="H14" s="6"/>
      <c r="I14" s="6"/>
      <c r="J14" s="6"/>
      <c r="K14" s="6"/>
      <c r="L14" s="6"/>
      <c r="M14" s="6"/>
      <c r="N14" s="6"/>
      <c r="O14" s="6"/>
    </row>
    <row r="15" spans="1:15">
      <c r="A15" s="3" t="s">
        <v>339</v>
      </c>
      <c r="B15" s="2" t="s">
        <v>148</v>
      </c>
      <c r="N15" s="11" t="s">
        <v>149</v>
      </c>
      <c r="O15" s="10"/>
    </row>
    <row r="17" spans="1:15">
      <c r="A17" s="6" t="s">
        <v>340</v>
      </c>
      <c r="B17" s="6" t="s">
        <v>559</v>
      </c>
      <c r="C17" s="6" t="s">
        <v>558</v>
      </c>
      <c r="D17" s="6" t="s">
        <v>199</v>
      </c>
      <c r="E17" s="6" t="s">
        <v>342</v>
      </c>
      <c r="F17" s="6" t="s">
        <v>343</v>
      </c>
      <c r="G17" s="6" t="s">
        <v>296</v>
      </c>
      <c r="H17" s="6" t="s">
        <v>297</v>
      </c>
      <c r="I17" s="6" t="s">
        <v>305</v>
      </c>
      <c r="J17" s="5">
        <v>3</v>
      </c>
      <c r="K17" s="9"/>
      <c r="L17" s="9"/>
      <c r="M17" s="10"/>
      <c r="N17" s="6" t="s">
        <v>129</v>
      </c>
    </row>
    <row r="18" spans="1:15">
      <c r="A18" s="6"/>
      <c r="B18" s="6"/>
      <c r="C18" s="6"/>
      <c r="D18" s="6"/>
      <c r="E18" s="6"/>
      <c r="F18" s="6"/>
      <c r="G18" s="6"/>
      <c r="H18" s="6"/>
      <c r="I18" s="6"/>
      <c r="J18" s="6"/>
      <c r="K18" s="6"/>
      <c r="L18" s="6"/>
      <c r="M18" s="6"/>
      <c r="N18" s="6"/>
      <c r="O18" s="6"/>
    </row>
    <row r="19" spans="1:15">
      <c r="A19" s="6" t="s">
        <v>340</v>
      </c>
      <c r="B19" s="6" t="s">
        <v>559</v>
      </c>
      <c r="C19" s="6" t="s">
        <v>558</v>
      </c>
      <c r="D19" s="6" t="s">
        <v>199</v>
      </c>
      <c r="E19" s="6" t="s">
        <v>344</v>
      </c>
      <c r="F19" s="6" t="s">
        <v>345</v>
      </c>
      <c r="G19" s="6" t="s">
        <v>133</v>
      </c>
      <c r="H19" s="6" t="s">
        <v>134</v>
      </c>
      <c r="I19" s="6" t="s">
        <v>298</v>
      </c>
      <c r="J19" s="5">
        <v>3</v>
      </c>
      <c r="K19" s="9"/>
      <c r="L19" s="9"/>
      <c r="M19" s="10"/>
      <c r="N19" s="6" t="s">
        <v>129</v>
      </c>
    </row>
    <row r="20" spans="1:15">
      <c r="A20" s="6"/>
      <c r="B20" s="6"/>
      <c r="C20" s="6"/>
      <c r="D20" s="6"/>
      <c r="E20" s="6"/>
      <c r="F20" s="6"/>
      <c r="G20" s="6"/>
      <c r="H20" s="6"/>
      <c r="I20" s="6"/>
      <c r="J20" s="6"/>
      <c r="K20" s="6"/>
      <c r="L20" s="6"/>
      <c r="M20" s="6"/>
      <c r="N20" s="6"/>
      <c r="O20" s="6"/>
    </row>
    <row r="21" spans="1:15">
      <c r="A21" s="6" t="s">
        <v>340</v>
      </c>
      <c r="B21" s="6" t="s">
        <v>559</v>
      </c>
      <c r="C21" s="6" t="s">
        <v>558</v>
      </c>
      <c r="D21" s="6" t="s">
        <v>199</v>
      </c>
      <c r="E21" s="6" t="s">
        <v>137</v>
      </c>
      <c r="F21" s="6" t="s">
        <v>346</v>
      </c>
      <c r="G21" s="6" t="s">
        <v>133</v>
      </c>
      <c r="H21" s="6" t="s">
        <v>134</v>
      </c>
      <c r="I21" s="6" t="s">
        <v>298</v>
      </c>
      <c r="J21" s="5">
        <v>3</v>
      </c>
      <c r="K21" s="9"/>
      <c r="L21" s="9"/>
      <c r="M21" s="10"/>
      <c r="N21" s="6" t="s">
        <v>129</v>
      </c>
    </row>
    <row r="22" spans="1:15">
      <c r="A22" s="6"/>
      <c r="B22" s="6"/>
      <c r="C22" s="6"/>
      <c r="D22" s="6"/>
      <c r="E22" s="6"/>
      <c r="F22" s="6"/>
      <c r="G22" s="6"/>
      <c r="H22" s="6"/>
      <c r="I22" s="6"/>
      <c r="J22" s="6"/>
      <c r="K22" s="6"/>
      <c r="L22" s="6"/>
      <c r="M22" s="6"/>
      <c r="N22" s="6"/>
      <c r="O22" s="6"/>
    </row>
    <row r="23" spans="1:15">
      <c r="A23" s="6" t="s">
        <v>340</v>
      </c>
      <c r="B23" s="6" t="s">
        <v>559</v>
      </c>
      <c r="C23" s="6" t="s">
        <v>558</v>
      </c>
      <c r="D23" s="6" t="s">
        <v>199</v>
      </c>
      <c r="E23" s="6" t="s">
        <v>347</v>
      </c>
      <c r="F23" s="6" t="s">
        <v>348</v>
      </c>
      <c r="G23" s="6" t="s">
        <v>133</v>
      </c>
      <c r="H23" s="6" t="s">
        <v>134</v>
      </c>
      <c r="I23" s="6" t="s">
        <v>298</v>
      </c>
      <c r="J23" s="5">
        <v>3</v>
      </c>
      <c r="K23" s="9"/>
      <c r="L23" s="9"/>
      <c r="M23" s="10"/>
      <c r="N23" s="6" t="s">
        <v>129</v>
      </c>
    </row>
    <row r="24" spans="1:15">
      <c r="A24" s="6"/>
      <c r="B24" s="6"/>
      <c r="C24" s="6"/>
      <c r="D24" s="6"/>
      <c r="E24" s="6"/>
      <c r="F24" s="6"/>
      <c r="G24" s="6"/>
      <c r="H24" s="6"/>
      <c r="I24" s="6"/>
      <c r="J24" s="6"/>
      <c r="K24" s="6"/>
      <c r="L24" s="6"/>
      <c r="M24" s="6"/>
      <c r="N24" s="6"/>
      <c r="O24" s="6"/>
    </row>
    <row r="25" spans="1:15">
      <c r="A25" s="6" t="s">
        <v>340</v>
      </c>
      <c r="B25" s="6" t="s">
        <v>559</v>
      </c>
      <c r="C25" s="6" t="s">
        <v>558</v>
      </c>
      <c r="D25" s="6" t="s">
        <v>199</v>
      </c>
      <c r="E25" s="6" t="s">
        <v>349</v>
      </c>
      <c r="F25" s="6" t="s">
        <v>350</v>
      </c>
      <c r="G25" s="6" t="s">
        <v>139</v>
      </c>
      <c r="H25" s="6" t="s">
        <v>140</v>
      </c>
      <c r="I25" s="6" t="s">
        <v>305</v>
      </c>
      <c r="J25" s="5">
        <v>4</v>
      </c>
      <c r="K25" s="9"/>
      <c r="L25" s="9"/>
      <c r="M25" s="10"/>
      <c r="N25" s="6" t="s">
        <v>129</v>
      </c>
    </row>
    <row r="26" spans="1:15">
      <c r="A26" s="6"/>
      <c r="B26" s="6"/>
      <c r="C26" s="6"/>
      <c r="D26" s="6"/>
      <c r="E26" s="6"/>
      <c r="F26" s="6"/>
      <c r="G26" s="6"/>
      <c r="H26" s="6"/>
      <c r="I26" s="6"/>
      <c r="J26" s="6"/>
      <c r="K26" s="6"/>
      <c r="L26" s="6"/>
      <c r="M26" s="6"/>
      <c r="N26" s="6"/>
      <c r="O26" s="6"/>
    </row>
    <row r="27" spans="1:15">
      <c r="A27" s="6" t="s">
        <v>340</v>
      </c>
      <c r="B27" s="6" t="s">
        <v>559</v>
      </c>
      <c r="C27" s="6" t="s">
        <v>558</v>
      </c>
      <c r="D27" s="6" t="s">
        <v>199</v>
      </c>
      <c r="E27" s="6" t="s">
        <v>351</v>
      </c>
      <c r="F27" s="6" t="s">
        <v>352</v>
      </c>
      <c r="G27" s="6" t="s">
        <v>278</v>
      </c>
      <c r="H27" s="6" t="s">
        <v>279</v>
      </c>
      <c r="I27" s="6" t="s">
        <v>298</v>
      </c>
      <c r="J27" s="5">
        <v>2</v>
      </c>
      <c r="K27" s="9"/>
      <c r="L27" s="9"/>
      <c r="M27" s="10"/>
      <c r="N27" s="6" t="s">
        <v>129</v>
      </c>
    </row>
    <row r="28" spans="1:15">
      <c r="A28" s="6"/>
      <c r="B28" s="6"/>
      <c r="C28" s="6"/>
      <c r="D28" s="6"/>
      <c r="E28" s="6"/>
      <c r="F28" s="6"/>
      <c r="G28" s="6"/>
      <c r="H28" s="6"/>
      <c r="I28" s="6"/>
      <c r="J28" s="6"/>
      <c r="K28" s="6"/>
      <c r="L28" s="6"/>
      <c r="M28" s="6"/>
      <c r="N28" s="6"/>
      <c r="O28" s="6"/>
    </row>
    <row r="29" spans="1:15">
      <c r="A29" s="6" t="s">
        <v>340</v>
      </c>
      <c r="B29" s="6" t="s">
        <v>559</v>
      </c>
      <c r="C29" s="6" t="s">
        <v>558</v>
      </c>
      <c r="D29" s="6" t="s">
        <v>199</v>
      </c>
      <c r="E29" s="6" t="s">
        <v>353</v>
      </c>
      <c r="F29" s="6" t="s">
        <v>354</v>
      </c>
      <c r="G29" s="6" t="s">
        <v>278</v>
      </c>
      <c r="H29" s="6" t="s">
        <v>279</v>
      </c>
      <c r="I29" s="6" t="s">
        <v>298</v>
      </c>
      <c r="J29" s="5">
        <v>3</v>
      </c>
      <c r="K29" s="9"/>
      <c r="L29" s="9"/>
      <c r="M29" s="10"/>
      <c r="N29" s="6" t="s">
        <v>129</v>
      </c>
    </row>
    <row r="30" spans="1:15">
      <c r="A30" s="6"/>
      <c r="B30" s="6"/>
      <c r="C30" s="6"/>
      <c r="D30" s="6"/>
      <c r="E30" s="6"/>
      <c r="F30" s="6"/>
      <c r="G30" s="6"/>
      <c r="H30" s="6"/>
      <c r="I30" s="6"/>
      <c r="J30" s="6"/>
      <c r="K30" s="6"/>
      <c r="L30" s="6"/>
      <c r="M30" s="6"/>
      <c r="N30" s="6"/>
      <c r="O30" s="6"/>
    </row>
    <row r="31" spans="1:15">
      <c r="A31" s="6" t="s">
        <v>340</v>
      </c>
      <c r="B31" s="6" t="s">
        <v>559</v>
      </c>
      <c r="C31" s="6" t="s">
        <v>558</v>
      </c>
      <c r="D31" s="6" t="s">
        <v>199</v>
      </c>
      <c r="E31" s="6" t="s">
        <v>355</v>
      </c>
      <c r="F31" s="6" t="s">
        <v>356</v>
      </c>
      <c r="G31" s="6" t="s">
        <v>168</v>
      </c>
      <c r="H31" s="6" t="s">
        <v>169</v>
      </c>
      <c r="I31" s="6" t="s">
        <v>298</v>
      </c>
      <c r="J31" s="5">
        <v>3</v>
      </c>
      <c r="K31" s="9"/>
      <c r="L31" s="9"/>
      <c r="M31" s="10"/>
      <c r="N31" s="6" t="s">
        <v>129</v>
      </c>
    </row>
    <row r="32" spans="1:15">
      <c r="A32" s="6"/>
      <c r="B32" s="6"/>
      <c r="C32" s="6"/>
      <c r="D32" s="6"/>
      <c r="E32" s="6"/>
      <c r="F32" s="6"/>
      <c r="G32" s="6"/>
      <c r="H32" s="6"/>
      <c r="I32" s="6"/>
      <c r="J32" s="6"/>
      <c r="K32" s="6"/>
      <c r="L32" s="6"/>
      <c r="M32" s="6"/>
      <c r="N32" s="6"/>
      <c r="O32" s="6"/>
    </row>
    <row r="33" spans="1:15">
      <c r="A33" s="6" t="s">
        <v>340</v>
      </c>
      <c r="B33" s="6" t="s">
        <v>559</v>
      </c>
      <c r="C33" s="6" t="s">
        <v>558</v>
      </c>
      <c r="D33" s="6" t="s">
        <v>199</v>
      </c>
      <c r="E33" s="6" t="s">
        <v>357</v>
      </c>
      <c r="F33" s="6" t="s">
        <v>358</v>
      </c>
      <c r="G33" s="6" t="s">
        <v>172</v>
      </c>
      <c r="H33" s="6" t="s">
        <v>173</v>
      </c>
      <c r="I33" s="6" t="s">
        <v>298</v>
      </c>
      <c r="J33" s="5">
        <v>3</v>
      </c>
      <c r="K33" s="9"/>
      <c r="L33" s="9"/>
      <c r="M33" s="10"/>
      <c r="N33" s="6" t="s">
        <v>129</v>
      </c>
    </row>
    <row r="34" spans="1:15">
      <c r="A34" s="6"/>
      <c r="B34" s="6"/>
      <c r="C34" s="6"/>
      <c r="D34" s="6"/>
      <c r="E34" s="6"/>
      <c r="F34" s="6"/>
      <c r="G34" s="6"/>
      <c r="H34" s="6"/>
      <c r="I34" s="6"/>
      <c r="J34" s="6"/>
      <c r="K34" s="6"/>
      <c r="L34" s="6"/>
      <c r="M34" s="6"/>
      <c r="N34" s="6"/>
      <c r="O34" s="6"/>
    </row>
    <row r="35" spans="1:15">
      <c r="A35" s="6" t="s">
        <v>340</v>
      </c>
      <c r="B35" s="6" t="s">
        <v>559</v>
      </c>
      <c r="C35" s="6" t="s">
        <v>558</v>
      </c>
      <c r="D35" s="6" t="s">
        <v>199</v>
      </c>
      <c r="E35" s="6" t="s">
        <v>359</v>
      </c>
      <c r="F35" s="6" t="s">
        <v>360</v>
      </c>
      <c r="G35" s="6" t="s">
        <v>172</v>
      </c>
      <c r="H35" s="6" t="s">
        <v>173</v>
      </c>
      <c r="I35" s="6" t="s">
        <v>305</v>
      </c>
      <c r="J35" s="5">
        <v>4</v>
      </c>
      <c r="K35" s="9"/>
      <c r="L35" s="9"/>
      <c r="M35" s="10"/>
      <c r="N35" s="6" t="s">
        <v>129</v>
      </c>
    </row>
    <row r="36" spans="1:15">
      <c r="A36" s="6"/>
      <c r="B36" s="6"/>
      <c r="C36" s="6"/>
      <c r="D36" s="6"/>
      <c r="E36" s="6"/>
      <c r="F36" s="6"/>
      <c r="G36" s="6"/>
      <c r="H36" s="6"/>
      <c r="I36" s="6"/>
      <c r="J36" s="6"/>
      <c r="K36" s="6"/>
      <c r="L36" s="6"/>
      <c r="M36" s="6"/>
      <c r="N36" s="6"/>
      <c r="O36" s="6"/>
    </row>
    <row r="37" spans="1:15">
      <c r="A37" s="6" t="s">
        <v>340</v>
      </c>
      <c r="B37" s="6" t="s">
        <v>559</v>
      </c>
      <c r="C37" s="6" t="s">
        <v>558</v>
      </c>
      <c r="D37" s="6" t="s">
        <v>199</v>
      </c>
      <c r="E37" s="6" t="s">
        <v>361</v>
      </c>
      <c r="F37" s="6" t="s">
        <v>362</v>
      </c>
      <c r="G37" s="6" t="s">
        <v>230</v>
      </c>
      <c r="H37" s="6" t="s">
        <v>231</v>
      </c>
      <c r="I37" s="6" t="s">
        <v>298</v>
      </c>
      <c r="J37" s="5">
        <v>3</v>
      </c>
      <c r="K37" s="9"/>
      <c r="L37" s="9"/>
      <c r="M37" s="10"/>
      <c r="N37" s="6" t="s">
        <v>129</v>
      </c>
    </row>
    <row r="38" spans="1:15">
      <c r="A38" s="6"/>
      <c r="B38" s="6"/>
      <c r="C38" s="6"/>
      <c r="D38" s="6"/>
      <c r="E38" s="6"/>
      <c r="F38" s="6"/>
      <c r="G38" s="6"/>
      <c r="H38" s="6"/>
      <c r="I38" s="6"/>
      <c r="J38" s="6"/>
      <c r="K38" s="6"/>
      <c r="L38" s="6"/>
      <c r="M38" s="6"/>
      <c r="N38" s="6"/>
      <c r="O38" s="6"/>
    </row>
    <row r="39" spans="1:15">
      <c r="A39" s="6" t="s">
        <v>340</v>
      </c>
      <c r="B39" s="6" t="s">
        <v>559</v>
      </c>
      <c r="C39" s="6" t="s">
        <v>558</v>
      </c>
      <c r="D39" s="6" t="s">
        <v>199</v>
      </c>
      <c r="E39" s="6" t="s">
        <v>137</v>
      </c>
      <c r="F39" s="6" t="s">
        <v>363</v>
      </c>
      <c r="G39" s="6" t="s">
        <v>234</v>
      </c>
      <c r="H39" s="6" t="s">
        <v>235</v>
      </c>
      <c r="I39" s="6" t="s">
        <v>298</v>
      </c>
      <c r="J39" s="5">
        <v>2</v>
      </c>
      <c r="K39" s="9"/>
      <c r="L39" s="9"/>
      <c r="M39" s="10"/>
      <c r="N39" s="6" t="s">
        <v>129</v>
      </c>
    </row>
    <row r="40" spans="1:15">
      <c r="A40" s="6"/>
      <c r="B40" s="6"/>
      <c r="C40" s="6"/>
      <c r="D40" s="6"/>
      <c r="E40" s="6"/>
      <c r="F40" s="6"/>
      <c r="G40" s="6"/>
      <c r="H40" s="6"/>
      <c r="I40" s="6"/>
      <c r="J40" s="6"/>
      <c r="K40" s="6"/>
      <c r="L40" s="6"/>
      <c r="M40" s="6"/>
      <c r="N40" s="6"/>
      <c r="O40" s="6"/>
    </row>
    <row r="41" spans="1:15">
      <c r="A41" s="6" t="s">
        <v>340</v>
      </c>
      <c r="B41" s="6" t="s">
        <v>559</v>
      </c>
      <c r="C41" s="6" t="s">
        <v>558</v>
      </c>
      <c r="D41" s="6" t="s">
        <v>199</v>
      </c>
      <c r="E41" s="6" t="s">
        <v>364</v>
      </c>
      <c r="F41" s="6" t="s">
        <v>365</v>
      </c>
      <c r="G41" s="6" t="s">
        <v>234</v>
      </c>
      <c r="H41" s="6" t="s">
        <v>235</v>
      </c>
      <c r="I41" s="6" t="s">
        <v>298</v>
      </c>
      <c r="J41" s="5">
        <v>3</v>
      </c>
      <c r="K41" s="9"/>
      <c r="L41" s="9"/>
      <c r="M41" s="10"/>
      <c r="N41" s="6" t="s">
        <v>129</v>
      </c>
    </row>
    <row r="42" spans="1:15">
      <c r="A42" s="6"/>
      <c r="B42" s="6"/>
      <c r="C42" s="6"/>
      <c r="D42" s="6"/>
      <c r="E42" s="6"/>
      <c r="F42" s="6"/>
      <c r="G42" s="6"/>
      <c r="H42" s="6"/>
      <c r="I42" s="6"/>
      <c r="J42" s="6"/>
      <c r="K42" s="6"/>
      <c r="L42" s="6"/>
      <c r="M42" s="6"/>
      <c r="N42" s="6"/>
      <c r="O42" s="6"/>
    </row>
    <row r="43" spans="1:15">
      <c r="A43" s="6" t="s">
        <v>340</v>
      </c>
      <c r="B43" s="6" t="s">
        <v>559</v>
      </c>
      <c r="C43" s="6" t="s">
        <v>558</v>
      </c>
      <c r="D43" s="6" t="s">
        <v>199</v>
      </c>
      <c r="E43" s="6" t="s">
        <v>366</v>
      </c>
      <c r="F43" s="6" t="s">
        <v>367</v>
      </c>
      <c r="G43" s="6" t="s">
        <v>240</v>
      </c>
      <c r="H43" s="6" t="s">
        <v>241</v>
      </c>
      <c r="I43" s="6" t="s">
        <v>298</v>
      </c>
      <c r="J43" s="5">
        <v>2</v>
      </c>
      <c r="K43" s="9"/>
      <c r="L43" s="9"/>
      <c r="M43" s="10"/>
      <c r="N43" s="6" t="s">
        <v>129</v>
      </c>
    </row>
    <row r="44" spans="1:15">
      <c r="A44" s="6"/>
      <c r="B44" s="6"/>
      <c r="C44" s="6"/>
      <c r="D44" s="6"/>
      <c r="E44" s="6"/>
      <c r="F44" s="6"/>
      <c r="G44" s="6"/>
      <c r="H44" s="6"/>
      <c r="I44" s="6"/>
      <c r="J44" s="6"/>
      <c r="K44" s="6"/>
      <c r="L44" s="6"/>
      <c r="M44" s="6"/>
      <c r="N44" s="6"/>
      <c r="O44" s="6"/>
    </row>
    <row r="45" spans="1:15">
      <c r="A45" s="6" t="s">
        <v>340</v>
      </c>
      <c r="B45" s="6" t="s">
        <v>559</v>
      </c>
      <c r="C45" s="6" t="s">
        <v>558</v>
      </c>
      <c r="D45" s="6" t="s">
        <v>199</v>
      </c>
      <c r="E45" s="6" t="s">
        <v>368</v>
      </c>
      <c r="F45" s="6" t="s">
        <v>369</v>
      </c>
      <c r="G45" s="6" t="s">
        <v>143</v>
      </c>
      <c r="H45" s="6" t="s">
        <v>144</v>
      </c>
      <c r="I45" s="6" t="s">
        <v>305</v>
      </c>
      <c r="J45" s="5">
        <v>3</v>
      </c>
      <c r="K45" s="9"/>
      <c r="L45" s="9"/>
      <c r="M45" s="10"/>
      <c r="N45" s="6" t="s">
        <v>129</v>
      </c>
    </row>
    <row r="46" spans="1:15">
      <c r="A46" s="6"/>
      <c r="B46" s="6"/>
      <c r="C46" s="6"/>
      <c r="D46" s="6"/>
      <c r="E46" s="6"/>
      <c r="F46" s="6"/>
      <c r="G46" s="6"/>
      <c r="H46" s="6"/>
      <c r="I46" s="6"/>
      <c r="J46" s="6"/>
      <c r="K46" s="6"/>
      <c r="L46" s="6"/>
      <c r="M46" s="6"/>
      <c r="N46" s="6"/>
      <c r="O46" s="6"/>
    </row>
    <row r="47" spans="1:15">
      <c r="A47" s="6" t="s">
        <v>340</v>
      </c>
      <c r="B47" s="6" t="s">
        <v>559</v>
      </c>
      <c r="C47" s="6" t="s">
        <v>558</v>
      </c>
      <c r="D47" s="6" t="s">
        <v>199</v>
      </c>
      <c r="E47" s="6" t="s">
        <v>370</v>
      </c>
      <c r="F47" s="6" t="s">
        <v>371</v>
      </c>
      <c r="G47" s="6" t="s">
        <v>143</v>
      </c>
      <c r="H47" s="6" t="s">
        <v>144</v>
      </c>
      <c r="I47" s="6" t="s">
        <v>305</v>
      </c>
      <c r="J47" s="5">
        <v>4</v>
      </c>
      <c r="K47" s="9"/>
      <c r="L47" s="9"/>
      <c r="M47" s="10"/>
      <c r="N47" s="6" t="s">
        <v>129</v>
      </c>
    </row>
    <row r="48" spans="1:15">
      <c r="A48" s="6"/>
      <c r="B48" s="6"/>
      <c r="C48" s="6"/>
      <c r="D48" s="6"/>
      <c r="E48" s="6"/>
      <c r="F48" s="6"/>
      <c r="G48" s="6"/>
      <c r="H48" s="6"/>
      <c r="I48" s="6"/>
      <c r="J48" s="6"/>
      <c r="K48" s="6"/>
      <c r="L48" s="6"/>
      <c r="M48" s="6"/>
      <c r="N48" s="6"/>
      <c r="O48" s="6"/>
    </row>
    <row r="49" spans="1:15">
      <c r="A49" s="6" t="s">
        <v>340</v>
      </c>
      <c r="B49" s="6" t="s">
        <v>559</v>
      </c>
      <c r="C49" s="6" t="s">
        <v>558</v>
      </c>
      <c r="D49" s="6" t="s">
        <v>199</v>
      </c>
      <c r="E49" s="6" t="s">
        <v>372</v>
      </c>
      <c r="F49" s="6" t="s">
        <v>373</v>
      </c>
      <c r="G49" s="6" t="s">
        <v>244</v>
      </c>
      <c r="H49" s="6" t="s">
        <v>245</v>
      </c>
      <c r="I49" s="6" t="s">
        <v>305</v>
      </c>
      <c r="J49" s="5">
        <v>3</v>
      </c>
      <c r="K49" s="9"/>
      <c r="L49" s="9"/>
      <c r="M49" s="10"/>
      <c r="N49" s="6" t="s">
        <v>129</v>
      </c>
    </row>
    <row r="50" spans="1:15">
      <c r="A50" s="6"/>
      <c r="B50" s="6"/>
      <c r="C50" s="6"/>
      <c r="D50" s="6"/>
      <c r="E50" s="6"/>
      <c r="F50" s="6"/>
      <c r="G50" s="6"/>
      <c r="H50" s="6"/>
      <c r="I50" s="6"/>
      <c r="J50" s="6"/>
      <c r="K50" s="6"/>
      <c r="L50" s="6"/>
      <c r="M50" s="6"/>
      <c r="N50" s="6"/>
      <c r="O50" s="6"/>
    </row>
    <row r="51" spans="1:15">
      <c r="A51" s="3" t="s">
        <v>374</v>
      </c>
      <c r="B51" s="2" t="s">
        <v>148</v>
      </c>
      <c r="N51" s="11" t="s">
        <v>149</v>
      </c>
      <c r="O51" s="10"/>
    </row>
    <row r="53" spans="1:15">
      <c r="A53" s="6" t="s">
        <v>127</v>
      </c>
      <c r="B53" s="6" t="s">
        <v>560</v>
      </c>
      <c r="C53" s="6" t="s">
        <v>558</v>
      </c>
      <c r="D53" s="6" t="s">
        <v>102</v>
      </c>
      <c r="E53" s="6" t="s">
        <v>131</v>
      </c>
      <c r="F53" s="6" t="s">
        <v>132</v>
      </c>
      <c r="G53" s="6" t="s">
        <v>133</v>
      </c>
      <c r="H53" s="6" t="s">
        <v>134</v>
      </c>
      <c r="I53" s="6" t="s">
        <v>135</v>
      </c>
      <c r="J53" s="5">
        <v>5</v>
      </c>
      <c r="K53" s="9"/>
      <c r="L53" s="9"/>
      <c r="M53" s="10"/>
      <c r="N53" s="6" t="s">
        <v>129</v>
      </c>
    </row>
    <row r="54" spans="1:15">
      <c r="A54" s="6"/>
      <c r="B54" s="6"/>
      <c r="C54" s="6"/>
      <c r="D54" s="6"/>
      <c r="E54" s="6"/>
      <c r="F54" s="6"/>
      <c r="G54" s="6"/>
      <c r="H54" s="6"/>
      <c r="I54" s="6"/>
      <c r="J54" s="6"/>
      <c r="K54" s="6"/>
      <c r="L54" s="6"/>
      <c r="M54" s="6"/>
      <c r="N54" s="6"/>
      <c r="O54" s="6"/>
    </row>
    <row r="55" spans="1:15">
      <c r="A55" s="6" t="s">
        <v>127</v>
      </c>
      <c r="B55" s="6" t="s">
        <v>560</v>
      </c>
      <c r="C55" s="6" t="s">
        <v>558</v>
      </c>
      <c r="D55" s="6" t="s">
        <v>102</v>
      </c>
      <c r="E55" s="6" t="s">
        <v>137</v>
      </c>
      <c r="F55" s="6" t="s">
        <v>138</v>
      </c>
      <c r="G55" s="6" t="s">
        <v>139</v>
      </c>
      <c r="H55" s="6" t="s">
        <v>140</v>
      </c>
      <c r="I55" s="6" t="s">
        <v>135</v>
      </c>
      <c r="J55" s="5">
        <v>4</v>
      </c>
      <c r="K55" s="9"/>
      <c r="L55" s="9"/>
      <c r="M55" s="10"/>
      <c r="N55" s="6" t="s">
        <v>129</v>
      </c>
    </row>
    <row r="56" spans="1:15">
      <c r="A56" s="6"/>
      <c r="B56" s="6"/>
      <c r="C56" s="6"/>
      <c r="D56" s="6"/>
      <c r="E56" s="6"/>
      <c r="F56" s="6"/>
      <c r="G56" s="6"/>
      <c r="H56" s="6"/>
      <c r="I56" s="6"/>
      <c r="J56" s="6"/>
      <c r="K56" s="6"/>
      <c r="L56" s="6"/>
      <c r="M56" s="6"/>
      <c r="N56" s="6"/>
      <c r="O56" s="6"/>
    </row>
    <row r="57" spans="1:15">
      <c r="A57" s="6" t="s">
        <v>127</v>
      </c>
      <c r="B57" s="6" t="s">
        <v>560</v>
      </c>
      <c r="C57" s="6" t="s">
        <v>558</v>
      </c>
      <c r="D57" s="6" t="s">
        <v>102</v>
      </c>
      <c r="E57" s="6" t="s">
        <v>141</v>
      </c>
      <c r="F57" s="6" t="s">
        <v>142</v>
      </c>
      <c r="G57" s="6" t="s">
        <v>143</v>
      </c>
      <c r="H57" s="6" t="s">
        <v>144</v>
      </c>
      <c r="I57" s="6" t="s">
        <v>135</v>
      </c>
      <c r="J57" s="5">
        <v>4</v>
      </c>
      <c r="K57" s="9"/>
      <c r="L57" s="9"/>
      <c r="M57" s="10"/>
      <c r="N57" s="6" t="s">
        <v>129</v>
      </c>
    </row>
    <row r="58" spans="1:15">
      <c r="A58" s="6"/>
      <c r="B58" s="6"/>
      <c r="C58" s="6"/>
      <c r="D58" s="6"/>
      <c r="E58" s="6"/>
      <c r="F58" s="6"/>
      <c r="G58" s="6"/>
      <c r="H58" s="6"/>
      <c r="I58" s="6"/>
      <c r="J58" s="6"/>
      <c r="K58" s="6"/>
      <c r="L58" s="6"/>
      <c r="M58" s="6"/>
      <c r="N58" s="6"/>
      <c r="O58" s="6"/>
    </row>
    <row r="59" spans="1:15">
      <c r="A59" s="6" t="s">
        <v>127</v>
      </c>
      <c r="B59" s="6" t="s">
        <v>560</v>
      </c>
      <c r="C59" s="6" t="s">
        <v>558</v>
      </c>
      <c r="D59" s="6" t="s">
        <v>102</v>
      </c>
      <c r="E59" s="6" t="s">
        <v>145</v>
      </c>
      <c r="F59" s="6" t="s">
        <v>146</v>
      </c>
      <c r="G59" s="6" t="s">
        <v>143</v>
      </c>
      <c r="H59" s="6" t="s">
        <v>144</v>
      </c>
      <c r="I59" s="6" t="s">
        <v>135</v>
      </c>
      <c r="J59" s="5">
        <v>4</v>
      </c>
      <c r="K59" s="9"/>
      <c r="L59" s="9"/>
      <c r="M59" s="10"/>
      <c r="N59" s="6" t="s">
        <v>129</v>
      </c>
    </row>
    <row r="60" spans="1:15">
      <c r="A60" s="6"/>
      <c r="B60" s="6"/>
      <c r="C60" s="6"/>
      <c r="D60" s="6"/>
      <c r="E60" s="6"/>
      <c r="F60" s="6"/>
      <c r="G60" s="6"/>
      <c r="H60" s="6"/>
      <c r="I60" s="6"/>
      <c r="J60" s="6"/>
      <c r="K60" s="6"/>
      <c r="L60" s="6"/>
      <c r="M60" s="6"/>
      <c r="N60" s="6"/>
      <c r="O60" s="6"/>
    </row>
    <row r="61" spans="1:15">
      <c r="A61" s="3" t="s">
        <v>147</v>
      </c>
      <c r="B61" s="2" t="s">
        <v>148</v>
      </c>
      <c r="N61" s="11" t="s">
        <v>149</v>
      </c>
      <c r="O61" s="10"/>
    </row>
    <row r="63" spans="1:15">
      <c r="A63" s="6" t="s">
        <v>375</v>
      </c>
      <c r="B63" s="6" t="s">
        <v>561</v>
      </c>
      <c r="C63" s="6" t="s">
        <v>558</v>
      </c>
      <c r="D63" s="6" t="s">
        <v>102</v>
      </c>
      <c r="E63" s="6" t="s">
        <v>377</v>
      </c>
      <c r="F63" s="6" t="s">
        <v>378</v>
      </c>
      <c r="G63" s="6" t="s">
        <v>296</v>
      </c>
      <c r="H63" s="6" t="s">
        <v>297</v>
      </c>
      <c r="I63" s="6" t="s">
        <v>332</v>
      </c>
      <c r="J63" s="5">
        <v>4</v>
      </c>
      <c r="K63" s="9"/>
      <c r="L63" s="9"/>
      <c r="M63" s="10"/>
      <c r="N63" s="6" t="s">
        <v>129</v>
      </c>
    </row>
    <row r="64" spans="1:15">
      <c r="A64" s="6"/>
      <c r="B64" s="6"/>
      <c r="C64" s="6"/>
      <c r="D64" s="6"/>
      <c r="E64" s="6"/>
      <c r="F64" s="6"/>
      <c r="G64" s="6"/>
      <c r="H64" s="6"/>
      <c r="I64" s="6"/>
      <c r="J64" s="6"/>
      <c r="K64" s="6"/>
      <c r="L64" s="6"/>
      <c r="M64" s="6"/>
      <c r="N64" s="6"/>
      <c r="O64" s="6"/>
    </row>
    <row r="65" spans="1:15">
      <c r="A65" s="6" t="s">
        <v>375</v>
      </c>
      <c r="B65" s="6" t="s">
        <v>561</v>
      </c>
      <c r="C65" s="6" t="s">
        <v>558</v>
      </c>
      <c r="D65" s="6" t="s">
        <v>102</v>
      </c>
      <c r="E65" s="6" t="s">
        <v>379</v>
      </c>
      <c r="F65" s="6" t="s">
        <v>380</v>
      </c>
      <c r="G65" s="6" t="s">
        <v>303</v>
      </c>
      <c r="H65" s="6" t="s">
        <v>304</v>
      </c>
      <c r="I65" s="6" t="s">
        <v>332</v>
      </c>
      <c r="J65" s="5">
        <v>4</v>
      </c>
      <c r="K65" s="9"/>
      <c r="L65" s="9"/>
      <c r="M65" s="10"/>
      <c r="N65" s="6" t="s">
        <v>129</v>
      </c>
    </row>
    <row r="66" spans="1:15">
      <c r="A66" s="6"/>
      <c r="B66" s="6"/>
      <c r="C66" s="6"/>
      <c r="D66" s="6"/>
      <c r="E66" s="6"/>
      <c r="F66" s="6"/>
      <c r="G66" s="6"/>
      <c r="H66" s="6"/>
      <c r="I66" s="6"/>
      <c r="J66" s="6"/>
      <c r="K66" s="6"/>
      <c r="L66" s="6"/>
      <c r="M66" s="6"/>
      <c r="N66" s="6"/>
      <c r="O66" s="6"/>
    </row>
    <row r="67" spans="1:15">
      <c r="A67" s="6" t="s">
        <v>375</v>
      </c>
      <c r="B67" s="6" t="s">
        <v>561</v>
      </c>
      <c r="C67" s="6" t="s">
        <v>558</v>
      </c>
      <c r="D67" s="6" t="s">
        <v>102</v>
      </c>
      <c r="E67" s="6" t="s">
        <v>379</v>
      </c>
      <c r="F67" s="6" t="s">
        <v>381</v>
      </c>
      <c r="G67" s="6" t="s">
        <v>303</v>
      </c>
      <c r="H67" s="6" t="s">
        <v>304</v>
      </c>
      <c r="I67" s="6" t="s">
        <v>332</v>
      </c>
      <c r="J67" s="5">
        <v>4</v>
      </c>
      <c r="K67" s="9"/>
      <c r="L67" s="9"/>
      <c r="M67" s="10"/>
      <c r="N67" s="6" t="s">
        <v>129</v>
      </c>
    </row>
    <row r="68" spans="1:15">
      <c r="A68" s="6"/>
      <c r="B68" s="6"/>
      <c r="C68" s="6"/>
      <c r="D68" s="6"/>
      <c r="E68" s="6"/>
      <c r="F68" s="6"/>
      <c r="G68" s="6"/>
      <c r="H68" s="6"/>
      <c r="I68" s="6"/>
      <c r="J68" s="6"/>
      <c r="K68" s="6"/>
      <c r="L68" s="6"/>
      <c r="M68" s="6"/>
      <c r="N68" s="6"/>
      <c r="O68" s="6"/>
    </row>
    <row r="69" spans="1:15">
      <c r="A69" s="6" t="s">
        <v>375</v>
      </c>
      <c r="B69" s="6" t="s">
        <v>561</v>
      </c>
      <c r="C69" s="6" t="s">
        <v>558</v>
      </c>
      <c r="D69" s="6" t="s">
        <v>102</v>
      </c>
      <c r="E69" s="6" t="s">
        <v>382</v>
      </c>
      <c r="F69" s="6" t="s">
        <v>383</v>
      </c>
      <c r="G69" s="6" t="s">
        <v>303</v>
      </c>
      <c r="H69" s="6" t="s">
        <v>304</v>
      </c>
      <c r="I69" s="6" t="s">
        <v>332</v>
      </c>
      <c r="J69" s="5">
        <v>4</v>
      </c>
      <c r="K69" s="9"/>
      <c r="L69" s="9"/>
      <c r="M69" s="10"/>
      <c r="N69" s="6" t="s">
        <v>129</v>
      </c>
    </row>
    <row r="70" spans="1:15">
      <c r="A70" s="6"/>
      <c r="B70" s="6"/>
      <c r="C70" s="6"/>
      <c r="D70" s="6"/>
      <c r="E70" s="6"/>
      <c r="F70" s="6"/>
      <c r="G70" s="6"/>
      <c r="H70" s="6"/>
      <c r="I70" s="6"/>
      <c r="J70" s="6"/>
      <c r="K70" s="6"/>
      <c r="L70" s="6"/>
      <c r="M70" s="6"/>
      <c r="N70" s="6"/>
      <c r="O70" s="6"/>
    </row>
    <row r="71" spans="1:15">
      <c r="A71" s="6" t="s">
        <v>375</v>
      </c>
      <c r="B71" s="6" t="s">
        <v>561</v>
      </c>
      <c r="C71" s="6" t="s">
        <v>558</v>
      </c>
      <c r="D71" s="6" t="s">
        <v>102</v>
      </c>
      <c r="E71" s="6" t="s">
        <v>384</v>
      </c>
      <c r="F71" s="6" t="s">
        <v>385</v>
      </c>
      <c r="G71" s="6" t="s">
        <v>230</v>
      </c>
      <c r="H71" s="6" t="s">
        <v>231</v>
      </c>
      <c r="I71" s="6" t="s">
        <v>332</v>
      </c>
      <c r="J71" s="5">
        <v>4</v>
      </c>
      <c r="K71" s="9"/>
      <c r="L71" s="9"/>
      <c r="M71" s="10"/>
      <c r="N71" s="6" t="s">
        <v>129</v>
      </c>
    </row>
    <row r="72" spans="1:15">
      <c r="A72" s="6"/>
      <c r="B72" s="6"/>
      <c r="C72" s="6"/>
      <c r="D72" s="6"/>
      <c r="E72" s="6"/>
      <c r="F72" s="6"/>
      <c r="G72" s="6"/>
      <c r="H72" s="6"/>
      <c r="I72" s="6"/>
      <c r="J72" s="6"/>
      <c r="K72" s="6"/>
      <c r="L72" s="6"/>
      <c r="M72" s="6"/>
      <c r="N72" s="6"/>
      <c r="O72" s="6"/>
    </row>
    <row r="73" spans="1:15">
      <c r="A73" s="6" t="s">
        <v>375</v>
      </c>
      <c r="B73" s="6" t="s">
        <v>561</v>
      </c>
      <c r="C73" s="6" t="s">
        <v>558</v>
      </c>
      <c r="D73" s="6" t="s">
        <v>102</v>
      </c>
      <c r="E73" s="6" t="s">
        <v>386</v>
      </c>
      <c r="F73" s="6" t="s">
        <v>387</v>
      </c>
      <c r="G73" s="6" t="s">
        <v>240</v>
      </c>
      <c r="H73" s="6" t="s">
        <v>241</v>
      </c>
      <c r="I73" s="6" t="s">
        <v>332</v>
      </c>
      <c r="J73" s="5">
        <v>4</v>
      </c>
      <c r="K73" s="9"/>
      <c r="L73" s="9"/>
      <c r="M73" s="10"/>
      <c r="N73" s="6" t="s">
        <v>129</v>
      </c>
    </row>
    <row r="74" spans="1:15">
      <c r="A74" s="6"/>
      <c r="B74" s="6"/>
      <c r="C74" s="6"/>
      <c r="D74" s="6"/>
      <c r="E74" s="6"/>
      <c r="F74" s="6"/>
      <c r="G74" s="6"/>
      <c r="H74" s="6"/>
      <c r="I74" s="6"/>
      <c r="J74" s="6"/>
      <c r="K74" s="6"/>
      <c r="L74" s="6"/>
      <c r="M74" s="6"/>
      <c r="N74" s="6"/>
      <c r="O74" s="6"/>
    </row>
    <row r="75" spans="1:15">
      <c r="A75" s="3" t="s">
        <v>388</v>
      </c>
      <c r="B75" s="2" t="s">
        <v>148</v>
      </c>
      <c r="N75" s="11" t="s">
        <v>149</v>
      </c>
      <c r="O75" s="10"/>
    </row>
    <row r="77" spans="1:15">
      <c r="A77" s="6" t="s">
        <v>150</v>
      </c>
      <c r="B77" s="6" t="s">
        <v>562</v>
      </c>
      <c r="C77" s="6" t="s">
        <v>558</v>
      </c>
      <c r="D77" s="6" t="s">
        <v>91</v>
      </c>
      <c r="E77" s="6" t="s">
        <v>152</v>
      </c>
      <c r="F77" s="6" t="s">
        <v>153</v>
      </c>
      <c r="G77" s="6" t="s">
        <v>154</v>
      </c>
      <c r="H77" s="6" t="s">
        <v>155</v>
      </c>
      <c r="I77" s="6" t="s">
        <v>135</v>
      </c>
      <c r="J77" s="5">
        <v>4</v>
      </c>
      <c r="K77" s="9"/>
      <c r="L77" s="9"/>
      <c r="M77" s="10"/>
      <c r="N77" s="6" t="s">
        <v>129</v>
      </c>
    </row>
    <row r="78" spans="1:15">
      <c r="A78" s="6"/>
      <c r="B78" s="6"/>
      <c r="C78" s="6"/>
      <c r="D78" s="6"/>
      <c r="E78" s="6"/>
      <c r="F78" s="6"/>
      <c r="G78" s="6"/>
      <c r="H78" s="6"/>
      <c r="I78" s="6"/>
      <c r="J78" s="6"/>
      <c r="K78" s="6"/>
      <c r="L78" s="6"/>
      <c r="M78" s="6"/>
      <c r="N78" s="6"/>
      <c r="O78" s="6"/>
    </row>
    <row r="79" spans="1:15">
      <c r="A79" s="6" t="s">
        <v>150</v>
      </c>
      <c r="B79" s="6" t="s">
        <v>562</v>
      </c>
      <c r="C79" s="6" t="s">
        <v>558</v>
      </c>
      <c r="D79" s="6" t="s">
        <v>91</v>
      </c>
      <c r="E79" s="6" t="s">
        <v>156</v>
      </c>
      <c r="F79" s="6" t="s">
        <v>157</v>
      </c>
      <c r="G79" s="6" t="s">
        <v>154</v>
      </c>
      <c r="H79" s="6" t="s">
        <v>155</v>
      </c>
      <c r="I79" s="6" t="s">
        <v>135</v>
      </c>
      <c r="J79" s="5">
        <v>4</v>
      </c>
      <c r="K79" s="9"/>
      <c r="L79" s="9"/>
      <c r="M79" s="10"/>
      <c r="N79" s="6" t="s">
        <v>129</v>
      </c>
    </row>
    <row r="80" spans="1:15">
      <c r="A80" s="6"/>
      <c r="B80" s="6"/>
      <c r="C80" s="6"/>
      <c r="D80" s="6"/>
      <c r="E80" s="6"/>
      <c r="F80" s="6"/>
      <c r="G80" s="6"/>
      <c r="H80" s="6"/>
      <c r="I80" s="6"/>
      <c r="J80" s="6"/>
      <c r="K80" s="6"/>
      <c r="L80" s="6"/>
      <c r="M80" s="6"/>
      <c r="N80" s="6"/>
      <c r="O80" s="6"/>
    </row>
    <row r="81" spans="1:15">
      <c r="A81" s="6" t="s">
        <v>150</v>
      </c>
      <c r="B81" s="6" t="s">
        <v>562</v>
      </c>
      <c r="C81" s="6" t="s">
        <v>558</v>
      </c>
      <c r="D81" s="6" t="s">
        <v>91</v>
      </c>
      <c r="E81" s="6" t="s">
        <v>158</v>
      </c>
      <c r="F81" s="6" t="s">
        <v>159</v>
      </c>
      <c r="G81" s="6" t="s">
        <v>154</v>
      </c>
      <c r="H81" s="6" t="s">
        <v>155</v>
      </c>
      <c r="I81" s="6" t="s">
        <v>135</v>
      </c>
      <c r="J81" s="5">
        <v>4</v>
      </c>
      <c r="K81" s="9"/>
      <c r="L81" s="9"/>
      <c r="M81" s="10"/>
      <c r="N81" s="6" t="s">
        <v>129</v>
      </c>
    </row>
    <row r="82" spans="1:15">
      <c r="A82" s="6"/>
      <c r="B82" s="6"/>
      <c r="C82" s="6"/>
      <c r="D82" s="6"/>
      <c r="E82" s="6"/>
      <c r="F82" s="6"/>
      <c r="G82" s="6"/>
      <c r="H82" s="6"/>
      <c r="I82" s="6"/>
      <c r="J82" s="6"/>
      <c r="K82" s="6"/>
      <c r="L82" s="6"/>
      <c r="M82" s="6"/>
      <c r="N82" s="6"/>
      <c r="O82" s="6"/>
    </row>
    <row r="83" spans="1:15">
      <c r="A83" s="6" t="s">
        <v>150</v>
      </c>
      <c r="B83" s="6" t="s">
        <v>562</v>
      </c>
      <c r="C83" s="6" t="s">
        <v>558</v>
      </c>
      <c r="D83" s="6" t="s">
        <v>91</v>
      </c>
      <c r="E83" s="6" t="s">
        <v>160</v>
      </c>
      <c r="F83" s="6" t="s">
        <v>161</v>
      </c>
      <c r="G83" s="6" t="s">
        <v>133</v>
      </c>
      <c r="H83" s="6" t="s">
        <v>134</v>
      </c>
      <c r="I83" s="6" t="s">
        <v>135</v>
      </c>
      <c r="J83" s="5">
        <v>4</v>
      </c>
      <c r="K83" s="9"/>
      <c r="L83" s="9"/>
      <c r="M83" s="10"/>
      <c r="N83" s="6" t="s">
        <v>129</v>
      </c>
    </row>
    <row r="84" spans="1:15">
      <c r="A84" s="6"/>
      <c r="B84" s="6"/>
      <c r="C84" s="6"/>
      <c r="D84" s="6"/>
      <c r="E84" s="6"/>
      <c r="F84" s="6"/>
      <c r="G84" s="6"/>
      <c r="H84" s="6"/>
      <c r="I84" s="6"/>
      <c r="J84" s="6"/>
      <c r="K84" s="6"/>
      <c r="L84" s="6"/>
      <c r="M84" s="6"/>
      <c r="N84" s="6"/>
      <c r="O84" s="6"/>
    </row>
    <row r="85" spans="1:15">
      <c r="A85" s="6" t="s">
        <v>150</v>
      </c>
      <c r="B85" s="6" t="s">
        <v>562</v>
      </c>
      <c r="C85" s="6" t="s">
        <v>558</v>
      </c>
      <c r="D85" s="6" t="s">
        <v>91</v>
      </c>
      <c r="E85" s="6" t="s">
        <v>162</v>
      </c>
      <c r="F85" s="6" t="s">
        <v>163</v>
      </c>
      <c r="G85" s="6" t="s">
        <v>133</v>
      </c>
      <c r="H85" s="6" t="s">
        <v>134</v>
      </c>
      <c r="I85" s="6" t="s">
        <v>135</v>
      </c>
      <c r="J85" s="5">
        <v>4</v>
      </c>
      <c r="K85" s="9"/>
      <c r="L85" s="9"/>
      <c r="M85" s="10"/>
      <c r="N85" s="6" t="s">
        <v>129</v>
      </c>
    </row>
    <row r="86" spans="1:15">
      <c r="A86" s="6"/>
      <c r="B86" s="6"/>
      <c r="C86" s="6"/>
      <c r="D86" s="6"/>
      <c r="E86" s="6"/>
      <c r="F86" s="6"/>
      <c r="G86" s="6"/>
      <c r="H86" s="6"/>
      <c r="I86" s="6"/>
      <c r="J86" s="6"/>
      <c r="K86" s="6"/>
      <c r="L86" s="6"/>
      <c r="M86" s="6"/>
      <c r="N86" s="6"/>
      <c r="O86" s="6"/>
    </row>
    <row r="87" spans="1:15">
      <c r="A87" s="6" t="s">
        <v>150</v>
      </c>
      <c r="B87" s="6" t="s">
        <v>562</v>
      </c>
      <c r="C87" s="6" t="s">
        <v>558</v>
      </c>
      <c r="D87" s="6" t="s">
        <v>91</v>
      </c>
      <c r="E87" s="6" t="s">
        <v>164</v>
      </c>
      <c r="F87" s="6" t="s">
        <v>165</v>
      </c>
      <c r="G87" s="6" t="s">
        <v>139</v>
      </c>
      <c r="H87" s="6" t="s">
        <v>140</v>
      </c>
      <c r="I87" s="6" t="s">
        <v>135</v>
      </c>
      <c r="J87" s="5">
        <v>4</v>
      </c>
      <c r="K87" s="9"/>
      <c r="L87" s="9"/>
      <c r="M87" s="10"/>
      <c r="N87" s="6" t="s">
        <v>129</v>
      </c>
    </row>
    <row r="88" spans="1:15">
      <c r="A88" s="6"/>
      <c r="B88" s="6"/>
      <c r="C88" s="6"/>
      <c r="D88" s="6"/>
      <c r="E88" s="6"/>
      <c r="F88" s="6"/>
      <c r="G88" s="6"/>
      <c r="H88" s="6"/>
      <c r="I88" s="6"/>
      <c r="J88" s="6"/>
      <c r="K88" s="6"/>
      <c r="L88" s="6"/>
      <c r="M88" s="6"/>
      <c r="N88" s="6"/>
      <c r="O88" s="6"/>
    </row>
    <row r="89" spans="1:15">
      <c r="A89" s="6" t="s">
        <v>150</v>
      </c>
      <c r="B89" s="6" t="s">
        <v>562</v>
      </c>
      <c r="C89" s="6" t="s">
        <v>558</v>
      </c>
      <c r="D89" s="6" t="s">
        <v>91</v>
      </c>
      <c r="E89" s="6" t="s">
        <v>166</v>
      </c>
      <c r="F89" s="6" t="s">
        <v>167</v>
      </c>
      <c r="G89" s="6" t="s">
        <v>168</v>
      </c>
      <c r="H89" s="6" t="s">
        <v>169</v>
      </c>
      <c r="I89" s="6" t="s">
        <v>135</v>
      </c>
      <c r="J89" s="5">
        <v>4</v>
      </c>
      <c r="K89" s="9"/>
      <c r="L89" s="9"/>
      <c r="M89" s="10"/>
      <c r="N89" s="6" t="s">
        <v>129</v>
      </c>
    </row>
    <row r="90" spans="1:15">
      <c r="A90" s="6"/>
      <c r="B90" s="6"/>
      <c r="C90" s="6"/>
      <c r="D90" s="6"/>
      <c r="E90" s="6"/>
      <c r="F90" s="6"/>
      <c r="G90" s="6"/>
      <c r="H90" s="6"/>
      <c r="I90" s="6"/>
      <c r="J90" s="6"/>
      <c r="K90" s="6"/>
      <c r="L90" s="6"/>
      <c r="M90" s="6"/>
      <c r="N90" s="6"/>
      <c r="O90" s="6"/>
    </row>
    <row r="91" spans="1:15">
      <c r="A91" s="6" t="s">
        <v>150</v>
      </c>
      <c r="B91" s="6" t="s">
        <v>562</v>
      </c>
      <c r="C91" s="6" t="s">
        <v>558</v>
      </c>
      <c r="D91" s="6" t="s">
        <v>91</v>
      </c>
      <c r="E91" s="6" t="s">
        <v>170</v>
      </c>
      <c r="F91" s="6" t="s">
        <v>171</v>
      </c>
      <c r="G91" s="6" t="s">
        <v>172</v>
      </c>
      <c r="H91" s="6" t="s">
        <v>173</v>
      </c>
      <c r="I91" s="6" t="s">
        <v>135</v>
      </c>
      <c r="J91" s="5">
        <v>4</v>
      </c>
      <c r="K91" s="9"/>
      <c r="L91" s="9"/>
      <c r="M91" s="10"/>
      <c r="N91" s="6" t="s">
        <v>129</v>
      </c>
    </row>
    <row r="92" spans="1:15">
      <c r="A92" s="6"/>
      <c r="B92" s="6"/>
      <c r="C92" s="6"/>
      <c r="D92" s="6"/>
      <c r="E92" s="6"/>
      <c r="F92" s="6"/>
      <c r="G92" s="6"/>
      <c r="H92" s="6"/>
      <c r="I92" s="6"/>
      <c r="J92" s="6"/>
      <c r="K92" s="6"/>
      <c r="L92" s="6"/>
      <c r="M92" s="6"/>
      <c r="N92" s="6"/>
      <c r="O92" s="6"/>
    </row>
    <row r="93" spans="1:15">
      <c r="A93" s="6" t="s">
        <v>150</v>
      </c>
      <c r="B93" s="6" t="s">
        <v>562</v>
      </c>
      <c r="C93" s="6" t="s">
        <v>558</v>
      </c>
      <c r="D93" s="6" t="s">
        <v>91</v>
      </c>
      <c r="E93" s="6" t="s">
        <v>174</v>
      </c>
      <c r="F93" s="6" t="s">
        <v>175</v>
      </c>
      <c r="G93" s="6" t="s">
        <v>172</v>
      </c>
      <c r="H93" s="6" t="s">
        <v>173</v>
      </c>
      <c r="I93" s="6" t="s">
        <v>135</v>
      </c>
      <c r="J93" s="5">
        <v>4</v>
      </c>
      <c r="K93" s="9"/>
      <c r="L93" s="9"/>
      <c r="M93" s="10"/>
      <c r="N93" s="6" t="s">
        <v>129</v>
      </c>
    </row>
    <row r="94" spans="1:15">
      <c r="A94" s="6"/>
      <c r="B94" s="6"/>
      <c r="C94" s="6"/>
      <c r="D94" s="6"/>
      <c r="E94" s="6"/>
      <c r="F94" s="6"/>
      <c r="G94" s="6"/>
      <c r="H94" s="6"/>
      <c r="I94" s="6"/>
      <c r="J94" s="6"/>
      <c r="K94" s="6"/>
      <c r="L94" s="6"/>
      <c r="M94" s="6"/>
      <c r="N94" s="6"/>
      <c r="O94" s="6"/>
    </row>
    <row r="95" spans="1:15">
      <c r="A95" s="6" t="s">
        <v>150</v>
      </c>
      <c r="B95" s="6" t="s">
        <v>562</v>
      </c>
      <c r="C95" s="6" t="s">
        <v>558</v>
      </c>
      <c r="D95" s="6" t="s">
        <v>91</v>
      </c>
      <c r="E95" s="6" t="s">
        <v>176</v>
      </c>
      <c r="F95" s="6" t="s">
        <v>177</v>
      </c>
      <c r="G95" s="6" t="s">
        <v>172</v>
      </c>
      <c r="H95" s="6" t="s">
        <v>173</v>
      </c>
      <c r="I95" s="6" t="s">
        <v>135</v>
      </c>
      <c r="J95" s="5">
        <v>4</v>
      </c>
      <c r="K95" s="9"/>
      <c r="L95" s="9"/>
      <c r="M95" s="10"/>
      <c r="N95" s="6" t="s">
        <v>129</v>
      </c>
    </row>
    <row r="96" spans="1:15">
      <c r="A96" s="6"/>
      <c r="B96" s="6"/>
      <c r="C96" s="6"/>
      <c r="D96" s="6"/>
      <c r="E96" s="6"/>
      <c r="F96" s="6"/>
      <c r="G96" s="6"/>
      <c r="H96" s="6"/>
      <c r="I96" s="6"/>
      <c r="J96" s="6"/>
      <c r="K96" s="6"/>
      <c r="L96" s="6"/>
      <c r="M96" s="6"/>
      <c r="N96" s="6"/>
      <c r="O96" s="6"/>
    </row>
    <row r="97" spans="1:15">
      <c r="A97" s="6" t="s">
        <v>150</v>
      </c>
      <c r="B97" s="6" t="s">
        <v>562</v>
      </c>
      <c r="C97" s="6" t="s">
        <v>558</v>
      </c>
      <c r="D97" s="6" t="s">
        <v>91</v>
      </c>
      <c r="E97" s="6" t="s">
        <v>178</v>
      </c>
      <c r="F97" s="6" t="s">
        <v>179</v>
      </c>
      <c r="G97" s="6" t="s">
        <v>143</v>
      </c>
      <c r="H97" s="6" t="s">
        <v>144</v>
      </c>
      <c r="I97" s="6" t="s">
        <v>135</v>
      </c>
      <c r="J97" s="5">
        <v>4</v>
      </c>
      <c r="K97" s="9"/>
      <c r="L97" s="9"/>
      <c r="M97" s="10"/>
      <c r="N97" s="6" t="s">
        <v>129</v>
      </c>
    </row>
    <row r="98" spans="1:15">
      <c r="A98" s="6"/>
      <c r="B98" s="6"/>
      <c r="C98" s="6"/>
      <c r="D98" s="6"/>
      <c r="E98" s="6"/>
      <c r="F98" s="6"/>
      <c r="G98" s="6"/>
      <c r="H98" s="6"/>
      <c r="I98" s="6"/>
      <c r="J98" s="6"/>
      <c r="K98" s="6"/>
      <c r="L98" s="6"/>
      <c r="M98" s="6"/>
      <c r="N98" s="6"/>
      <c r="O98" s="6"/>
    </row>
    <row r="99" spans="1:15">
      <c r="A99" s="6" t="s">
        <v>150</v>
      </c>
      <c r="B99" s="6" t="s">
        <v>562</v>
      </c>
      <c r="C99" s="6" t="s">
        <v>558</v>
      </c>
      <c r="D99" s="6" t="s">
        <v>91</v>
      </c>
      <c r="E99" s="6" t="s">
        <v>180</v>
      </c>
      <c r="F99" s="6" t="s">
        <v>181</v>
      </c>
      <c r="G99" s="6" t="s">
        <v>143</v>
      </c>
      <c r="H99" s="6" t="s">
        <v>144</v>
      </c>
      <c r="I99" s="6" t="s">
        <v>135</v>
      </c>
      <c r="J99" s="5">
        <v>4</v>
      </c>
      <c r="K99" s="9"/>
      <c r="L99" s="9"/>
      <c r="M99" s="10"/>
      <c r="N99" s="6" t="s">
        <v>129</v>
      </c>
    </row>
    <row r="100" spans="1:15">
      <c r="A100" s="6"/>
      <c r="B100" s="6"/>
      <c r="C100" s="6"/>
      <c r="D100" s="6"/>
      <c r="E100" s="6"/>
      <c r="F100" s="6"/>
      <c r="G100" s="6"/>
      <c r="H100" s="6"/>
      <c r="I100" s="6"/>
      <c r="J100" s="6"/>
      <c r="K100" s="6"/>
      <c r="L100" s="6"/>
      <c r="M100" s="6"/>
      <c r="N100" s="6"/>
      <c r="O100" s="6"/>
    </row>
    <row r="101" spans="1:15">
      <c r="A101" s="6" t="s">
        <v>150</v>
      </c>
      <c r="B101" s="6" t="s">
        <v>562</v>
      </c>
      <c r="C101" s="6" t="s">
        <v>558</v>
      </c>
      <c r="D101" s="6" t="s">
        <v>91</v>
      </c>
      <c r="E101" s="6" t="s">
        <v>182</v>
      </c>
      <c r="F101" s="6" t="s">
        <v>183</v>
      </c>
      <c r="G101" s="6" t="s">
        <v>143</v>
      </c>
      <c r="H101" s="6" t="s">
        <v>144</v>
      </c>
      <c r="I101" s="6" t="s">
        <v>135</v>
      </c>
      <c r="J101" s="5">
        <v>4</v>
      </c>
      <c r="K101" s="9"/>
      <c r="L101" s="9"/>
      <c r="M101" s="10"/>
      <c r="N101" s="6" t="s">
        <v>129</v>
      </c>
    </row>
    <row r="102" spans="1:15">
      <c r="A102" s="6"/>
      <c r="B102" s="6"/>
      <c r="C102" s="6"/>
      <c r="D102" s="6"/>
      <c r="E102" s="6"/>
      <c r="F102" s="6"/>
      <c r="G102" s="6"/>
      <c r="H102" s="6"/>
      <c r="I102" s="6"/>
      <c r="J102" s="6"/>
      <c r="K102" s="6"/>
      <c r="L102" s="6"/>
      <c r="M102" s="6"/>
      <c r="N102" s="6"/>
      <c r="O102" s="6"/>
    </row>
    <row r="103" spans="1:15">
      <c r="A103" s="3" t="s">
        <v>184</v>
      </c>
      <c r="B103" s="2" t="s">
        <v>148</v>
      </c>
      <c r="N103" s="11" t="s">
        <v>149</v>
      </c>
      <c r="O103" s="10"/>
    </row>
    <row r="105" spans="1:15">
      <c r="A105" s="6" t="s">
        <v>404</v>
      </c>
      <c r="B105" s="6" t="s">
        <v>563</v>
      </c>
      <c r="C105" s="6" t="s">
        <v>558</v>
      </c>
      <c r="D105" s="6" t="s">
        <v>187</v>
      </c>
      <c r="E105" s="6" t="s">
        <v>406</v>
      </c>
      <c r="F105" s="6" t="s">
        <v>407</v>
      </c>
      <c r="G105" s="6" t="s">
        <v>296</v>
      </c>
      <c r="H105" s="6" t="s">
        <v>297</v>
      </c>
      <c r="I105" s="6" t="s">
        <v>332</v>
      </c>
      <c r="J105" s="5">
        <v>4</v>
      </c>
      <c r="K105" s="9"/>
      <c r="L105" s="9"/>
      <c r="M105" s="10"/>
      <c r="N105" s="6" t="s">
        <v>129</v>
      </c>
    </row>
    <row r="106" spans="1:15">
      <c r="A106" s="6"/>
      <c r="B106" s="6"/>
      <c r="C106" s="6"/>
      <c r="D106" s="6"/>
      <c r="E106" s="6"/>
      <c r="F106" s="6"/>
      <c r="G106" s="6"/>
      <c r="H106" s="6"/>
      <c r="I106" s="6"/>
      <c r="J106" s="6"/>
      <c r="K106" s="6"/>
      <c r="L106" s="6"/>
      <c r="M106" s="6"/>
      <c r="N106" s="6"/>
      <c r="O106" s="6"/>
    </row>
    <row r="107" spans="1:15">
      <c r="A107" s="6" t="s">
        <v>404</v>
      </c>
      <c r="B107" s="6" t="s">
        <v>563</v>
      </c>
      <c r="C107" s="6" t="s">
        <v>558</v>
      </c>
      <c r="D107" s="6" t="s">
        <v>187</v>
      </c>
      <c r="E107" s="6" t="s">
        <v>408</v>
      </c>
      <c r="F107" s="6" t="s">
        <v>409</v>
      </c>
      <c r="G107" s="6" t="s">
        <v>296</v>
      </c>
      <c r="H107" s="6" t="s">
        <v>297</v>
      </c>
      <c r="I107" s="6" t="s">
        <v>332</v>
      </c>
      <c r="J107" s="5">
        <v>4</v>
      </c>
      <c r="K107" s="9"/>
      <c r="L107" s="9"/>
      <c r="M107" s="10"/>
      <c r="N107" s="6" t="s">
        <v>129</v>
      </c>
    </row>
    <row r="108" spans="1:15">
      <c r="A108" s="6"/>
      <c r="B108" s="6"/>
      <c r="C108" s="6"/>
      <c r="D108" s="6"/>
      <c r="E108" s="6"/>
      <c r="F108" s="6"/>
      <c r="G108" s="6"/>
      <c r="H108" s="6"/>
      <c r="I108" s="6"/>
      <c r="J108" s="6"/>
      <c r="K108" s="6"/>
      <c r="L108" s="6"/>
      <c r="M108" s="6"/>
      <c r="N108" s="6"/>
      <c r="O108" s="6"/>
    </row>
    <row r="109" spans="1:15">
      <c r="A109" s="6" t="s">
        <v>404</v>
      </c>
      <c r="B109" s="6" t="s">
        <v>563</v>
      </c>
      <c r="C109" s="6" t="s">
        <v>558</v>
      </c>
      <c r="D109" s="6" t="s">
        <v>187</v>
      </c>
      <c r="E109" s="6" t="s">
        <v>410</v>
      </c>
      <c r="F109" s="6" t="s">
        <v>411</v>
      </c>
      <c r="G109" s="6" t="s">
        <v>296</v>
      </c>
      <c r="H109" s="6" t="s">
        <v>297</v>
      </c>
      <c r="I109" s="6" t="s">
        <v>332</v>
      </c>
      <c r="J109" s="5">
        <v>4</v>
      </c>
      <c r="K109" s="9"/>
      <c r="L109" s="9"/>
      <c r="M109" s="10"/>
      <c r="N109" s="6" t="s">
        <v>129</v>
      </c>
    </row>
    <row r="110" spans="1:15">
      <c r="A110" s="6"/>
      <c r="B110" s="6"/>
      <c r="C110" s="6"/>
      <c r="D110" s="6"/>
      <c r="E110" s="6"/>
      <c r="F110" s="6"/>
      <c r="G110" s="6"/>
      <c r="H110" s="6"/>
      <c r="I110" s="6"/>
      <c r="J110" s="6"/>
      <c r="K110" s="6"/>
      <c r="L110" s="6"/>
      <c r="M110" s="6"/>
      <c r="N110" s="6"/>
      <c r="O110" s="6"/>
    </row>
    <row r="111" spans="1:15">
      <c r="A111" s="6" t="s">
        <v>404</v>
      </c>
      <c r="B111" s="6" t="s">
        <v>563</v>
      </c>
      <c r="C111" s="6" t="s">
        <v>558</v>
      </c>
      <c r="D111" s="6" t="s">
        <v>187</v>
      </c>
      <c r="E111" s="6" t="s">
        <v>412</v>
      </c>
      <c r="F111" s="6" t="s">
        <v>413</v>
      </c>
      <c r="G111" s="6" t="s">
        <v>296</v>
      </c>
      <c r="H111" s="6" t="s">
        <v>297</v>
      </c>
      <c r="I111" s="6" t="s">
        <v>332</v>
      </c>
      <c r="J111" s="5">
        <v>4</v>
      </c>
      <c r="K111" s="9"/>
      <c r="L111" s="9"/>
      <c r="M111" s="10"/>
      <c r="N111" s="6" t="s">
        <v>129</v>
      </c>
    </row>
    <row r="112" spans="1:15">
      <c r="A112" s="6"/>
      <c r="B112" s="6"/>
      <c r="C112" s="6"/>
      <c r="D112" s="6"/>
      <c r="E112" s="6"/>
      <c r="F112" s="6"/>
      <c r="G112" s="6"/>
      <c r="H112" s="6"/>
      <c r="I112" s="6"/>
      <c r="J112" s="6"/>
      <c r="K112" s="6"/>
      <c r="L112" s="6"/>
      <c r="M112" s="6"/>
      <c r="N112" s="6"/>
      <c r="O112" s="6"/>
    </row>
    <row r="113" spans="1:15">
      <c r="A113" s="6" t="s">
        <v>404</v>
      </c>
      <c r="B113" s="6" t="s">
        <v>563</v>
      </c>
      <c r="C113" s="6" t="s">
        <v>558</v>
      </c>
      <c r="D113" s="6" t="s">
        <v>187</v>
      </c>
      <c r="E113" s="6" t="s">
        <v>414</v>
      </c>
      <c r="F113" s="6" t="s">
        <v>415</v>
      </c>
      <c r="G113" s="6" t="s">
        <v>296</v>
      </c>
      <c r="H113" s="6" t="s">
        <v>297</v>
      </c>
      <c r="I113" s="6" t="s">
        <v>332</v>
      </c>
      <c r="J113" s="5">
        <v>4</v>
      </c>
      <c r="K113" s="9"/>
      <c r="L113" s="9"/>
      <c r="M113" s="10"/>
      <c r="N113" s="6" t="s">
        <v>129</v>
      </c>
    </row>
    <row r="114" spans="1:15">
      <c r="A114" s="6"/>
      <c r="B114" s="6"/>
      <c r="C114" s="6"/>
      <c r="D114" s="6"/>
      <c r="E114" s="6"/>
      <c r="F114" s="6"/>
      <c r="G114" s="6"/>
      <c r="H114" s="6"/>
      <c r="I114" s="6"/>
      <c r="J114" s="6"/>
      <c r="K114" s="6"/>
      <c r="L114" s="6"/>
      <c r="M114" s="6"/>
      <c r="N114" s="6"/>
      <c r="O114" s="6"/>
    </row>
    <row r="115" spans="1:15">
      <c r="A115" s="6" t="s">
        <v>404</v>
      </c>
      <c r="B115" s="6" t="s">
        <v>563</v>
      </c>
      <c r="C115" s="6" t="s">
        <v>558</v>
      </c>
      <c r="D115" s="6" t="s">
        <v>187</v>
      </c>
      <c r="E115" s="6" t="s">
        <v>416</v>
      </c>
      <c r="F115" s="6" t="s">
        <v>417</v>
      </c>
      <c r="G115" s="6" t="s">
        <v>296</v>
      </c>
      <c r="H115" s="6" t="s">
        <v>297</v>
      </c>
      <c r="I115" s="6" t="s">
        <v>332</v>
      </c>
      <c r="J115" s="5">
        <v>5</v>
      </c>
      <c r="K115" s="9"/>
      <c r="L115" s="9"/>
      <c r="M115" s="10"/>
      <c r="N115" s="6" t="s">
        <v>129</v>
      </c>
    </row>
    <row r="116" spans="1:15">
      <c r="A116" s="6"/>
      <c r="B116" s="6"/>
      <c r="C116" s="6"/>
      <c r="D116" s="6"/>
      <c r="E116" s="6"/>
      <c r="F116" s="6"/>
      <c r="G116" s="6"/>
      <c r="H116" s="6"/>
      <c r="I116" s="6"/>
      <c r="J116" s="6"/>
      <c r="K116" s="6"/>
      <c r="L116" s="6"/>
      <c r="M116" s="6"/>
      <c r="N116" s="6"/>
      <c r="O116" s="6"/>
    </row>
    <row r="117" spans="1:15">
      <c r="A117" s="6" t="s">
        <v>404</v>
      </c>
      <c r="B117" s="6" t="s">
        <v>563</v>
      </c>
      <c r="C117" s="6" t="s">
        <v>558</v>
      </c>
      <c r="D117" s="6" t="s">
        <v>187</v>
      </c>
      <c r="E117" s="6" t="s">
        <v>418</v>
      </c>
      <c r="F117" s="6" t="s">
        <v>419</v>
      </c>
      <c r="G117" s="6" t="s">
        <v>278</v>
      </c>
      <c r="H117" s="6" t="s">
        <v>279</v>
      </c>
      <c r="I117" s="6" t="s">
        <v>332</v>
      </c>
      <c r="J117" s="5">
        <v>4</v>
      </c>
      <c r="K117" s="9"/>
      <c r="L117" s="9"/>
      <c r="M117" s="10"/>
      <c r="N117" s="6" t="s">
        <v>129</v>
      </c>
    </row>
    <row r="118" spans="1:15">
      <c r="A118" s="6"/>
      <c r="B118" s="6"/>
      <c r="C118" s="6"/>
      <c r="D118" s="6"/>
      <c r="E118" s="6"/>
      <c r="F118" s="6"/>
      <c r="G118" s="6"/>
      <c r="H118" s="6"/>
      <c r="I118" s="6"/>
      <c r="J118" s="6"/>
      <c r="K118" s="6"/>
      <c r="L118" s="6"/>
      <c r="M118" s="6"/>
      <c r="N118" s="6"/>
      <c r="O118" s="6"/>
    </row>
    <row r="119" spans="1:15">
      <c r="A119" s="6" t="s">
        <v>404</v>
      </c>
      <c r="B119" s="6" t="s">
        <v>563</v>
      </c>
      <c r="C119" s="6" t="s">
        <v>558</v>
      </c>
      <c r="D119" s="6" t="s">
        <v>187</v>
      </c>
      <c r="E119" s="6" t="s">
        <v>420</v>
      </c>
      <c r="F119" s="6" t="s">
        <v>421</v>
      </c>
      <c r="G119" s="6" t="s">
        <v>278</v>
      </c>
      <c r="H119" s="6" t="s">
        <v>279</v>
      </c>
      <c r="I119" s="6" t="s">
        <v>332</v>
      </c>
      <c r="J119" s="5">
        <v>4</v>
      </c>
      <c r="K119" s="9"/>
      <c r="L119" s="9"/>
      <c r="M119" s="10"/>
      <c r="N119" s="6" t="s">
        <v>129</v>
      </c>
    </row>
    <row r="120" spans="1:15">
      <c r="A120" s="6"/>
      <c r="B120" s="6"/>
      <c r="C120" s="6"/>
      <c r="D120" s="6"/>
      <c r="E120" s="6"/>
      <c r="F120" s="6"/>
      <c r="G120" s="6"/>
      <c r="H120" s="6"/>
      <c r="I120" s="6"/>
      <c r="J120" s="6"/>
      <c r="K120" s="6"/>
      <c r="L120" s="6"/>
      <c r="M120" s="6"/>
      <c r="N120" s="6"/>
      <c r="O120" s="6"/>
    </row>
    <row r="121" spans="1:15">
      <c r="A121" s="6" t="s">
        <v>404</v>
      </c>
      <c r="B121" s="6" t="s">
        <v>563</v>
      </c>
      <c r="C121" s="6" t="s">
        <v>558</v>
      </c>
      <c r="D121" s="6" t="s">
        <v>187</v>
      </c>
      <c r="E121" s="6" t="s">
        <v>422</v>
      </c>
      <c r="F121" s="6" t="s">
        <v>423</v>
      </c>
      <c r="G121" s="6" t="s">
        <v>424</v>
      </c>
      <c r="H121" s="6" t="s">
        <v>425</v>
      </c>
      <c r="I121" s="6" t="s">
        <v>332</v>
      </c>
      <c r="J121" s="5">
        <v>4</v>
      </c>
      <c r="K121" s="9"/>
      <c r="L121" s="9"/>
      <c r="M121" s="10"/>
      <c r="N121" s="6" t="s">
        <v>129</v>
      </c>
    </row>
    <row r="122" spans="1:15">
      <c r="A122" s="6"/>
      <c r="B122" s="6"/>
      <c r="C122" s="6"/>
      <c r="D122" s="6"/>
      <c r="E122" s="6"/>
      <c r="F122" s="6"/>
      <c r="G122" s="6"/>
      <c r="H122" s="6"/>
      <c r="I122" s="6"/>
      <c r="J122" s="6"/>
      <c r="K122" s="6"/>
      <c r="L122" s="6"/>
      <c r="M122" s="6"/>
      <c r="N122" s="6"/>
      <c r="O122" s="6"/>
    </row>
    <row r="123" spans="1:15">
      <c r="A123" s="6" t="s">
        <v>404</v>
      </c>
      <c r="B123" s="6" t="s">
        <v>563</v>
      </c>
      <c r="C123" s="6" t="s">
        <v>558</v>
      </c>
      <c r="D123" s="6" t="s">
        <v>187</v>
      </c>
      <c r="E123" s="6" t="s">
        <v>426</v>
      </c>
      <c r="F123" s="6" t="s">
        <v>427</v>
      </c>
      <c r="G123" s="6" t="s">
        <v>230</v>
      </c>
      <c r="H123" s="6" t="s">
        <v>231</v>
      </c>
      <c r="I123" s="6" t="s">
        <v>332</v>
      </c>
      <c r="J123" s="5">
        <v>4</v>
      </c>
      <c r="K123" s="9"/>
      <c r="L123" s="9"/>
      <c r="M123" s="10"/>
      <c r="N123" s="6" t="s">
        <v>129</v>
      </c>
    </row>
    <row r="124" spans="1:15">
      <c r="A124" s="6"/>
      <c r="B124" s="6"/>
      <c r="C124" s="6"/>
      <c r="D124" s="6"/>
      <c r="E124" s="6"/>
      <c r="F124" s="6"/>
      <c r="G124" s="6"/>
      <c r="H124" s="6"/>
      <c r="I124" s="6"/>
      <c r="J124" s="6"/>
      <c r="K124" s="6"/>
      <c r="L124" s="6"/>
      <c r="M124" s="6"/>
      <c r="N124" s="6"/>
      <c r="O124" s="6"/>
    </row>
    <row r="125" spans="1:15">
      <c r="A125" s="6" t="s">
        <v>404</v>
      </c>
      <c r="B125" s="6" t="s">
        <v>563</v>
      </c>
      <c r="C125" s="6" t="s">
        <v>558</v>
      </c>
      <c r="D125" s="6" t="s">
        <v>187</v>
      </c>
      <c r="E125" s="6" t="s">
        <v>428</v>
      </c>
      <c r="F125" s="6" t="s">
        <v>429</v>
      </c>
      <c r="G125" s="6" t="s">
        <v>230</v>
      </c>
      <c r="H125" s="6" t="s">
        <v>231</v>
      </c>
      <c r="I125" s="6" t="s">
        <v>332</v>
      </c>
      <c r="J125" s="5">
        <v>4</v>
      </c>
      <c r="K125" s="9"/>
      <c r="L125" s="9"/>
      <c r="M125" s="10"/>
      <c r="N125" s="6" t="s">
        <v>129</v>
      </c>
    </row>
    <row r="126" spans="1:15">
      <c r="A126" s="6"/>
      <c r="B126" s="6"/>
      <c r="C126" s="6"/>
      <c r="D126" s="6"/>
      <c r="E126" s="6"/>
      <c r="F126" s="6"/>
      <c r="G126" s="6"/>
      <c r="H126" s="6"/>
      <c r="I126" s="6"/>
      <c r="J126" s="6"/>
      <c r="K126" s="6"/>
      <c r="L126" s="6"/>
      <c r="M126" s="6"/>
      <c r="N126" s="6"/>
      <c r="O126" s="6"/>
    </row>
    <row r="127" spans="1:15">
      <c r="A127" s="6" t="s">
        <v>404</v>
      </c>
      <c r="B127" s="6" t="s">
        <v>563</v>
      </c>
      <c r="C127" s="6" t="s">
        <v>558</v>
      </c>
      <c r="D127" s="6" t="s">
        <v>187</v>
      </c>
      <c r="E127" s="6" t="s">
        <v>430</v>
      </c>
      <c r="F127" s="6" t="s">
        <v>431</v>
      </c>
      <c r="G127" s="6" t="s">
        <v>230</v>
      </c>
      <c r="H127" s="6" t="s">
        <v>231</v>
      </c>
      <c r="I127" s="6" t="s">
        <v>332</v>
      </c>
      <c r="J127" s="5">
        <v>4</v>
      </c>
      <c r="K127" s="9"/>
      <c r="L127" s="9"/>
      <c r="M127" s="10"/>
      <c r="N127" s="6" t="s">
        <v>129</v>
      </c>
    </row>
    <row r="128" spans="1:15">
      <c r="A128" s="6"/>
      <c r="B128" s="6"/>
      <c r="C128" s="6"/>
      <c r="D128" s="6"/>
      <c r="E128" s="6"/>
      <c r="F128" s="6"/>
      <c r="G128" s="6"/>
      <c r="H128" s="6"/>
      <c r="I128" s="6"/>
      <c r="J128" s="6"/>
      <c r="K128" s="6"/>
      <c r="L128" s="6"/>
      <c r="M128" s="6"/>
      <c r="N128" s="6"/>
      <c r="O128" s="6"/>
    </row>
    <row r="129" spans="1:15">
      <c r="A129" s="6" t="s">
        <v>404</v>
      </c>
      <c r="B129" s="6" t="s">
        <v>563</v>
      </c>
      <c r="C129" s="6" t="s">
        <v>558</v>
      </c>
      <c r="D129" s="6" t="s">
        <v>187</v>
      </c>
      <c r="E129" s="6" t="s">
        <v>432</v>
      </c>
      <c r="F129" s="6" t="s">
        <v>433</v>
      </c>
      <c r="G129" s="6" t="s">
        <v>234</v>
      </c>
      <c r="H129" s="6" t="s">
        <v>235</v>
      </c>
      <c r="I129" s="6" t="s">
        <v>332</v>
      </c>
      <c r="J129" s="5">
        <v>4</v>
      </c>
      <c r="K129" s="9"/>
      <c r="L129" s="9"/>
      <c r="M129" s="10"/>
      <c r="N129" s="6" t="s">
        <v>129</v>
      </c>
    </row>
    <row r="130" spans="1:15">
      <c r="A130" s="6"/>
      <c r="B130" s="6"/>
      <c r="C130" s="6"/>
      <c r="D130" s="6"/>
      <c r="E130" s="6"/>
      <c r="F130" s="6"/>
      <c r="G130" s="6"/>
      <c r="H130" s="6"/>
      <c r="I130" s="6"/>
      <c r="J130" s="6"/>
      <c r="K130" s="6"/>
      <c r="L130" s="6"/>
      <c r="M130" s="6"/>
      <c r="N130" s="6"/>
      <c r="O130" s="6"/>
    </row>
    <row r="131" spans="1:15">
      <c r="A131" s="6" t="s">
        <v>404</v>
      </c>
      <c r="B131" s="6" t="s">
        <v>563</v>
      </c>
      <c r="C131" s="6" t="s">
        <v>558</v>
      </c>
      <c r="D131" s="6" t="s">
        <v>187</v>
      </c>
      <c r="E131" s="6" t="s">
        <v>434</v>
      </c>
      <c r="F131" s="6" t="s">
        <v>435</v>
      </c>
      <c r="G131" s="6" t="s">
        <v>234</v>
      </c>
      <c r="H131" s="6" t="s">
        <v>235</v>
      </c>
      <c r="I131" s="6" t="s">
        <v>332</v>
      </c>
      <c r="J131" s="5">
        <v>4</v>
      </c>
      <c r="K131" s="9"/>
      <c r="L131" s="9"/>
      <c r="M131" s="10"/>
      <c r="N131" s="6" t="s">
        <v>129</v>
      </c>
    </row>
    <row r="132" spans="1:15">
      <c r="A132" s="6"/>
      <c r="B132" s="6"/>
      <c r="C132" s="6"/>
      <c r="D132" s="6"/>
      <c r="E132" s="6"/>
      <c r="F132" s="6"/>
      <c r="G132" s="6"/>
      <c r="H132" s="6"/>
      <c r="I132" s="6"/>
      <c r="J132" s="6"/>
      <c r="K132" s="6"/>
      <c r="L132" s="6"/>
      <c r="M132" s="6"/>
      <c r="N132" s="6"/>
      <c r="O132" s="6"/>
    </row>
    <row r="133" spans="1:15">
      <c r="A133" s="6" t="s">
        <v>404</v>
      </c>
      <c r="B133" s="6" t="s">
        <v>563</v>
      </c>
      <c r="C133" s="6" t="s">
        <v>558</v>
      </c>
      <c r="D133" s="6" t="s">
        <v>187</v>
      </c>
      <c r="E133" s="6" t="s">
        <v>436</v>
      </c>
      <c r="F133" s="6" t="s">
        <v>437</v>
      </c>
      <c r="G133" s="6" t="s">
        <v>234</v>
      </c>
      <c r="H133" s="6" t="s">
        <v>235</v>
      </c>
      <c r="I133" s="6" t="s">
        <v>332</v>
      </c>
      <c r="J133" s="5">
        <v>4</v>
      </c>
      <c r="K133" s="9"/>
      <c r="L133" s="9"/>
      <c r="M133" s="10"/>
      <c r="N133" s="6" t="s">
        <v>129</v>
      </c>
    </row>
    <row r="134" spans="1:15">
      <c r="A134" s="6"/>
      <c r="B134" s="6"/>
      <c r="C134" s="6"/>
      <c r="D134" s="6"/>
      <c r="E134" s="6"/>
      <c r="F134" s="6"/>
      <c r="G134" s="6"/>
      <c r="H134" s="6"/>
      <c r="I134" s="6"/>
      <c r="J134" s="6"/>
      <c r="K134" s="6"/>
      <c r="L134" s="6"/>
      <c r="M134" s="6"/>
      <c r="N134" s="6"/>
      <c r="O134" s="6"/>
    </row>
    <row r="135" spans="1:15">
      <c r="A135" s="6" t="s">
        <v>404</v>
      </c>
      <c r="B135" s="6" t="s">
        <v>563</v>
      </c>
      <c r="C135" s="6" t="s">
        <v>558</v>
      </c>
      <c r="D135" s="6" t="s">
        <v>187</v>
      </c>
      <c r="E135" s="6" t="s">
        <v>436</v>
      </c>
      <c r="F135" s="6" t="s">
        <v>438</v>
      </c>
      <c r="G135" s="6" t="s">
        <v>234</v>
      </c>
      <c r="H135" s="6" t="s">
        <v>235</v>
      </c>
      <c r="I135" s="6" t="s">
        <v>332</v>
      </c>
      <c r="J135" s="5">
        <v>4</v>
      </c>
      <c r="K135" s="9"/>
      <c r="L135" s="9"/>
      <c r="M135" s="10"/>
      <c r="N135" s="6" t="s">
        <v>129</v>
      </c>
    </row>
    <row r="136" spans="1:15">
      <c r="A136" s="6"/>
      <c r="B136" s="6"/>
      <c r="C136" s="6"/>
      <c r="D136" s="6"/>
      <c r="E136" s="6"/>
      <c r="F136" s="6"/>
      <c r="G136" s="6"/>
      <c r="H136" s="6"/>
      <c r="I136" s="6"/>
      <c r="J136" s="6"/>
      <c r="K136" s="6"/>
      <c r="L136" s="6"/>
      <c r="M136" s="6"/>
      <c r="N136" s="6"/>
      <c r="O136" s="6"/>
    </row>
    <row r="137" spans="1:15">
      <c r="A137" s="6" t="s">
        <v>404</v>
      </c>
      <c r="B137" s="6" t="s">
        <v>563</v>
      </c>
      <c r="C137" s="6" t="s">
        <v>558</v>
      </c>
      <c r="D137" s="6" t="s">
        <v>187</v>
      </c>
      <c r="E137" s="6" t="s">
        <v>439</v>
      </c>
      <c r="F137" s="6" t="s">
        <v>440</v>
      </c>
      <c r="G137" s="6" t="s">
        <v>240</v>
      </c>
      <c r="H137" s="6" t="s">
        <v>241</v>
      </c>
      <c r="I137" s="6" t="s">
        <v>332</v>
      </c>
      <c r="J137" s="5">
        <v>4</v>
      </c>
      <c r="K137" s="9"/>
      <c r="L137" s="9"/>
      <c r="M137" s="10"/>
      <c r="N137" s="6" t="s">
        <v>129</v>
      </c>
    </row>
    <row r="138" spans="1:15">
      <c r="A138" s="6"/>
      <c r="B138" s="6"/>
      <c r="C138" s="6"/>
      <c r="D138" s="6"/>
      <c r="E138" s="6"/>
      <c r="F138" s="6"/>
      <c r="G138" s="6"/>
      <c r="H138" s="6"/>
      <c r="I138" s="6"/>
      <c r="J138" s="6"/>
      <c r="K138" s="6"/>
      <c r="L138" s="6"/>
      <c r="M138" s="6"/>
      <c r="N138" s="6"/>
      <c r="O138" s="6"/>
    </row>
    <row r="139" spans="1:15">
      <c r="A139" s="6" t="s">
        <v>404</v>
      </c>
      <c r="B139" s="6" t="s">
        <v>563</v>
      </c>
      <c r="C139" s="6" t="s">
        <v>558</v>
      </c>
      <c r="D139" s="6" t="s">
        <v>187</v>
      </c>
      <c r="E139" s="6" t="s">
        <v>441</v>
      </c>
      <c r="F139" s="6" t="s">
        <v>442</v>
      </c>
      <c r="G139" s="6" t="s">
        <v>240</v>
      </c>
      <c r="H139" s="6" t="s">
        <v>241</v>
      </c>
      <c r="I139" s="6" t="s">
        <v>332</v>
      </c>
      <c r="J139" s="5">
        <v>4</v>
      </c>
      <c r="K139" s="9"/>
      <c r="L139" s="9"/>
      <c r="M139" s="10"/>
      <c r="N139" s="6" t="s">
        <v>129</v>
      </c>
    </row>
    <row r="140" spans="1:15">
      <c r="A140" s="6"/>
      <c r="B140" s="6"/>
      <c r="C140" s="6"/>
      <c r="D140" s="6"/>
      <c r="E140" s="6"/>
      <c r="F140" s="6"/>
      <c r="G140" s="6"/>
      <c r="H140" s="6"/>
      <c r="I140" s="6"/>
      <c r="J140" s="6"/>
      <c r="K140" s="6"/>
      <c r="L140" s="6"/>
      <c r="M140" s="6"/>
      <c r="N140" s="6"/>
      <c r="O140" s="6"/>
    </row>
    <row r="141" spans="1:15">
      <c r="A141" s="6" t="s">
        <v>404</v>
      </c>
      <c r="B141" s="6" t="s">
        <v>563</v>
      </c>
      <c r="C141" s="6" t="s">
        <v>558</v>
      </c>
      <c r="D141" s="6" t="s">
        <v>187</v>
      </c>
      <c r="E141" s="6" t="s">
        <v>443</v>
      </c>
      <c r="F141" s="6" t="s">
        <v>444</v>
      </c>
      <c r="G141" s="6" t="s">
        <v>240</v>
      </c>
      <c r="H141" s="6" t="s">
        <v>241</v>
      </c>
      <c r="I141" s="6" t="s">
        <v>332</v>
      </c>
      <c r="J141" s="5">
        <v>5</v>
      </c>
      <c r="K141" s="9"/>
      <c r="L141" s="9"/>
      <c r="M141" s="10"/>
      <c r="N141" s="6" t="s">
        <v>129</v>
      </c>
    </row>
    <row r="142" spans="1:15">
      <c r="A142" s="6"/>
      <c r="B142" s="6"/>
      <c r="C142" s="6"/>
      <c r="D142" s="6"/>
      <c r="E142" s="6"/>
      <c r="F142" s="6"/>
      <c r="G142" s="6"/>
      <c r="H142" s="6"/>
      <c r="I142" s="6"/>
      <c r="J142" s="6"/>
      <c r="K142" s="6"/>
      <c r="L142" s="6"/>
      <c r="M142" s="6"/>
      <c r="N142" s="6"/>
      <c r="O142" s="6"/>
    </row>
    <row r="143" spans="1:15">
      <c r="A143" s="6" t="s">
        <v>404</v>
      </c>
      <c r="B143" s="6" t="s">
        <v>563</v>
      </c>
      <c r="C143" s="6" t="s">
        <v>558</v>
      </c>
      <c r="D143" s="6" t="s">
        <v>187</v>
      </c>
      <c r="E143" s="6" t="s">
        <v>445</v>
      </c>
      <c r="F143" s="6" t="s">
        <v>446</v>
      </c>
      <c r="G143" s="6" t="s">
        <v>240</v>
      </c>
      <c r="H143" s="6" t="s">
        <v>241</v>
      </c>
      <c r="I143" s="6" t="s">
        <v>332</v>
      </c>
      <c r="J143" s="5">
        <v>4</v>
      </c>
      <c r="K143" s="9"/>
      <c r="L143" s="9"/>
      <c r="M143" s="10"/>
      <c r="N143" s="6" t="s">
        <v>129</v>
      </c>
    </row>
    <row r="144" spans="1:15">
      <c r="A144" s="6"/>
      <c r="B144" s="6"/>
      <c r="C144" s="6"/>
      <c r="D144" s="6"/>
      <c r="E144" s="6"/>
      <c r="F144" s="6"/>
      <c r="G144" s="6"/>
      <c r="H144" s="6"/>
      <c r="I144" s="6"/>
      <c r="J144" s="6"/>
      <c r="K144" s="6"/>
      <c r="L144" s="6"/>
      <c r="M144" s="6"/>
      <c r="N144" s="6"/>
      <c r="O144" s="6"/>
    </row>
    <row r="145" spans="1:15">
      <c r="A145" s="6" t="s">
        <v>404</v>
      </c>
      <c r="B145" s="6" t="s">
        <v>563</v>
      </c>
      <c r="C145" s="6" t="s">
        <v>558</v>
      </c>
      <c r="D145" s="6" t="s">
        <v>187</v>
      </c>
      <c r="E145" s="6" t="s">
        <v>447</v>
      </c>
      <c r="F145" s="6" t="s">
        <v>448</v>
      </c>
      <c r="G145" s="6" t="s">
        <v>240</v>
      </c>
      <c r="H145" s="6" t="s">
        <v>241</v>
      </c>
      <c r="I145" s="6" t="s">
        <v>332</v>
      </c>
      <c r="J145" s="5">
        <v>4</v>
      </c>
      <c r="K145" s="9"/>
      <c r="L145" s="9"/>
      <c r="M145" s="10"/>
      <c r="N145" s="6" t="s">
        <v>129</v>
      </c>
    </row>
    <row r="146" spans="1:15">
      <c r="A146" s="6"/>
      <c r="B146" s="6"/>
      <c r="C146" s="6"/>
      <c r="D146" s="6"/>
      <c r="E146" s="6"/>
      <c r="F146" s="6"/>
      <c r="G146" s="6"/>
      <c r="H146" s="6"/>
      <c r="I146" s="6"/>
      <c r="J146" s="6"/>
      <c r="K146" s="6"/>
      <c r="L146" s="6"/>
      <c r="M146" s="6"/>
      <c r="N146" s="6"/>
      <c r="O146" s="6"/>
    </row>
    <row r="147" spans="1:15">
      <c r="A147" s="6" t="s">
        <v>404</v>
      </c>
      <c r="B147" s="6" t="s">
        <v>563</v>
      </c>
      <c r="C147" s="6" t="s">
        <v>558</v>
      </c>
      <c r="D147" s="6" t="s">
        <v>187</v>
      </c>
      <c r="E147" s="6" t="s">
        <v>449</v>
      </c>
      <c r="F147" s="6" t="s">
        <v>450</v>
      </c>
      <c r="G147" s="6" t="s">
        <v>244</v>
      </c>
      <c r="H147" s="6" t="s">
        <v>245</v>
      </c>
      <c r="I147" s="6" t="s">
        <v>332</v>
      </c>
      <c r="J147" s="5">
        <v>4</v>
      </c>
      <c r="K147" s="9"/>
      <c r="L147" s="9"/>
      <c r="M147" s="10"/>
      <c r="N147" s="6" t="s">
        <v>129</v>
      </c>
    </row>
    <row r="148" spans="1:15">
      <c r="A148" s="6"/>
      <c r="B148" s="6"/>
      <c r="C148" s="6"/>
      <c r="D148" s="6"/>
      <c r="E148" s="6"/>
      <c r="F148" s="6"/>
      <c r="G148" s="6"/>
      <c r="H148" s="6"/>
      <c r="I148" s="6"/>
      <c r="J148" s="6"/>
      <c r="K148" s="6"/>
      <c r="L148" s="6"/>
      <c r="M148" s="6"/>
      <c r="N148" s="6"/>
      <c r="O148" s="6"/>
    </row>
    <row r="149" spans="1:15">
      <c r="A149" s="6" t="s">
        <v>404</v>
      </c>
      <c r="B149" s="6" t="s">
        <v>563</v>
      </c>
      <c r="C149" s="6" t="s">
        <v>558</v>
      </c>
      <c r="D149" s="6" t="s">
        <v>187</v>
      </c>
      <c r="E149" s="6" t="s">
        <v>451</v>
      </c>
      <c r="F149" s="6" t="s">
        <v>452</v>
      </c>
      <c r="G149" s="6" t="s">
        <v>244</v>
      </c>
      <c r="H149" s="6" t="s">
        <v>245</v>
      </c>
      <c r="I149" s="6" t="s">
        <v>332</v>
      </c>
      <c r="J149" s="5">
        <v>4</v>
      </c>
      <c r="K149" s="9"/>
      <c r="L149" s="9"/>
      <c r="M149" s="10"/>
      <c r="N149" s="6" t="s">
        <v>129</v>
      </c>
    </row>
    <row r="150" spans="1:15">
      <c r="A150" s="6"/>
      <c r="B150" s="6"/>
      <c r="C150" s="6"/>
      <c r="D150" s="6"/>
      <c r="E150" s="6"/>
      <c r="F150" s="6"/>
      <c r="G150" s="6"/>
      <c r="H150" s="6"/>
      <c r="I150" s="6"/>
      <c r="J150" s="6"/>
      <c r="K150" s="6"/>
      <c r="L150" s="6"/>
      <c r="M150" s="6"/>
      <c r="N150" s="6"/>
      <c r="O150" s="6"/>
    </row>
    <row r="151" spans="1:15">
      <c r="A151" s="6" t="s">
        <v>404</v>
      </c>
      <c r="B151" s="6" t="s">
        <v>563</v>
      </c>
      <c r="C151" s="6" t="s">
        <v>558</v>
      </c>
      <c r="D151" s="6" t="s">
        <v>187</v>
      </c>
      <c r="E151" s="6" t="s">
        <v>453</v>
      </c>
      <c r="F151" s="6" t="s">
        <v>454</v>
      </c>
      <c r="G151" s="6" t="s">
        <v>244</v>
      </c>
      <c r="H151" s="6" t="s">
        <v>245</v>
      </c>
      <c r="I151" s="6" t="s">
        <v>332</v>
      </c>
      <c r="J151" s="5">
        <v>5</v>
      </c>
      <c r="K151" s="9"/>
      <c r="L151" s="9"/>
      <c r="M151" s="10"/>
      <c r="N151" s="6" t="s">
        <v>129</v>
      </c>
    </row>
    <row r="152" spans="1:15">
      <c r="A152" s="6"/>
      <c r="B152" s="6"/>
      <c r="C152" s="6"/>
      <c r="D152" s="6"/>
      <c r="E152" s="6"/>
      <c r="F152" s="6"/>
      <c r="G152" s="6"/>
      <c r="H152" s="6"/>
      <c r="I152" s="6"/>
      <c r="J152" s="6"/>
      <c r="K152" s="6"/>
      <c r="L152" s="6"/>
      <c r="M152" s="6"/>
      <c r="N152" s="6"/>
      <c r="O152" s="6"/>
    </row>
    <row r="153" spans="1:15">
      <c r="A153" s="6" t="s">
        <v>404</v>
      </c>
      <c r="B153" s="6" t="s">
        <v>563</v>
      </c>
      <c r="C153" s="6" t="s">
        <v>558</v>
      </c>
      <c r="D153" s="6" t="s">
        <v>187</v>
      </c>
      <c r="E153" s="6" t="s">
        <v>455</v>
      </c>
      <c r="F153" s="6" t="s">
        <v>456</v>
      </c>
      <c r="G153" s="6" t="s">
        <v>244</v>
      </c>
      <c r="H153" s="6" t="s">
        <v>245</v>
      </c>
      <c r="I153" s="6" t="s">
        <v>332</v>
      </c>
      <c r="J153" s="5">
        <v>4</v>
      </c>
      <c r="K153" s="9"/>
      <c r="L153" s="9"/>
      <c r="M153" s="10"/>
      <c r="N153" s="6" t="s">
        <v>129</v>
      </c>
    </row>
    <row r="154" spans="1:15">
      <c r="A154" s="6"/>
      <c r="B154" s="6"/>
      <c r="C154" s="6"/>
      <c r="D154" s="6"/>
      <c r="E154" s="6"/>
      <c r="F154" s="6"/>
      <c r="G154" s="6"/>
      <c r="H154" s="6"/>
      <c r="I154" s="6"/>
      <c r="J154" s="6"/>
      <c r="K154" s="6"/>
      <c r="L154" s="6"/>
      <c r="M154" s="6"/>
      <c r="N154" s="6"/>
      <c r="O154" s="6"/>
    </row>
    <row r="155" spans="1:15">
      <c r="A155" s="6" t="s">
        <v>404</v>
      </c>
      <c r="B155" s="6" t="s">
        <v>563</v>
      </c>
      <c r="C155" s="6" t="s">
        <v>558</v>
      </c>
      <c r="D155" s="6" t="s">
        <v>187</v>
      </c>
      <c r="E155" s="6" t="s">
        <v>457</v>
      </c>
      <c r="F155" s="6" t="s">
        <v>458</v>
      </c>
      <c r="G155" s="6" t="s">
        <v>244</v>
      </c>
      <c r="H155" s="6" t="s">
        <v>245</v>
      </c>
      <c r="I155" s="6" t="s">
        <v>332</v>
      </c>
      <c r="J155" s="5">
        <v>5</v>
      </c>
      <c r="K155" s="9"/>
      <c r="L155" s="9"/>
      <c r="M155" s="10"/>
      <c r="N155" s="6" t="s">
        <v>129</v>
      </c>
    </row>
    <row r="156" spans="1:15">
      <c r="A156" s="6"/>
      <c r="B156" s="6"/>
      <c r="C156" s="6"/>
      <c r="D156" s="6"/>
      <c r="E156" s="6"/>
      <c r="F156" s="6"/>
      <c r="G156" s="6"/>
      <c r="H156" s="6"/>
      <c r="I156" s="6"/>
      <c r="J156" s="6"/>
      <c r="K156" s="6"/>
      <c r="L156" s="6"/>
      <c r="M156" s="6"/>
      <c r="N156" s="6"/>
      <c r="O156" s="6"/>
    </row>
    <row r="157" spans="1:15">
      <c r="A157" s="6" t="s">
        <v>404</v>
      </c>
      <c r="B157" s="6" t="s">
        <v>563</v>
      </c>
      <c r="C157" s="6" t="s">
        <v>558</v>
      </c>
      <c r="D157" s="6" t="s">
        <v>187</v>
      </c>
      <c r="E157" s="6" t="s">
        <v>459</v>
      </c>
      <c r="F157" s="6" t="s">
        <v>460</v>
      </c>
      <c r="G157" s="6" t="s">
        <v>244</v>
      </c>
      <c r="H157" s="6" t="s">
        <v>245</v>
      </c>
      <c r="I157" s="6" t="s">
        <v>332</v>
      </c>
      <c r="J157" s="5">
        <v>4</v>
      </c>
      <c r="K157" s="9"/>
      <c r="L157" s="9"/>
      <c r="M157" s="10"/>
      <c r="N157" s="6" t="s">
        <v>129</v>
      </c>
    </row>
    <row r="158" spans="1:15">
      <c r="A158" s="6"/>
      <c r="B158" s="6"/>
      <c r="C158" s="6"/>
      <c r="D158" s="6"/>
      <c r="E158" s="6"/>
      <c r="F158" s="6"/>
      <c r="G158" s="6"/>
      <c r="H158" s="6"/>
      <c r="I158" s="6"/>
      <c r="J158" s="6"/>
      <c r="K158" s="6"/>
      <c r="L158" s="6"/>
      <c r="M158" s="6"/>
      <c r="N158" s="6"/>
      <c r="O158" s="6"/>
    </row>
    <row r="159" spans="1:15">
      <c r="A159" s="3" t="s">
        <v>461</v>
      </c>
      <c r="B159" s="2" t="s">
        <v>148</v>
      </c>
      <c r="N159" s="11" t="s">
        <v>149</v>
      </c>
      <c r="O159" s="10"/>
    </row>
    <row r="161" spans="1:15">
      <c r="A161" s="6" t="s">
        <v>462</v>
      </c>
      <c r="B161" s="6" t="s">
        <v>564</v>
      </c>
      <c r="C161" s="6" t="s">
        <v>558</v>
      </c>
      <c r="D161" s="6" t="s">
        <v>187</v>
      </c>
      <c r="E161" s="6" t="s">
        <v>464</v>
      </c>
      <c r="F161" s="6" t="s">
        <v>465</v>
      </c>
      <c r="G161" s="6" t="s">
        <v>296</v>
      </c>
      <c r="H161" s="6" t="s">
        <v>297</v>
      </c>
      <c r="I161" s="6" t="s">
        <v>298</v>
      </c>
      <c r="J161" s="5">
        <v>3</v>
      </c>
      <c r="K161" s="9"/>
      <c r="L161" s="9"/>
      <c r="M161" s="10"/>
      <c r="N161" s="6" t="s">
        <v>129</v>
      </c>
    </row>
    <row r="162" spans="1:15">
      <c r="A162" s="6"/>
      <c r="B162" s="6"/>
      <c r="C162" s="6"/>
      <c r="D162" s="6"/>
      <c r="E162" s="6"/>
      <c r="F162" s="6"/>
      <c r="G162" s="6"/>
      <c r="H162" s="6"/>
      <c r="I162" s="6"/>
      <c r="J162" s="6"/>
      <c r="K162" s="6"/>
      <c r="L162" s="6"/>
      <c r="M162" s="6"/>
      <c r="N162" s="6"/>
      <c r="O162" s="6"/>
    </row>
    <row r="163" spans="1:15">
      <c r="A163" s="6" t="s">
        <v>462</v>
      </c>
      <c r="B163" s="6" t="s">
        <v>564</v>
      </c>
      <c r="C163" s="6" t="s">
        <v>558</v>
      </c>
      <c r="D163" s="6" t="s">
        <v>187</v>
      </c>
      <c r="E163" s="6" t="s">
        <v>466</v>
      </c>
      <c r="F163" s="6" t="s">
        <v>467</v>
      </c>
      <c r="G163" s="6" t="s">
        <v>133</v>
      </c>
      <c r="H163" s="6" t="s">
        <v>134</v>
      </c>
      <c r="I163" s="6" t="s">
        <v>305</v>
      </c>
      <c r="J163" s="5">
        <v>3</v>
      </c>
      <c r="K163" s="9"/>
      <c r="L163" s="9"/>
      <c r="M163" s="10"/>
      <c r="N163" s="6" t="s">
        <v>129</v>
      </c>
    </row>
    <row r="164" spans="1:15">
      <c r="A164" s="6"/>
      <c r="B164" s="6"/>
      <c r="C164" s="6"/>
      <c r="D164" s="6"/>
      <c r="E164" s="6"/>
      <c r="F164" s="6"/>
      <c r="G164" s="6"/>
      <c r="H164" s="6"/>
      <c r="I164" s="6"/>
      <c r="J164" s="6"/>
      <c r="K164" s="6"/>
      <c r="L164" s="6"/>
      <c r="M164" s="6"/>
      <c r="N164" s="6"/>
      <c r="O164" s="6"/>
    </row>
    <row r="165" spans="1:15">
      <c r="A165" s="6" t="s">
        <v>462</v>
      </c>
      <c r="B165" s="6" t="s">
        <v>564</v>
      </c>
      <c r="C165" s="6" t="s">
        <v>558</v>
      </c>
      <c r="D165" s="6" t="s">
        <v>187</v>
      </c>
      <c r="E165" s="6" t="s">
        <v>468</v>
      </c>
      <c r="F165" s="6" t="s">
        <v>469</v>
      </c>
      <c r="G165" s="6" t="s">
        <v>278</v>
      </c>
      <c r="H165" s="6" t="s">
        <v>279</v>
      </c>
      <c r="I165" s="6" t="s">
        <v>298</v>
      </c>
      <c r="J165" s="5">
        <v>3</v>
      </c>
      <c r="K165" s="9"/>
      <c r="L165" s="9"/>
      <c r="M165" s="10"/>
      <c r="N165" s="6" t="s">
        <v>129</v>
      </c>
    </row>
    <row r="166" spans="1:15">
      <c r="A166" s="6"/>
      <c r="B166" s="6"/>
      <c r="C166" s="6"/>
      <c r="D166" s="6"/>
      <c r="E166" s="6"/>
      <c r="F166" s="6"/>
      <c r="G166" s="6"/>
      <c r="H166" s="6"/>
      <c r="I166" s="6"/>
      <c r="J166" s="6"/>
      <c r="K166" s="6"/>
      <c r="L166" s="6"/>
      <c r="M166" s="6"/>
      <c r="N166" s="6"/>
      <c r="O166" s="6"/>
    </row>
    <row r="167" spans="1:15">
      <c r="A167" s="6" t="s">
        <v>462</v>
      </c>
      <c r="B167" s="6" t="s">
        <v>564</v>
      </c>
      <c r="C167" s="6" t="s">
        <v>558</v>
      </c>
      <c r="D167" s="6" t="s">
        <v>187</v>
      </c>
      <c r="E167" s="6" t="s">
        <v>137</v>
      </c>
      <c r="F167" s="6" t="s">
        <v>470</v>
      </c>
      <c r="G167" s="6" t="s">
        <v>168</v>
      </c>
      <c r="H167" s="6" t="s">
        <v>169</v>
      </c>
      <c r="I167" s="6" t="s">
        <v>298</v>
      </c>
      <c r="J167" s="5">
        <v>3</v>
      </c>
      <c r="K167" s="9"/>
      <c r="L167" s="9"/>
      <c r="M167" s="10"/>
      <c r="N167" s="6" t="s">
        <v>129</v>
      </c>
    </row>
    <row r="168" spans="1:15">
      <c r="A168" s="6"/>
      <c r="B168" s="6"/>
      <c r="C168" s="6"/>
      <c r="D168" s="6"/>
      <c r="E168" s="6"/>
      <c r="F168" s="6"/>
      <c r="G168" s="6"/>
      <c r="H168" s="6"/>
      <c r="I168" s="6"/>
      <c r="J168" s="6"/>
      <c r="K168" s="6"/>
      <c r="L168" s="6"/>
      <c r="M168" s="6"/>
      <c r="N168" s="6"/>
      <c r="O168" s="6"/>
    </row>
    <row r="169" spans="1:15">
      <c r="A169" s="6" t="s">
        <v>462</v>
      </c>
      <c r="B169" s="6" t="s">
        <v>564</v>
      </c>
      <c r="C169" s="6" t="s">
        <v>558</v>
      </c>
      <c r="D169" s="6" t="s">
        <v>187</v>
      </c>
      <c r="E169" s="6" t="s">
        <v>471</v>
      </c>
      <c r="F169" s="6" t="s">
        <v>472</v>
      </c>
      <c r="G169" s="6" t="s">
        <v>168</v>
      </c>
      <c r="H169" s="6" t="s">
        <v>169</v>
      </c>
      <c r="I169" s="6" t="s">
        <v>305</v>
      </c>
      <c r="J169" s="5">
        <v>3</v>
      </c>
      <c r="K169" s="9"/>
      <c r="L169" s="9"/>
      <c r="M169" s="10"/>
      <c r="N169" s="6" t="s">
        <v>129</v>
      </c>
    </row>
    <row r="170" spans="1:15">
      <c r="A170" s="6"/>
      <c r="B170" s="6"/>
      <c r="C170" s="6"/>
      <c r="D170" s="6"/>
      <c r="E170" s="6"/>
      <c r="F170" s="6"/>
      <c r="G170" s="6"/>
      <c r="H170" s="6"/>
      <c r="I170" s="6"/>
      <c r="J170" s="6"/>
      <c r="K170" s="6"/>
      <c r="L170" s="6"/>
      <c r="M170" s="6"/>
      <c r="N170" s="6"/>
      <c r="O170" s="6"/>
    </row>
    <row r="171" spans="1:15">
      <c r="A171" s="6" t="s">
        <v>462</v>
      </c>
      <c r="B171" s="6" t="s">
        <v>564</v>
      </c>
      <c r="C171" s="6" t="s">
        <v>558</v>
      </c>
      <c r="D171" s="6" t="s">
        <v>187</v>
      </c>
      <c r="E171" s="6" t="s">
        <v>473</v>
      </c>
      <c r="F171" s="6" t="s">
        <v>474</v>
      </c>
      <c r="G171" s="6" t="s">
        <v>168</v>
      </c>
      <c r="H171" s="6" t="s">
        <v>169</v>
      </c>
      <c r="I171" s="6" t="s">
        <v>298</v>
      </c>
      <c r="J171" s="5">
        <v>3</v>
      </c>
      <c r="K171" s="9"/>
      <c r="L171" s="9"/>
      <c r="M171" s="10"/>
      <c r="N171" s="6" t="s">
        <v>129</v>
      </c>
    </row>
    <row r="172" spans="1:15">
      <c r="A172" s="6"/>
      <c r="B172" s="6"/>
      <c r="C172" s="6"/>
      <c r="D172" s="6"/>
      <c r="E172" s="6"/>
      <c r="F172" s="6"/>
      <c r="G172" s="6"/>
      <c r="H172" s="6"/>
      <c r="I172" s="6"/>
      <c r="J172" s="6"/>
      <c r="K172" s="6"/>
      <c r="L172" s="6"/>
      <c r="M172" s="6"/>
      <c r="N172" s="6"/>
      <c r="O172" s="6"/>
    </row>
    <row r="173" spans="1:15">
      <c r="A173" s="6" t="s">
        <v>462</v>
      </c>
      <c r="B173" s="6" t="s">
        <v>564</v>
      </c>
      <c r="C173" s="6" t="s">
        <v>558</v>
      </c>
      <c r="D173" s="6" t="s">
        <v>187</v>
      </c>
      <c r="E173" s="6" t="s">
        <v>192</v>
      </c>
      <c r="F173" s="6" t="s">
        <v>475</v>
      </c>
      <c r="G173" s="6" t="s">
        <v>168</v>
      </c>
      <c r="H173" s="6" t="s">
        <v>169</v>
      </c>
      <c r="I173" s="6" t="s">
        <v>305</v>
      </c>
      <c r="J173" s="5">
        <v>3</v>
      </c>
      <c r="K173" s="9"/>
      <c r="L173" s="9"/>
      <c r="M173" s="10"/>
      <c r="N173" s="6" t="s">
        <v>129</v>
      </c>
    </row>
    <row r="174" spans="1:15">
      <c r="A174" s="6"/>
      <c r="B174" s="6"/>
      <c r="C174" s="6"/>
      <c r="D174" s="6"/>
      <c r="E174" s="6"/>
      <c r="F174" s="6"/>
      <c r="G174" s="6"/>
      <c r="H174" s="6"/>
      <c r="I174" s="6"/>
      <c r="J174" s="6"/>
      <c r="K174" s="6"/>
      <c r="L174" s="6"/>
      <c r="M174" s="6"/>
      <c r="N174" s="6"/>
      <c r="O174" s="6"/>
    </row>
    <row r="175" spans="1:15">
      <c r="A175" s="6" t="s">
        <v>462</v>
      </c>
      <c r="B175" s="6" t="s">
        <v>564</v>
      </c>
      <c r="C175" s="6" t="s">
        <v>558</v>
      </c>
      <c r="D175" s="6" t="s">
        <v>187</v>
      </c>
      <c r="E175" s="6" t="s">
        <v>476</v>
      </c>
      <c r="F175" s="6" t="s">
        <v>477</v>
      </c>
      <c r="G175" s="6" t="s">
        <v>172</v>
      </c>
      <c r="H175" s="6" t="s">
        <v>173</v>
      </c>
      <c r="I175" s="6" t="s">
        <v>305</v>
      </c>
      <c r="J175" s="5">
        <v>3</v>
      </c>
      <c r="K175" s="9"/>
      <c r="L175" s="9"/>
      <c r="M175" s="10"/>
      <c r="N175" s="6" t="s">
        <v>129</v>
      </c>
    </row>
    <row r="176" spans="1:15">
      <c r="A176" s="6"/>
      <c r="B176" s="6"/>
      <c r="C176" s="6"/>
      <c r="D176" s="6"/>
      <c r="E176" s="6"/>
      <c r="F176" s="6"/>
      <c r="G176" s="6"/>
      <c r="H176" s="6"/>
      <c r="I176" s="6"/>
      <c r="J176" s="6"/>
      <c r="K176" s="6"/>
      <c r="L176" s="6"/>
      <c r="M176" s="6"/>
      <c r="N176" s="6"/>
      <c r="O176" s="6"/>
    </row>
    <row r="177" spans="1:15">
      <c r="A177" s="6" t="s">
        <v>462</v>
      </c>
      <c r="B177" s="6" t="s">
        <v>564</v>
      </c>
      <c r="C177" s="6" t="s">
        <v>558</v>
      </c>
      <c r="D177" s="6" t="s">
        <v>187</v>
      </c>
      <c r="E177" s="6" t="s">
        <v>137</v>
      </c>
      <c r="F177" s="6" t="s">
        <v>478</v>
      </c>
      <c r="G177" s="6" t="s">
        <v>172</v>
      </c>
      <c r="H177" s="6" t="s">
        <v>173</v>
      </c>
      <c r="I177" s="6" t="s">
        <v>298</v>
      </c>
      <c r="J177" s="5">
        <v>3</v>
      </c>
      <c r="K177" s="9"/>
      <c r="L177" s="9"/>
      <c r="M177" s="10"/>
      <c r="N177" s="6" t="s">
        <v>129</v>
      </c>
    </row>
    <row r="178" spans="1:15">
      <c r="A178" s="6"/>
      <c r="B178" s="6"/>
      <c r="C178" s="6"/>
      <c r="D178" s="6"/>
      <c r="E178" s="6"/>
      <c r="F178" s="6"/>
      <c r="G178" s="6"/>
      <c r="H178" s="6"/>
      <c r="I178" s="6"/>
      <c r="J178" s="6"/>
      <c r="K178" s="6"/>
      <c r="L178" s="6"/>
      <c r="M178" s="6"/>
      <c r="N178" s="6"/>
      <c r="O178" s="6"/>
    </row>
    <row r="179" spans="1:15">
      <c r="A179" s="6" t="s">
        <v>462</v>
      </c>
      <c r="B179" s="6" t="s">
        <v>564</v>
      </c>
      <c r="C179" s="6" t="s">
        <v>558</v>
      </c>
      <c r="D179" s="6" t="s">
        <v>187</v>
      </c>
      <c r="E179" s="6" t="s">
        <v>479</v>
      </c>
      <c r="F179" s="6" t="s">
        <v>480</v>
      </c>
      <c r="G179" s="6" t="s">
        <v>230</v>
      </c>
      <c r="H179" s="6" t="s">
        <v>231</v>
      </c>
      <c r="I179" s="6" t="s">
        <v>298</v>
      </c>
      <c r="J179" s="5">
        <v>3</v>
      </c>
      <c r="K179" s="9"/>
      <c r="L179" s="9"/>
      <c r="M179" s="10"/>
      <c r="N179" s="6" t="s">
        <v>129</v>
      </c>
    </row>
    <row r="180" spans="1:15">
      <c r="A180" s="6"/>
      <c r="B180" s="6"/>
      <c r="C180" s="6"/>
      <c r="D180" s="6"/>
      <c r="E180" s="6"/>
      <c r="F180" s="6"/>
      <c r="G180" s="6"/>
      <c r="H180" s="6"/>
      <c r="I180" s="6"/>
      <c r="J180" s="6"/>
      <c r="K180" s="6"/>
      <c r="L180" s="6"/>
      <c r="M180" s="6"/>
      <c r="N180" s="6"/>
      <c r="O180" s="6"/>
    </row>
    <row r="181" spans="1:15">
      <c r="A181" s="6" t="s">
        <v>462</v>
      </c>
      <c r="B181" s="6" t="s">
        <v>564</v>
      </c>
      <c r="C181" s="6" t="s">
        <v>558</v>
      </c>
      <c r="D181" s="6" t="s">
        <v>187</v>
      </c>
      <c r="E181" s="6" t="s">
        <v>481</v>
      </c>
      <c r="F181" s="6" t="s">
        <v>482</v>
      </c>
      <c r="G181" s="6" t="s">
        <v>234</v>
      </c>
      <c r="H181" s="6" t="s">
        <v>235</v>
      </c>
      <c r="I181" s="6" t="s">
        <v>298</v>
      </c>
      <c r="J181" s="5">
        <v>3</v>
      </c>
      <c r="K181" s="9"/>
      <c r="L181" s="9"/>
      <c r="M181" s="10"/>
      <c r="N181" s="6" t="s">
        <v>129</v>
      </c>
    </row>
    <row r="182" spans="1:15">
      <c r="A182" s="6"/>
      <c r="B182" s="6"/>
      <c r="C182" s="6"/>
      <c r="D182" s="6"/>
      <c r="E182" s="6"/>
      <c r="F182" s="6"/>
      <c r="G182" s="6"/>
      <c r="H182" s="6"/>
      <c r="I182" s="6"/>
      <c r="J182" s="6"/>
      <c r="K182" s="6"/>
      <c r="L182" s="6"/>
      <c r="M182" s="6"/>
      <c r="N182" s="6"/>
      <c r="O182" s="6"/>
    </row>
    <row r="183" spans="1:15">
      <c r="A183" s="6" t="s">
        <v>462</v>
      </c>
      <c r="B183" s="6" t="s">
        <v>564</v>
      </c>
      <c r="C183" s="6" t="s">
        <v>558</v>
      </c>
      <c r="D183" s="6" t="s">
        <v>187</v>
      </c>
      <c r="E183" s="6" t="s">
        <v>483</v>
      </c>
      <c r="F183" s="6" t="s">
        <v>484</v>
      </c>
      <c r="G183" s="6" t="s">
        <v>143</v>
      </c>
      <c r="H183" s="6" t="s">
        <v>144</v>
      </c>
      <c r="I183" s="6" t="s">
        <v>305</v>
      </c>
      <c r="J183" s="5">
        <v>3</v>
      </c>
      <c r="K183" s="9"/>
      <c r="L183" s="9"/>
      <c r="M183" s="10"/>
      <c r="N183" s="6" t="s">
        <v>129</v>
      </c>
    </row>
    <row r="184" spans="1:15">
      <c r="A184" s="6"/>
      <c r="B184" s="6"/>
      <c r="C184" s="6"/>
      <c r="D184" s="6"/>
      <c r="E184" s="6"/>
      <c r="F184" s="6"/>
      <c r="G184" s="6"/>
      <c r="H184" s="6"/>
      <c r="I184" s="6"/>
      <c r="J184" s="6"/>
      <c r="K184" s="6"/>
      <c r="L184" s="6"/>
      <c r="M184" s="6"/>
      <c r="N184" s="6"/>
      <c r="O184" s="6"/>
    </row>
    <row r="185" spans="1:15">
      <c r="A185" s="3" t="s">
        <v>485</v>
      </c>
      <c r="B185" s="2" t="s">
        <v>148</v>
      </c>
      <c r="N185" s="11" t="s">
        <v>149</v>
      </c>
      <c r="O185" s="10"/>
    </row>
    <row r="187" spans="1:15">
      <c r="A187" s="6" t="s">
        <v>197</v>
      </c>
      <c r="B187" s="6" t="s">
        <v>565</v>
      </c>
      <c r="C187" s="6" t="s">
        <v>558</v>
      </c>
      <c r="D187" s="6" t="s">
        <v>199</v>
      </c>
      <c r="E187" s="6" t="s">
        <v>200</v>
      </c>
      <c r="F187" s="6" t="s">
        <v>201</v>
      </c>
      <c r="G187" s="6" t="s">
        <v>154</v>
      </c>
      <c r="H187" s="6" t="s">
        <v>155</v>
      </c>
      <c r="I187" s="6" t="s">
        <v>135</v>
      </c>
      <c r="J187" s="5">
        <v>5</v>
      </c>
      <c r="K187" s="9"/>
      <c r="L187" s="9"/>
      <c r="M187" s="10"/>
      <c r="N187" s="6" t="s">
        <v>129</v>
      </c>
    </row>
    <row r="188" spans="1:15">
      <c r="A188" s="6"/>
      <c r="B188" s="6"/>
      <c r="C188" s="6"/>
      <c r="D188" s="6"/>
      <c r="E188" s="6"/>
      <c r="F188" s="6"/>
      <c r="G188" s="6"/>
      <c r="H188" s="6"/>
      <c r="I188" s="6"/>
      <c r="J188" s="6"/>
      <c r="K188" s="6"/>
      <c r="L188" s="6"/>
      <c r="M188" s="6"/>
      <c r="N188" s="6"/>
      <c r="O188" s="6"/>
    </row>
    <row r="189" spans="1:15">
      <c r="A189" s="6" t="s">
        <v>197</v>
      </c>
      <c r="B189" s="6" t="s">
        <v>565</v>
      </c>
      <c r="C189" s="6" t="s">
        <v>558</v>
      </c>
      <c r="D189" s="6" t="s">
        <v>199</v>
      </c>
      <c r="E189" s="6" t="s">
        <v>202</v>
      </c>
      <c r="F189" s="6" t="s">
        <v>203</v>
      </c>
      <c r="G189" s="6" t="s">
        <v>154</v>
      </c>
      <c r="H189" s="6" t="s">
        <v>155</v>
      </c>
      <c r="I189" s="6" t="s">
        <v>135</v>
      </c>
      <c r="J189" s="5">
        <v>5</v>
      </c>
      <c r="K189" s="9"/>
      <c r="L189" s="9"/>
      <c r="M189" s="10"/>
      <c r="N189" s="6" t="s">
        <v>129</v>
      </c>
    </row>
    <row r="190" spans="1:15">
      <c r="A190" s="6"/>
      <c r="B190" s="6"/>
      <c r="C190" s="6"/>
      <c r="D190" s="6"/>
      <c r="E190" s="6"/>
      <c r="F190" s="6"/>
      <c r="G190" s="6"/>
      <c r="H190" s="6"/>
      <c r="I190" s="6"/>
      <c r="J190" s="6"/>
      <c r="K190" s="6"/>
      <c r="L190" s="6"/>
      <c r="M190" s="6"/>
      <c r="N190" s="6"/>
      <c r="O190" s="6"/>
    </row>
    <row r="191" spans="1:15">
      <c r="A191" s="6" t="s">
        <v>197</v>
      </c>
      <c r="B191" s="6" t="s">
        <v>565</v>
      </c>
      <c r="C191" s="6" t="s">
        <v>558</v>
      </c>
      <c r="D191" s="6" t="s">
        <v>199</v>
      </c>
      <c r="E191" s="6" t="s">
        <v>204</v>
      </c>
      <c r="F191" s="6" t="s">
        <v>205</v>
      </c>
      <c r="G191" s="6" t="s">
        <v>154</v>
      </c>
      <c r="H191" s="6" t="s">
        <v>155</v>
      </c>
      <c r="I191" s="6" t="s">
        <v>135</v>
      </c>
      <c r="J191" s="5">
        <v>4</v>
      </c>
      <c r="K191" s="9"/>
      <c r="L191" s="9"/>
      <c r="M191" s="10"/>
      <c r="N191" s="6" t="s">
        <v>129</v>
      </c>
    </row>
    <row r="192" spans="1:15">
      <c r="A192" s="6"/>
      <c r="B192" s="6"/>
      <c r="C192" s="6"/>
      <c r="D192" s="6"/>
      <c r="E192" s="6"/>
      <c r="F192" s="6"/>
      <c r="G192" s="6"/>
      <c r="H192" s="6"/>
      <c r="I192" s="6"/>
      <c r="J192" s="6"/>
      <c r="K192" s="6"/>
      <c r="L192" s="6"/>
      <c r="M192" s="6"/>
      <c r="N192" s="6"/>
      <c r="O192" s="6"/>
    </row>
    <row r="193" spans="1:15">
      <c r="A193" s="6" t="s">
        <v>197</v>
      </c>
      <c r="B193" s="6" t="s">
        <v>565</v>
      </c>
      <c r="C193" s="6" t="s">
        <v>558</v>
      </c>
      <c r="D193" s="6" t="s">
        <v>199</v>
      </c>
      <c r="E193" s="6" t="s">
        <v>206</v>
      </c>
      <c r="F193" s="6" t="s">
        <v>207</v>
      </c>
      <c r="G193" s="6" t="s">
        <v>133</v>
      </c>
      <c r="H193" s="6" t="s">
        <v>134</v>
      </c>
      <c r="I193" s="6" t="s">
        <v>135</v>
      </c>
      <c r="J193" s="5">
        <v>4</v>
      </c>
      <c r="K193" s="9"/>
      <c r="L193" s="9"/>
      <c r="M193" s="10"/>
      <c r="N193" s="6" t="s">
        <v>129</v>
      </c>
    </row>
    <row r="194" spans="1:15">
      <c r="A194" s="6"/>
      <c r="B194" s="6"/>
      <c r="C194" s="6"/>
      <c r="D194" s="6"/>
      <c r="E194" s="6"/>
      <c r="F194" s="6"/>
      <c r="G194" s="6"/>
      <c r="H194" s="6"/>
      <c r="I194" s="6"/>
      <c r="J194" s="6"/>
      <c r="K194" s="6"/>
      <c r="L194" s="6"/>
      <c r="M194" s="6"/>
      <c r="N194" s="6"/>
      <c r="O194" s="6"/>
    </row>
    <row r="195" spans="1:15">
      <c r="A195" s="6" t="s">
        <v>197</v>
      </c>
      <c r="B195" s="6" t="s">
        <v>565</v>
      </c>
      <c r="C195" s="6" t="s">
        <v>558</v>
      </c>
      <c r="D195" s="6" t="s">
        <v>199</v>
      </c>
      <c r="E195" s="6" t="s">
        <v>208</v>
      </c>
      <c r="F195" s="6" t="s">
        <v>209</v>
      </c>
      <c r="G195" s="6" t="s">
        <v>133</v>
      </c>
      <c r="H195" s="6" t="s">
        <v>134</v>
      </c>
      <c r="I195" s="6" t="s">
        <v>135</v>
      </c>
      <c r="J195" s="5">
        <v>5</v>
      </c>
      <c r="K195" s="9"/>
      <c r="L195" s="9"/>
      <c r="M195" s="10"/>
      <c r="N195" s="6" t="s">
        <v>129</v>
      </c>
    </row>
    <row r="196" spans="1:15">
      <c r="A196" s="6"/>
      <c r="B196" s="6"/>
      <c r="C196" s="6"/>
      <c r="D196" s="6"/>
      <c r="E196" s="6"/>
      <c r="F196" s="6"/>
      <c r="G196" s="6"/>
      <c r="H196" s="6"/>
      <c r="I196" s="6"/>
      <c r="J196" s="6"/>
      <c r="K196" s="6"/>
      <c r="L196" s="6"/>
      <c r="M196" s="6"/>
      <c r="N196" s="6"/>
      <c r="O196" s="6"/>
    </row>
    <row r="197" spans="1:15">
      <c r="A197" s="6" t="s">
        <v>197</v>
      </c>
      <c r="B197" s="6" t="s">
        <v>565</v>
      </c>
      <c r="C197" s="6" t="s">
        <v>558</v>
      </c>
      <c r="D197" s="6" t="s">
        <v>199</v>
      </c>
      <c r="E197" s="6" t="s">
        <v>210</v>
      </c>
      <c r="F197" s="6" t="s">
        <v>211</v>
      </c>
      <c r="G197" s="6" t="s">
        <v>133</v>
      </c>
      <c r="H197" s="6" t="s">
        <v>134</v>
      </c>
      <c r="I197" s="6" t="s">
        <v>135</v>
      </c>
      <c r="J197" s="5">
        <v>4</v>
      </c>
      <c r="K197" s="9"/>
      <c r="L197" s="9"/>
      <c r="M197" s="10"/>
      <c r="N197" s="6" t="s">
        <v>129</v>
      </c>
    </row>
    <row r="198" spans="1:15">
      <c r="A198" s="6"/>
      <c r="B198" s="6"/>
      <c r="C198" s="6"/>
      <c r="D198" s="6"/>
      <c r="E198" s="6"/>
      <c r="F198" s="6"/>
      <c r="G198" s="6"/>
      <c r="H198" s="6"/>
      <c r="I198" s="6"/>
      <c r="J198" s="6"/>
      <c r="K198" s="6"/>
      <c r="L198" s="6"/>
      <c r="M198" s="6"/>
      <c r="N198" s="6"/>
      <c r="O198" s="6"/>
    </row>
    <row r="199" spans="1:15">
      <c r="A199" s="6" t="s">
        <v>197</v>
      </c>
      <c r="B199" s="6" t="s">
        <v>565</v>
      </c>
      <c r="C199" s="6" t="s">
        <v>558</v>
      </c>
      <c r="D199" s="6" t="s">
        <v>199</v>
      </c>
      <c r="E199" s="6" t="s">
        <v>212</v>
      </c>
      <c r="F199" s="6" t="s">
        <v>213</v>
      </c>
      <c r="G199" s="6" t="s">
        <v>168</v>
      </c>
      <c r="H199" s="6" t="s">
        <v>169</v>
      </c>
      <c r="I199" s="6" t="s">
        <v>135</v>
      </c>
      <c r="J199" s="5">
        <v>5</v>
      </c>
      <c r="K199" s="9"/>
      <c r="L199" s="9"/>
      <c r="M199" s="10"/>
      <c r="N199" s="6" t="s">
        <v>129</v>
      </c>
    </row>
    <row r="200" spans="1:15">
      <c r="A200" s="6"/>
      <c r="B200" s="6"/>
      <c r="C200" s="6"/>
      <c r="D200" s="6"/>
      <c r="E200" s="6"/>
      <c r="F200" s="6"/>
      <c r="G200" s="6"/>
      <c r="H200" s="6"/>
      <c r="I200" s="6"/>
      <c r="J200" s="6"/>
      <c r="K200" s="6"/>
      <c r="L200" s="6"/>
      <c r="M200" s="6"/>
      <c r="N200" s="6"/>
      <c r="O200" s="6"/>
    </row>
    <row r="201" spans="1:15">
      <c r="A201" s="6" t="s">
        <v>197</v>
      </c>
      <c r="B201" s="6" t="s">
        <v>565</v>
      </c>
      <c r="C201" s="6" t="s">
        <v>558</v>
      </c>
      <c r="D201" s="6" t="s">
        <v>199</v>
      </c>
      <c r="E201" s="6" t="s">
        <v>214</v>
      </c>
      <c r="F201" s="6" t="s">
        <v>215</v>
      </c>
      <c r="G201" s="6" t="s">
        <v>168</v>
      </c>
      <c r="H201" s="6" t="s">
        <v>169</v>
      </c>
      <c r="I201" s="6" t="s">
        <v>135</v>
      </c>
      <c r="J201" s="5">
        <v>4</v>
      </c>
      <c r="K201" s="9"/>
      <c r="L201" s="9"/>
      <c r="M201" s="10"/>
      <c r="N201" s="6" t="s">
        <v>129</v>
      </c>
    </row>
    <row r="202" spans="1:15">
      <c r="A202" s="6"/>
      <c r="B202" s="6"/>
      <c r="C202" s="6"/>
      <c r="D202" s="6"/>
      <c r="E202" s="6"/>
      <c r="F202" s="6"/>
      <c r="G202" s="6"/>
      <c r="H202" s="6"/>
      <c r="I202" s="6"/>
      <c r="J202" s="6"/>
      <c r="K202" s="6"/>
      <c r="L202" s="6"/>
      <c r="M202" s="6"/>
      <c r="N202" s="6"/>
      <c r="O202" s="6"/>
    </row>
    <row r="203" spans="1:15">
      <c r="A203" s="6" t="s">
        <v>197</v>
      </c>
      <c r="B203" s="6" t="s">
        <v>565</v>
      </c>
      <c r="C203" s="6" t="s">
        <v>558</v>
      </c>
      <c r="D203" s="6" t="s">
        <v>199</v>
      </c>
      <c r="E203" s="6" t="s">
        <v>216</v>
      </c>
      <c r="F203" s="6" t="s">
        <v>217</v>
      </c>
      <c r="G203" s="6" t="s">
        <v>172</v>
      </c>
      <c r="H203" s="6" t="s">
        <v>173</v>
      </c>
      <c r="I203" s="6" t="s">
        <v>135</v>
      </c>
      <c r="J203" s="5">
        <v>5</v>
      </c>
      <c r="K203" s="9"/>
      <c r="L203" s="9"/>
      <c r="M203" s="10"/>
      <c r="N203" s="6" t="s">
        <v>129</v>
      </c>
    </row>
    <row r="204" spans="1:15">
      <c r="A204" s="6"/>
      <c r="B204" s="6"/>
      <c r="C204" s="6"/>
      <c r="D204" s="6"/>
      <c r="E204" s="6"/>
      <c r="F204" s="6"/>
      <c r="G204" s="6"/>
      <c r="H204" s="6"/>
      <c r="I204" s="6"/>
      <c r="J204" s="6"/>
      <c r="K204" s="6"/>
      <c r="L204" s="6"/>
      <c r="M204" s="6"/>
      <c r="N204" s="6"/>
      <c r="O204" s="6"/>
    </row>
    <row r="205" spans="1:15">
      <c r="A205" s="6" t="s">
        <v>197</v>
      </c>
      <c r="B205" s="6" t="s">
        <v>565</v>
      </c>
      <c r="C205" s="6" t="s">
        <v>558</v>
      </c>
      <c r="D205" s="6" t="s">
        <v>199</v>
      </c>
      <c r="E205" s="6" t="s">
        <v>216</v>
      </c>
      <c r="F205" s="6" t="s">
        <v>218</v>
      </c>
      <c r="G205" s="6" t="s">
        <v>172</v>
      </c>
      <c r="H205" s="6" t="s">
        <v>173</v>
      </c>
      <c r="I205" s="6" t="s">
        <v>135</v>
      </c>
      <c r="J205" s="5">
        <v>5</v>
      </c>
      <c r="K205" s="9"/>
      <c r="L205" s="9"/>
      <c r="M205" s="10"/>
      <c r="N205" s="6" t="s">
        <v>129</v>
      </c>
    </row>
    <row r="206" spans="1:15">
      <c r="A206" s="6"/>
      <c r="B206" s="6"/>
      <c r="C206" s="6"/>
      <c r="D206" s="6"/>
      <c r="E206" s="6"/>
      <c r="F206" s="6"/>
      <c r="G206" s="6"/>
      <c r="H206" s="6"/>
      <c r="I206" s="6"/>
      <c r="J206" s="6"/>
      <c r="K206" s="6"/>
      <c r="L206" s="6"/>
      <c r="M206" s="6"/>
      <c r="N206" s="6"/>
      <c r="O206" s="6"/>
    </row>
    <row r="207" spans="1:15">
      <c r="A207" s="6" t="s">
        <v>197</v>
      </c>
      <c r="B207" s="6" t="s">
        <v>565</v>
      </c>
      <c r="C207" s="6" t="s">
        <v>558</v>
      </c>
      <c r="D207" s="6" t="s">
        <v>199</v>
      </c>
      <c r="E207" s="6" t="s">
        <v>137</v>
      </c>
      <c r="F207" s="6" t="s">
        <v>219</v>
      </c>
      <c r="G207" s="6" t="s">
        <v>172</v>
      </c>
      <c r="H207" s="6" t="s">
        <v>173</v>
      </c>
      <c r="I207" s="6" t="s">
        <v>135</v>
      </c>
      <c r="J207" s="5">
        <v>5</v>
      </c>
      <c r="K207" s="9"/>
      <c r="L207" s="9"/>
      <c r="M207" s="10"/>
      <c r="N207" s="6" t="s">
        <v>129</v>
      </c>
    </row>
    <row r="208" spans="1:15">
      <c r="A208" s="6"/>
      <c r="B208" s="6"/>
      <c r="C208" s="6"/>
      <c r="D208" s="6"/>
      <c r="E208" s="6"/>
      <c r="F208" s="6"/>
      <c r="G208" s="6"/>
      <c r="H208" s="6"/>
      <c r="I208" s="6"/>
      <c r="J208" s="6"/>
      <c r="K208" s="6"/>
      <c r="L208" s="6"/>
      <c r="M208" s="6"/>
      <c r="N208" s="6"/>
      <c r="O208" s="6"/>
    </row>
    <row r="209" spans="1:15">
      <c r="A209" s="6" t="s">
        <v>197</v>
      </c>
      <c r="B209" s="6" t="s">
        <v>565</v>
      </c>
      <c r="C209" s="6" t="s">
        <v>558</v>
      </c>
      <c r="D209" s="6" t="s">
        <v>199</v>
      </c>
      <c r="E209" s="6" t="s">
        <v>220</v>
      </c>
      <c r="F209" s="6" t="s">
        <v>221</v>
      </c>
      <c r="G209" s="6" t="s">
        <v>172</v>
      </c>
      <c r="H209" s="6" t="s">
        <v>173</v>
      </c>
      <c r="I209" s="6" t="s">
        <v>135</v>
      </c>
      <c r="J209" s="5">
        <v>4</v>
      </c>
      <c r="K209" s="9"/>
      <c r="L209" s="9"/>
      <c r="M209" s="10"/>
      <c r="N209" s="6" t="s">
        <v>129</v>
      </c>
    </row>
    <row r="210" spans="1:15">
      <c r="A210" s="6"/>
      <c r="B210" s="6"/>
      <c r="C210" s="6"/>
      <c r="D210" s="6"/>
      <c r="E210" s="6"/>
      <c r="F210" s="6"/>
      <c r="G210" s="6"/>
      <c r="H210" s="6"/>
      <c r="I210" s="6"/>
      <c r="J210" s="6"/>
      <c r="K210" s="6"/>
      <c r="L210" s="6"/>
      <c r="M210" s="6"/>
      <c r="N210" s="6"/>
      <c r="O210" s="6"/>
    </row>
    <row r="211" spans="1:15">
      <c r="A211" s="6" t="s">
        <v>197</v>
      </c>
      <c r="B211" s="6" t="s">
        <v>565</v>
      </c>
      <c r="C211" s="6" t="s">
        <v>558</v>
      </c>
      <c r="D211" s="6" t="s">
        <v>199</v>
      </c>
      <c r="E211" s="6" t="s">
        <v>222</v>
      </c>
      <c r="F211" s="6" t="s">
        <v>223</v>
      </c>
      <c r="G211" s="6" t="s">
        <v>143</v>
      </c>
      <c r="H211" s="6" t="s">
        <v>144</v>
      </c>
      <c r="I211" s="6" t="s">
        <v>135</v>
      </c>
      <c r="J211" s="5">
        <v>4</v>
      </c>
      <c r="K211" s="9"/>
      <c r="L211" s="9"/>
      <c r="M211" s="10"/>
      <c r="N211" s="6" t="s">
        <v>129</v>
      </c>
    </row>
    <row r="212" spans="1:15">
      <c r="A212" s="6"/>
      <c r="B212" s="6"/>
      <c r="C212" s="6"/>
      <c r="D212" s="6"/>
      <c r="E212" s="6"/>
      <c r="F212" s="6"/>
      <c r="G212" s="6"/>
      <c r="H212" s="6"/>
      <c r="I212" s="6"/>
      <c r="J212" s="6"/>
      <c r="K212" s="6"/>
      <c r="L212" s="6"/>
      <c r="M212" s="6"/>
      <c r="N212" s="6"/>
      <c r="O212" s="6"/>
    </row>
    <row r="213" spans="1:15">
      <c r="A213" s="6" t="s">
        <v>197</v>
      </c>
      <c r="B213" s="6" t="s">
        <v>565</v>
      </c>
      <c r="C213" s="6" t="s">
        <v>558</v>
      </c>
      <c r="D213" s="6" t="s">
        <v>199</v>
      </c>
      <c r="E213" s="6" t="s">
        <v>180</v>
      </c>
      <c r="F213" s="6" t="s">
        <v>224</v>
      </c>
      <c r="G213" s="6" t="s">
        <v>143</v>
      </c>
      <c r="H213" s="6" t="s">
        <v>144</v>
      </c>
      <c r="I213" s="6" t="s">
        <v>135</v>
      </c>
      <c r="J213" s="5">
        <v>4</v>
      </c>
      <c r="K213" s="9"/>
      <c r="L213" s="9"/>
      <c r="M213" s="10"/>
      <c r="N213" s="6" t="s">
        <v>129</v>
      </c>
    </row>
    <row r="214" spans="1:15">
      <c r="A214" s="6"/>
      <c r="B214" s="6"/>
      <c r="C214" s="6"/>
      <c r="D214" s="6"/>
      <c r="E214" s="6"/>
      <c r="F214" s="6"/>
      <c r="G214" s="6"/>
      <c r="H214" s="6"/>
      <c r="I214" s="6"/>
      <c r="J214" s="6"/>
      <c r="K214" s="6"/>
      <c r="L214" s="6"/>
      <c r="M214" s="6"/>
      <c r="N214" s="6"/>
      <c r="O214" s="6"/>
    </row>
    <row r="215" spans="1:15">
      <c r="A215" s="3" t="s">
        <v>225</v>
      </c>
      <c r="B215" s="2" t="s">
        <v>148</v>
      </c>
      <c r="N215" s="11" t="s">
        <v>149</v>
      </c>
      <c r="O215" s="10"/>
    </row>
    <row r="217" spans="1:15">
      <c r="A217" s="6" t="s">
        <v>247</v>
      </c>
      <c r="B217" s="6" t="s">
        <v>566</v>
      </c>
      <c r="C217" s="6" t="s">
        <v>558</v>
      </c>
      <c r="D217" s="6" t="s">
        <v>104</v>
      </c>
      <c r="E217" s="6" t="s">
        <v>249</v>
      </c>
      <c r="F217" s="6" t="s">
        <v>250</v>
      </c>
      <c r="G217" s="6" t="s">
        <v>154</v>
      </c>
      <c r="H217" s="6" t="s">
        <v>155</v>
      </c>
      <c r="I217" s="6" t="s">
        <v>135</v>
      </c>
      <c r="J217" s="5">
        <v>4</v>
      </c>
      <c r="K217" s="9"/>
      <c r="L217" s="9"/>
      <c r="M217" s="10"/>
      <c r="N217" s="6" t="s">
        <v>129</v>
      </c>
    </row>
    <row r="218" spans="1:15">
      <c r="A218" s="6"/>
      <c r="B218" s="6"/>
      <c r="C218" s="6"/>
      <c r="D218" s="6"/>
      <c r="E218" s="6"/>
      <c r="F218" s="6"/>
      <c r="G218" s="6"/>
      <c r="H218" s="6"/>
      <c r="I218" s="6"/>
      <c r="J218" s="6"/>
      <c r="K218" s="6"/>
      <c r="L218" s="6"/>
      <c r="M218" s="6"/>
      <c r="N218" s="6"/>
      <c r="O218" s="6"/>
    </row>
    <row r="219" spans="1:15">
      <c r="A219" s="6" t="s">
        <v>247</v>
      </c>
      <c r="B219" s="6" t="s">
        <v>566</v>
      </c>
      <c r="C219" s="6" t="s">
        <v>558</v>
      </c>
      <c r="D219" s="6" t="s">
        <v>104</v>
      </c>
      <c r="E219" s="6" t="s">
        <v>251</v>
      </c>
      <c r="F219" s="6" t="s">
        <v>252</v>
      </c>
      <c r="G219" s="6" t="s">
        <v>133</v>
      </c>
      <c r="H219" s="6" t="s">
        <v>134</v>
      </c>
      <c r="I219" s="6" t="s">
        <v>135</v>
      </c>
      <c r="J219" s="5">
        <v>4</v>
      </c>
      <c r="K219" s="9"/>
      <c r="L219" s="9"/>
      <c r="M219" s="10"/>
      <c r="N219" s="6" t="s">
        <v>129</v>
      </c>
    </row>
    <row r="220" spans="1:15">
      <c r="A220" s="6"/>
      <c r="B220" s="6"/>
      <c r="C220" s="6"/>
      <c r="D220" s="6"/>
      <c r="E220" s="6"/>
      <c r="F220" s="6"/>
      <c r="G220" s="6"/>
      <c r="H220" s="6"/>
      <c r="I220" s="6"/>
      <c r="J220" s="6"/>
      <c r="K220" s="6"/>
      <c r="L220" s="6"/>
      <c r="M220" s="6"/>
      <c r="N220" s="6"/>
      <c r="O220" s="6"/>
    </row>
    <row r="221" spans="1:15">
      <c r="A221" s="6" t="s">
        <v>247</v>
      </c>
      <c r="B221" s="6" t="s">
        <v>566</v>
      </c>
      <c r="C221" s="6" t="s">
        <v>558</v>
      </c>
      <c r="D221" s="6" t="s">
        <v>104</v>
      </c>
      <c r="E221" s="6" t="s">
        <v>253</v>
      </c>
      <c r="F221" s="6" t="s">
        <v>254</v>
      </c>
      <c r="G221" s="6" t="s">
        <v>139</v>
      </c>
      <c r="H221" s="6" t="s">
        <v>140</v>
      </c>
      <c r="I221" s="6" t="s">
        <v>135</v>
      </c>
      <c r="J221" s="5">
        <v>5</v>
      </c>
      <c r="K221" s="9"/>
      <c r="L221" s="9"/>
      <c r="M221" s="10"/>
      <c r="N221" s="6" t="s">
        <v>129</v>
      </c>
    </row>
    <row r="222" spans="1:15">
      <c r="A222" s="6"/>
      <c r="B222" s="6"/>
      <c r="C222" s="6"/>
      <c r="D222" s="6"/>
      <c r="E222" s="6"/>
      <c r="F222" s="6"/>
      <c r="G222" s="6"/>
      <c r="H222" s="6"/>
      <c r="I222" s="6"/>
      <c r="J222" s="6"/>
      <c r="K222" s="6"/>
      <c r="L222" s="6"/>
      <c r="M222" s="6"/>
      <c r="N222" s="6"/>
      <c r="O222" s="6"/>
    </row>
    <row r="223" spans="1:15">
      <c r="A223" s="6" t="s">
        <v>247</v>
      </c>
      <c r="B223" s="6" t="s">
        <v>566</v>
      </c>
      <c r="C223" s="6" t="s">
        <v>558</v>
      </c>
      <c r="D223" s="6" t="s">
        <v>104</v>
      </c>
      <c r="E223" s="6" t="s">
        <v>255</v>
      </c>
      <c r="F223" s="6" t="s">
        <v>256</v>
      </c>
      <c r="G223" s="6" t="s">
        <v>139</v>
      </c>
      <c r="H223" s="6" t="s">
        <v>140</v>
      </c>
      <c r="I223" s="6" t="s">
        <v>135</v>
      </c>
      <c r="J223" s="5">
        <v>4</v>
      </c>
      <c r="K223" s="9"/>
      <c r="L223" s="9"/>
      <c r="M223" s="10"/>
      <c r="N223" s="6" t="s">
        <v>129</v>
      </c>
    </row>
    <row r="224" spans="1:15">
      <c r="A224" s="6"/>
      <c r="B224" s="6"/>
      <c r="C224" s="6"/>
      <c r="D224" s="6"/>
      <c r="E224" s="6"/>
      <c r="F224" s="6"/>
      <c r="G224" s="6"/>
      <c r="H224" s="6"/>
      <c r="I224" s="6"/>
      <c r="J224" s="6"/>
      <c r="K224" s="6"/>
      <c r="L224" s="6"/>
      <c r="M224" s="6"/>
      <c r="N224" s="6"/>
      <c r="O224" s="6"/>
    </row>
    <row r="225" spans="1:15">
      <c r="A225" s="6" t="s">
        <v>247</v>
      </c>
      <c r="B225" s="6" t="s">
        <v>566</v>
      </c>
      <c r="C225" s="6" t="s">
        <v>558</v>
      </c>
      <c r="D225" s="6" t="s">
        <v>104</v>
      </c>
      <c r="E225" s="6" t="s">
        <v>257</v>
      </c>
      <c r="F225" s="6" t="s">
        <v>258</v>
      </c>
      <c r="G225" s="6" t="s">
        <v>139</v>
      </c>
      <c r="H225" s="6" t="s">
        <v>140</v>
      </c>
      <c r="I225" s="6" t="s">
        <v>135</v>
      </c>
      <c r="J225" s="5">
        <v>4</v>
      </c>
      <c r="K225" s="9"/>
      <c r="L225" s="9"/>
      <c r="M225" s="10"/>
      <c r="N225" s="6" t="s">
        <v>129</v>
      </c>
    </row>
    <row r="226" spans="1:15">
      <c r="A226" s="6"/>
      <c r="B226" s="6"/>
      <c r="C226" s="6"/>
      <c r="D226" s="6"/>
      <c r="E226" s="6"/>
      <c r="F226" s="6"/>
      <c r="G226" s="6"/>
      <c r="H226" s="6"/>
      <c r="I226" s="6"/>
      <c r="J226" s="6"/>
      <c r="K226" s="6"/>
      <c r="L226" s="6"/>
      <c r="M226" s="6"/>
      <c r="N226" s="6"/>
      <c r="O226" s="6"/>
    </row>
    <row r="227" spans="1:15">
      <c r="A227" s="6" t="s">
        <v>247</v>
      </c>
      <c r="B227" s="6" t="s">
        <v>566</v>
      </c>
      <c r="C227" s="6" t="s">
        <v>558</v>
      </c>
      <c r="D227" s="6" t="s">
        <v>104</v>
      </c>
      <c r="E227" s="6" t="s">
        <v>259</v>
      </c>
      <c r="F227" s="6" t="s">
        <v>260</v>
      </c>
      <c r="G227" s="6" t="s">
        <v>168</v>
      </c>
      <c r="H227" s="6" t="s">
        <v>169</v>
      </c>
      <c r="I227" s="6" t="s">
        <v>135</v>
      </c>
      <c r="J227" s="5">
        <v>4</v>
      </c>
      <c r="K227" s="9"/>
      <c r="L227" s="9"/>
      <c r="M227" s="10"/>
      <c r="N227" s="6" t="s">
        <v>129</v>
      </c>
    </row>
    <row r="228" spans="1:15">
      <c r="A228" s="6"/>
      <c r="B228" s="6"/>
      <c r="C228" s="6"/>
      <c r="D228" s="6"/>
      <c r="E228" s="6"/>
      <c r="F228" s="6"/>
      <c r="G228" s="6"/>
      <c r="H228" s="6"/>
      <c r="I228" s="6"/>
      <c r="J228" s="6"/>
      <c r="K228" s="6"/>
      <c r="L228" s="6"/>
      <c r="M228" s="6"/>
      <c r="N228" s="6"/>
      <c r="O228" s="6"/>
    </row>
    <row r="229" spans="1:15">
      <c r="A229" s="6" t="s">
        <v>247</v>
      </c>
      <c r="B229" s="6" t="s">
        <v>566</v>
      </c>
      <c r="C229" s="6" t="s">
        <v>558</v>
      </c>
      <c r="D229" s="6" t="s">
        <v>104</v>
      </c>
      <c r="E229" s="6" t="s">
        <v>261</v>
      </c>
      <c r="F229" s="6" t="s">
        <v>262</v>
      </c>
      <c r="G229" s="6" t="s">
        <v>168</v>
      </c>
      <c r="H229" s="6" t="s">
        <v>169</v>
      </c>
      <c r="I229" s="6" t="s">
        <v>135</v>
      </c>
      <c r="J229" s="5">
        <v>4</v>
      </c>
      <c r="K229" s="9"/>
      <c r="L229" s="9"/>
      <c r="M229" s="10"/>
      <c r="N229" s="6" t="s">
        <v>129</v>
      </c>
    </row>
    <row r="230" spans="1:15">
      <c r="A230" s="6"/>
      <c r="B230" s="6"/>
      <c r="C230" s="6"/>
      <c r="D230" s="6"/>
      <c r="E230" s="6"/>
      <c r="F230" s="6"/>
      <c r="G230" s="6"/>
      <c r="H230" s="6"/>
      <c r="I230" s="6"/>
      <c r="J230" s="6"/>
      <c r="K230" s="6"/>
      <c r="L230" s="6"/>
      <c r="M230" s="6"/>
      <c r="N230" s="6"/>
      <c r="O230" s="6"/>
    </row>
    <row r="231" spans="1:15">
      <c r="A231" s="6" t="s">
        <v>247</v>
      </c>
      <c r="B231" s="6" t="s">
        <v>566</v>
      </c>
      <c r="C231" s="6" t="s">
        <v>558</v>
      </c>
      <c r="D231" s="6" t="s">
        <v>104</v>
      </c>
      <c r="E231" s="6" t="s">
        <v>263</v>
      </c>
      <c r="F231" s="6" t="s">
        <v>264</v>
      </c>
      <c r="G231" s="6" t="s">
        <v>168</v>
      </c>
      <c r="H231" s="6" t="s">
        <v>169</v>
      </c>
      <c r="I231" s="6" t="s">
        <v>135</v>
      </c>
      <c r="J231" s="5">
        <v>5</v>
      </c>
      <c r="K231" s="9"/>
      <c r="L231" s="9"/>
      <c r="M231" s="10"/>
      <c r="N231" s="6" t="s">
        <v>129</v>
      </c>
    </row>
    <row r="232" spans="1:15">
      <c r="A232" s="6"/>
      <c r="B232" s="6"/>
      <c r="C232" s="6"/>
      <c r="D232" s="6"/>
      <c r="E232" s="6"/>
      <c r="F232" s="6"/>
      <c r="G232" s="6"/>
      <c r="H232" s="6"/>
      <c r="I232" s="6"/>
      <c r="J232" s="6"/>
      <c r="K232" s="6"/>
      <c r="L232" s="6"/>
      <c r="M232" s="6"/>
      <c r="N232" s="6"/>
      <c r="O232" s="6"/>
    </row>
    <row r="233" spans="1:15">
      <c r="A233" s="6" t="s">
        <v>247</v>
      </c>
      <c r="B233" s="6" t="s">
        <v>566</v>
      </c>
      <c r="C233" s="6" t="s">
        <v>558</v>
      </c>
      <c r="D233" s="6" t="s">
        <v>104</v>
      </c>
      <c r="E233" s="6" t="s">
        <v>265</v>
      </c>
      <c r="F233" s="6" t="s">
        <v>266</v>
      </c>
      <c r="G233" s="6" t="s">
        <v>168</v>
      </c>
      <c r="H233" s="6" t="s">
        <v>169</v>
      </c>
      <c r="I233" s="6" t="s">
        <v>135</v>
      </c>
      <c r="J233" s="5">
        <v>4</v>
      </c>
      <c r="K233" s="9"/>
      <c r="L233" s="9"/>
      <c r="M233" s="10"/>
      <c r="N233" s="6" t="s">
        <v>129</v>
      </c>
    </row>
    <row r="234" spans="1:15">
      <c r="A234" s="6"/>
      <c r="B234" s="6"/>
      <c r="C234" s="6"/>
      <c r="D234" s="6"/>
      <c r="E234" s="6"/>
      <c r="F234" s="6"/>
      <c r="G234" s="6"/>
      <c r="H234" s="6"/>
      <c r="I234" s="6"/>
      <c r="J234" s="6"/>
      <c r="K234" s="6"/>
      <c r="L234" s="6"/>
      <c r="M234" s="6"/>
      <c r="N234" s="6"/>
      <c r="O234" s="6"/>
    </row>
    <row r="235" spans="1:15">
      <c r="A235" s="6" t="s">
        <v>247</v>
      </c>
      <c r="B235" s="6" t="s">
        <v>566</v>
      </c>
      <c r="C235" s="6" t="s">
        <v>558</v>
      </c>
      <c r="D235" s="6" t="s">
        <v>104</v>
      </c>
      <c r="E235" s="6" t="s">
        <v>137</v>
      </c>
      <c r="F235" s="6" t="s">
        <v>267</v>
      </c>
      <c r="G235" s="6" t="s">
        <v>168</v>
      </c>
      <c r="H235" s="6" t="s">
        <v>169</v>
      </c>
      <c r="I235" s="6" t="s">
        <v>135</v>
      </c>
      <c r="J235" s="5">
        <v>4</v>
      </c>
      <c r="K235" s="9"/>
      <c r="L235" s="9"/>
      <c r="M235" s="10"/>
      <c r="N235" s="6" t="s">
        <v>129</v>
      </c>
    </row>
    <row r="236" spans="1:15">
      <c r="A236" s="6"/>
      <c r="B236" s="6"/>
      <c r="C236" s="6"/>
      <c r="D236" s="6"/>
      <c r="E236" s="6"/>
      <c r="F236" s="6"/>
      <c r="G236" s="6"/>
      <c r="H236" s="6"/>
      <c r="I236" s="6"/>
      <c r="J236" s="6"/>
      <c r="K236" s="6"/>
      <c r="L236" s="6"/>
      <c r="M236" s="6"/>
      <c r="N236" s="6"/>
      <c r="O236" s="6"/>
    </row>
    <row r="237" spans="1:15">
      <c r="A237" s="6" t="s">
        <v>247</v>
      </c>
      <c r="B237" s="6" t="s">
        <v>566</v>
      </c>
      <c r="C237" s="6" t="s">
        <v>558</v>
      </c>
      <c r="D237" s="6" t="s">
        <v>104</v>
      </c>
      <c r="E237" s="6" t="s">
        <v>268</v>
      </c>
      <c r="F237" s="6" t="s">
        <v>269</v>
      </c>
      <c r="G237" s="6" t="s">
        <v>168</v>
      </c>
      <c r="H237" s="6" t="s">
        <v>169</v>
      </c>
      <c r="I237" s="6" t="s">
        <v>135</v>
      </c>
      <c r="J237" s="5">
        <v>4</v>
      </c>
      <c r="K237" s="9"/>
      <c r="L237" s="9"/>
      <c r="M237" s="10"/>
      <c r="N237" s="6" t="s">
        <v>129</v>
      </c>
    </row>
    <row r="238" spans="1:15">
      <c r="A238" s="6"/>
      <c r="B238" s="6"/>
      <c r="C238" s="6"/>
      <c r="D238" s="6"/>
      <c r="E238" s="6"/>
      <c r="F238" s="6"/>
      <c r="G238" s="6"/>
      <c r="H238" s="6"/>
      <c r="I238" s="6"/>
      <c r="J238" s="6"/>
      <c r="K238" s="6"/>
      <c r="L238" s="6"/>
      <c r="M238" s="6"/>
      <c r="N238" s="6"/>
      <c r="O238" s="6"/>
    </row>
    <row r="239" spans="1:15">
      <c r="A239" s="6" t="s">
        <v>247</v>
      </c>
      <c r="B239" s="6" t="s">
        <v>566</v>
      </c>
      <c r="C239" s="6" t="s">
        <v>558</v>
      </c>
      <c r="D239" s="6" t="s">
        <v>104</v>
      </c>
      <c r="E239" s="6" t="s">
        <v>270</v>
      </c>
      <c r="F239" s="6" t="s">
        <v>271</v>
      </c>
      <c r="G239" s="6" t="s">
        <v>143</v>
      </c>
      <c r="H239" s="6" t="s">
        <v>144</v>
      </c>
      <c r="I239" s="6" t="s">
        <v>135</v>
      </c>
      <c r="J239" s="5">
        <v>4</v>
      </c>
      <c r="K239" s="9"/>
      <c r="L239" s="9"/>
      <c r="M239" s="10"/>
      <c r="N239" s="6" t="s">
        <v>129</v>
      </c>
    </row>
    <row r="240" spans="1:15">
      <c r="A240" s="6"/>
      <c r="B240" s="6"/>
      <c r="C240" s="6"/>
      <c r="D240" s="6"/>
      <c r="E240" s="6"/>
      <c r="F240" s="6"/>
      <c r="G240" s="6"/>
      <c r="H240" s="6"/>
      <c r="I240" s="6"/>
      <c r="J240" s="6"/>
      <c r="K240" s="6"/>
      <c r="L240" s="6"/>
      <c r="M240" s="6"/>
      <c r="N240" s="6"/>
      <c r="O240" s="6"/>
    </row>
    <row r="241" spans="1:15">
      <c r="A241" s="3" t="s">
        <v>272</v>
      </c>
      <c r="B241" s="2" t="s">
        <v>148</v>
      </c>
      <c r="N241" s="11" t="s">
        <v>149</v>
      </c>
      <c r="O241" s="10"/>
    </row>
    <row r="243" spans="1:15">
      <c r="A243" s="6" t="s">
        <v>273</v>
      </c>
      <c r="B243" s="6" t="s">
        <v>567</v>
      </c>
      <c r="C243" s="6" t="s">
        <v>558</v>
      </c>
      <c r="D243" s="6" t="s">
        <v>199</v>
      </c>
      <c r="E243" s="6" t="s">
        <v>137</v>
      </c>
      <c r="F243" s="6" t="s">
        <v>275</v>
      </c>
      <c r="G243" s="6" t="s">
        <v>133</v>
      </c>
      <c r="H243" s="6" t="s">
        <v>134</v>
      </c>
      <c r="I243" s="6" t="s">
        <v>135</v>
      </c>
      <c r="J243" s="5">
        <v>4</v>
      </c>
      <c r="K243" s="9"/>
      <c r="L243" s="9"/>
      <c r="M243" s="10"/>
      <c r="N243" s="6" t="s">
        <v>129</v>
      </c>
    </row>
    <row r="244" spans="1:15">
      <c r="A244" s="6"/>
      <c r="B244" s="6"/>
      <c r="C244" s="6"/>
      <c r="D244" s="6"/>
      <c r="E244" s="6"/>
      <c r="F244" s="6"/>
      <c r="G244" s="6"/>
      <c r="H244" s="6"/>
      <c r="I244" s="6"/>
      <c r="J244" s="6"/>
      <c r="K244" s="6"/>
      <c r="L244" s="6"/>
      <c r="M244" s="6"/>
      <c r="N244" s="6"/>
      <c r="O244" s="6"/>
    </row>
    <row r="245" spans="1:15">
      <c r="A245" s="6" t="s">
        <v>273</v>
      </c>
      <c r="B245" s="6" t="s">
        <v>567</v>
      </c>
      <c r="C245" s="6" t="s">
        <v>558</v>
      </c>
      <c r="D245" s="6" t="s">
        <v>199</v>
      </c>
      <c r="E245" s="6" t="s">
        <v>276</v>
      </c>
      <c r="F245" s="6" t="s">
        <v>277</v>
      </c>
      <c r="G245" s="6" t="s">
        <v>278</v>
      </c>
      <c r="H245" s="6" t="s">
        <v>279</v>
      </c>
      <c r="I245" s="6" t="s">
        <v>135</v>
      </c>
      <c r="J245" s="5">
        <v>4</v>
      </c>
      <c r="K245" s="9"/>
      <c r="L245" s="9"/>
      <c r="M245" s="10"/>
      <c r="N245" s="6" t="s">
        <v>129</v>
      </c>
    </row>
    <row r="246" spans="1:15">
      <c r="A246" s="6"/>
      <c r="B246" s="6"/>
      <c r="C246" s="6"/>
      <c r="D246" s="6"/>
      <c r="E246" s="6"/>
      <c r="F246" s="6"/>
      <c r="G246" s="6"/>
      <c r="H246" s="6"/>
      <c r="I246" s="6"/>
      <c r="J246" s="6"/>
      <c r="K246" s="6"/>
      <c r="L246" s="6"/>
      <c r="M246" s="6"/>
      <c r="N246" s="6"/>
      <c r="O246" s="6"/>
    </row>
    <row r="247" spans="1:15">
      <c r="A247" s="6" t="s">
        <v>273</v>
      </c>
      <c r="B247" s="6" t="s">
        <v>567</v>
      </c>
      <c r="C247" s="6" t="s">
        <v>558</v>
      </c>
      <c r="D247" s="6" t="s">
        <v>199</v>
      </c>
      <c r="E247" s="6" t="s">
        <v>280</v>
      </c>
      <c r="F247" s="6" t="s">
        <v>281</v>
      </c>
      <c r="G247" s="6" t="s">
        <v>143</v>
      </c>
      <c r="H247" s="6" t="s">
        <v>144</v>
      </c>
      <c r="I247" s="6" t="s">
        <v>135</v>
      </c>
      <c r="J247" s="5">
        <v>4</v>
      </c>
      <c r="K247" s="9"/>
      <c r="L247" s="9"/>
      <c r="M247" s="10"/>
      <c r="N247" s="6" t="s">
        <v>129</v>
      </c>
    </row>
    <row r="248" spans="1:15">
      <c r="A248" s="6"/>
      <c r="B248" s="6"/>
      <c r="C248" s="6"/>
      <c r="D248" s="6"/>
      <c r="E248" s="6"/>
      <c r="F248" s="6"/>
      <c r="G248" s="6"/>
      <c r="H248" s="6"/>
      <c r="I248" s="6"/>
      <c r="J248" s="6"/>
      <c r="K248" s="6"/>
      <c r="L248" s="6"/>
      <c r="M248" s="6"/>
      <c r="N248" s="6"/>
      <c r="O248" s="6"/>
    </row>
    <row r="249" spans="1:15">
      <c r="A249" s="3" t="s">
        <v>282</v>
      </c>
      <c r="B249" s="2" t="s">
        <v>148</v>
      </c>
      <c r="N249" s="11" t="s">
        <v>149</v>
      </c>
      <c r="O249" s="10"/>
    </row>
    <row r="251" spans="1:15">
      <c r="A251" s="6" t="s">
        <v>507</v>
      </c>
      <c r="B251" s="6" t="s">
        <v>568</v>
      </c>
      <c r="C251" s="6" t="s">
        <v>558</v>
      </c>
      <c r="D251" s="6" t="s">
        <v>330</v>
      </c>
      <c r="E251" s="6" t="s">
        <v>509</v>
      </c>
      <c r="F251" s="6" t="s">
        <v>510</v>
      </c>
      <c r="G251" s="6" t="s">
        <v>296</v>
      </c>
      <c r="H251" s="6" t="s">
        <v>297</v>
      </c>
      <c r="I251" s="6" t="s">
        <v>332</v>
      </c>
      <c r="J251" s="5">
        <v>4</v>
      </c>
      <c r="K251" s="9"/>
      <c r="L251" s="9"/>
      <c r="M251" s="10"/>
      <c r="N251" s="6" t="s">
        <v>129</v>
      </c>
    </row>
    <row r="252" spans="1:15">
      <c r="A252" s="6"/>
      <c r="B252" s="6"/>
      <c r="C252" s="6"/>
      <c r="D252" s="6"/>
      <c r="E252" s="6"/>
      <c r="F252" s="6"/>
      <c r="G252" s="6"/>
      <c r="H252" s="6"/>
      <c r="I252" s="6"/>
      <c r="J252" s="6"/>
      <c r="K252" s="6"/>
      <c r="L252" s="6"/>
      <c r="M252" s="6"/>
      <c r="N252" s="6"/>
      <c r="O252" s="6"/>
    </row>
    <row r="253" spans="1:15">
      <c r="A253" s="6" t="s">
        <v>507</v>
      </c>
      <c r="B253" s="6" t="s">
        <v>568</v>
      </c>
      <c r="C253" s="6" t="s">
        <v>558</v>
      </c>
      <c r="D253" s="6" t="s">
        <v>330</v>
      </c>
      <c r="E253" s="6" t="s">
        <v>511</v>
      </c>
      <c r="F253" s="6" t="s">
        <v>512</v>
      </c>
      <c r="G253" s="6" t="s">
        <v>296</v>
      </c>
      <c r="H253" s="6" t="s">
        <v>297</v>
      </c>
      <c r="I253" s="6" t="s">
        <v>332</v>
      </c>
      <c r="J253" s="5">
        <v>5</v>
      </c>
      <c r="K253" s="9"/>
      <c r="L253" s="9"/>
      <c r="M253" s="10"/>
      <c r="N253" s="6" t="s">
        <v>129</v>
      </c>
    </row>
    <row r="254" spans="1:15">
      <c r="A254" s="6"/>
      <c r="B254" s="6"/>
      <c r="C254" s="6"/>
      <c r="D254" s="6"/>
      <c r="E254" s="6"/>
      <c r="F254" s="6"/>
      <c r="G254" s="6"/>
      <c r="H254" s="6"/>
      <c r="I254" s="6"/>
      <c r="J254" s="6"/>
      <c r="K254" s="6"/>
      <c r="L254" s="6"/>
      <c r="M254" s="6"/>
      <c r="N254" s="6"/>
      <c r="O254" s="6"/>
    </row>
    <row r="255" spans="1:15">
      <c r="A255" s="6" t="s">
        <v>507</v>
      </c>
      <c r="B255" s="6" t="s">
        <v>568</v>
      </c>
      <c r="C255" s="6" t="s">
        <v>558</v>
      </c>
      <c r="D255" s="6" t="s">
        <v>330</v>
      </c>
      <c r="E255" s="6" t="s">
        <v>513</v>
      </c>
      <c r="F255" s="6" t="s">
        <v>514</v>
      </c>
      <c r="G255" s="6" t="s">
        <v>303</v>
      </c>
      <c r="H255" s="6" t="s">
        <v>304</v>
      </c>
      <c r="I255" s="6" t="s">
        <v>332</v>
      </c>
      <c r="J255" s="5">
        <v>3</v>
      </c>
      <c r="K255" s="9"/>
      <c r="L255" s="9"/>
      <c r="M255" s="10"/>
      <c r="N255" s="6" t="s">
        <v>129</v>
      </c>
    </row>
    <row r="256" spans="1:15">
      <c r="A256" s="6"/>
      <c r="B256" s="6"/>
      <c r="C256" s="6"/>
      <c r="D256" s="6"/>
      <c r="E256" s="6"/>
      <c r="F256" s="6"/>
      <c r="G256" s="6"/>
      <c r="H256" s="6"/>
      <c r="I256" s="6"/>
      <c r="J256" s="6"/>
      <c r="K256" s="6"/>
      <c r="L256" s="6"/>
      <c r="M256" s="6"/>
      <c r="N256" s="6"/>
      <c r="O256" s="6"/>
    </row>
    <row r="257" spans="1:15">
      <c r="A257" s="6" t="s">
        <v>507</v>
      </c>
      <c r="B257" s="6" t="s">
        <v>568</v>
      </c>
      <c r="C257" s="6" t="s">
        <v>558</v>
      </c>
      <c r="D257" s="6" t="s">
        <v>330</v>
      </c>
      <c r="E257" s="6" t="s">
        <v>137</v>
      </c>
      <c r="F257" s="6" t="s">
        <v>515</v>
      </c>
      <c r="G257" s="6" t="s">
        <v>230</v>
      </c>
      <c r="H257" s="6" t="s">
        <v>231</v>
      </c>
      <c r="I257" s="6" t="s">
        <v>332</v>
      </c>
      <c r="J257" s="5">
        <v>4</v>
      </c>
      <c r="K257" s="9"/>
      <c r="L257" s="9"/>
      <c r="M257" s="10"/>
      <c r="N257" s="6" t="s">
        <v>129</v>
      </c>
    </row>
    <row r="258" spans="1:15">
      <c r="A258" s="6"/>
      <c r="B258" s="6"/>
      <c r="C258" s="6"/>
      <c r="D258" s="6"/>
      <c r="E258" s="6"/>
      <c r="F258" s="6"/>
      <c r="G258" s="6"/>
      <c r="H258" s="6"/>
      <c r="I258" s="6"/>
      <c r="J258" s="6"/>
      <c r="K258" s="6"/>
      <c r="L258" s="6"/>
      <c r="M258" s="6"/>
      <c r="N258" s="6"/>
      <c r="O258" s="6"/>
    </row>
    <row r="259" spans="1:15">
      <c r="A259" s="6" t="s">
        <v>507</v>
      </c>
      <c r="B259" s="6" t="s">
        <v>568</v>
      </c>
      <c r="C259" s="6" t="s">
        <v>558</v>
      </c>
      <c r="D259" s="6" t="s">
        <v>330</v>
      </c>
      <c r="E259" s="6" t="s">
        <v>516</v>
      </c>
      <c r="F259" s="6" t="s">
        <v>517</v>
      </c>
      <c r="G259" s="6" t="s">
        <v>230</v>
      </c>
      <c r="H259" s="6" t="s">
        <v>231</v>
      </c>
      <c r="I259" s="6" t="s">
        <v>332</v>
      </c>
      <c r="J259" s="5">
        <v>4</v>
      </c>
      <c r="K259" s="9"/>
      <c r="L259" s="9"/>
      <c r="M259" s="10"/>
      <c r="N259" s="6" t="s">
        <v>129</v>
      </c>
    </row>
    <row r="260" spans="1:15">
      <c r="A260" s="6"/>
      <c r="B260" s="6"/>
      <c r="C260" s="6"/>
      <c r="D260" s="6"/>
      <c r="E260" s="6"/>
      <c r="F260" s="6"/>
      <c r="G260" s="6"/>
      <c r="H260" s="6"/>
      <c r="I260" s="6"/>
      <c r="J260" s="6"/>
      <c r="K260" s="6"/>
      <c r="L260" s="6"/>
      <c r="M260" s="6"/>
      <c r="N260" s="6"/>
      <c r="O260" s="6"/>
    </row>
    <row r="261" spans="1:15">
      <c r="A261" s="6" t="s">
        <v>507</v>
      </c>
      <c r="B261" s="6" t="s">
        <v>568</v>
      </c>
      <c r="C261" s="6" t="s">
        <v>558</v>
      </c>
      <c r="D261" s="6" t="s">
        <v>330</v>
      </c>
      <c r="E261" s="6" t="s">
        <v>518</v>
      </c>
      <c r="F261" s="6" t="s">
        <v>519</v>
      </c>
      <c r="G261" s="6" t="s">
        <v>230</v>
      </c>
      <c r="H261" s="6" t="s">
        <v>231</v>
      </c>
      <c r="I261" s="6" t="s">
        <v>332</v>
      </c>
      <c r="J261" s="5">
        <v>4</v>
      </c>
      <c r="K261" s="9"/>
      <c r="L261" s="9"/>
      <c r="M261" s="10"/>
      <c r="N261" s="6" t="s">
        <v>129</v>
      </c>
    </row>
    <row r="262" spans="1:15">
      <c r="A262" s="6"/>
      <c r="B262" s="6"/>
      <c r="C262" s="6"/>
      <c r="D262" s="6"/>
      <c r="E262" s="6"/>
      <c r="F262" s="6"/>
      <c r="G262" s="6"/>
      <c r="H262" s="6"/>
      <c r="I262" s="6"/>
      <c r="J262" s="6"/>
      <c r="K262" s="6"/>
      <c r="L262" s="6"/>
      <c r="M262" s="6"/>
      <c r="N262" s="6"/>
      <c r="O262" s="6"/>
    </row>
    <row r="263" spans="1:15">
      <c r="A263" s="6" t="s">
        <v>507</v>
      </c>
      <c r="B263" s="6" t="s">
        <v>568</v>
      </c>
      <c r="C263" s="6" t="s">
        <v>558</v>
      </c>
      <c r="D263" s="6" t="s">
        <v>330</v>
      </c>
      <c r="E263" s="6" t="s">
        <v>520</v>
      </c>
      <c r="F263" s="6" t="s">
        <v>521</v>
      </c>
      <c r="G263" s="6" t="s">
        <v>234</v>
      </c>
      <c r="H263" s="6" t="s">
        <v>235</v>
      </c>
      <c r="I263" s="6" t="s">
        <v>332</v>
      </c>
      <c r="J263" s="5">
        <v>4</v>
      </c>
      <c r="K263" s="9"/>
      <c r="L263" s="9"/>
      <c r="M263" s="10"/>
      <c r="N263" s="6" t="s">
        <v>129</v>
      </c>
    </row>
    <row r="264" spans="1:15">
      <c r="A264" s="6"/>
      <c r="B264" s="6"/>
      <c r="C264" s="6"/>
      <c r="D264" s="6"/>
      <c r="E264" s="6"/>
      <c r="F264" s="6"/>
      <c r="G264" s="6"/>
      <c r="H264" s="6"/>
      <c r="I264" s="6"/>
      <c r="J264" s="6"/>
      <c r="K264" s="6"/>
      <c r="L264" s="6"/>
      <c r="M264" s="6"/>
      <c r="N264" s="6"/>
      <c r="O264" s="6"/>
    </row>
    <row r="265" spans="1:15">
      <c r="A265" s="6" t="s">
        <v>507</v>
      </c>
      <c r="B265" s="6" t="s">
        <v>568</v>
      </c>
      <c r="C265" s="6" t="s">
        <v>558</v>
      </c>
      <c r="D265" s="6" t="s">
        <v>330</v>
      </c>
      <c r="E265" s="6" t="s">
        <v>522</v>
      </c>
      <c r="F265" s="6" t="s">
        <v>523</v>
      </c>
      <c r="G265" s="6" t="s">
        <v>244</v>
      </c>
      <c r="H265" s="6" t="s">
        <v>245</v>
      </c>
      <c r="I265" s="6" t="s">
        <v>332</v>
      </c>
      <c r="J265" s="5">
        <v>5</v>
      </c>
      <c r="K265" s="9"/>
      <c r="L265" s="9"/>
      <c r="M265" s="10"/>
      <c r="N265" s="6" t="s">
        <v>129</v>
      </c>
    </row>
    <row r="266" spans="1:15">
      <c r="A266" s="6"/>
      <c r="B266" s="6"/>
      <c r="C266" s="6"/>
      <c r="D266" s="6"/>
      <c r="E266" s="6"/>
      <c r="F266" s="6"/>
      <c r="G266" s="6"/>
      <c r="H266" s="6"/>
      <c r="I266" s="6"/>
      <c r="J266" s="6"/>
      <c r="K266" s="6"/>
      <c r="L266" s="6"/>
      <c r="M266" s="6"/>
      <c r="N266" s="6"/>
      <c r="O266" s="6"/>
    </row>
    <row r="267" spans="1:15">
      <c r="A267" s="6" t="s">
        <v>507</v>
      </c>
      <c r="B267" s="6" t="s">
        <v>568</v>
      </c>
      <c r="C267" s="6" t="s">
        <v>558</v>
      </c>
      <c r="D267" s="6" t="s">
        <v>330</v>
      </c>
      <c r="E267" s="6" t="s">
        <v>524</v>
      </c>
      <c r="F267" s="6" t="s">
        <v>525</v>
      </c>
      <c r="G267" s="6" t="s">
        <v>244</v>
      </c>
      <c r="H267" s="6" t="s">
        <v>245</v>
      </c>
      <c r="I267" s="6" t="s">
        <v>332</v>
      </c>
      <c r="J267" s="5">
        <v>4</v>
      </c>
      <c r="K267" s="9"/>
      <c r="L267" s="9"/>
      <c r="M267" s="10"/>
      <c r="N267" s="6" t="s">
        <v>129</v>
      </c>
    </row>
    <row r="268" spans="1:15">
      <c r="A268" s="6"/>
      <c r="B268" s="6"/>
      <c r="C268" s="6"/>
      <c r="D268" s="6"/>
      <c r="E268" s="6"/>
      <c r="F268" s="6"/>
      <c r="G268" s="6"/>
      <c r="H268" s="6"/>
      <c r="I268" s="6"/>
      <c r="J268" s="6"/>
      <c r="K268" s="6"/>
      <c r="L268" s="6"/>
      <c r="M268" s="6"/>
      <c r="N268" s="6"/>
      <c r="O268" s="6"/>
    </row>
    <row r="269" spans="1:15">
      <c r="A269" s="3" t="s">
        <v>526</v>
      </c>
      <c r="B269" s="2" t="s">
        <v>148</v>
      </c>
      <c r="N269" s="11" t="s">
        <v>149</v>
      </c>
      <c r="O269" s="10"/>
    </row>
    <row r="271" spans="1:15">
      <c r="A271" s="6" t="s">
        <v>292</v>
      </c>
      <c r="B271" s="6" t="s">
        <v>569</v>
      </c>
      <c r="C271" s="6" t="s">
        <v>558</v>
      </c>
      <c r="D271" s="6" t="s">
        <v>199</v>
      </c>
      <c r="E271" s="6" t="s">
        <v>294</v>
      </c>
      <c r="F271" s="6" t="s">
        <v>295</v>
      </c>
      <c r="G271" s="6" t="s">
        <v>296</v>
      </c>
      <c r="H271" s="6" t="s">
        <v>297</v>
      </c>
      <c r="I271" s="6" t="s">
        <v>298</v>
      </c>
      <c r="J271" s="5">
        <v>2</v>
      </c>
      <c r="K271" s="9"/>
      <c r="L271" s="9"/>
      <c r="M271" s="10"/>
      <c r="N271" s="6" t="s">
        <v>129</v>
      </c>
    </row>
    <row r="272" spans="1:15">
      <c r="A272" s="6"/>
      <c r="B272" s="6"/>
      <c r="C272" s="6"/>
      <c r="D272" s="6"/>
      <c r="E272" s="6"/>
      <c r="F272" s="6"/>
      <c r="G272" s="6"/>
      <c r="H272" s="6"/>
      <c r="I272" s="6"/>
      <c r="J272" s="6"/>
      <c r="K272" s="6"/>
      <c r="L272" s="6"/>
      <c r="M272" s="6"/>
      <c r="N272" s="6"/>
      <c r="O272" s="6"/>
    </row>
    <row r="273" spans="1:15">
      <c r="A273" s="6" t="s">
        <v>292</v>
      </c>
      <c r="B273" s="6" t="s">
        <v>569</v>
      </c>
      <c r="C273" s="6" t="s">
        <v>558</v>
      </c>
      <c r="D273" s="6" t="s">
        <v>199</v>
      </c>
      <c r="E273" s="6" t="s">
        <v>299</v>
      </c>
      <c r="F273" s="6" t="s">
        <v>300</v>
      </c>
      <c r="G273" s="6" t="s">
        <v>133</v>
      </c>
      <c r="H273" s="6" t="s">
        <v>134</v>
      </c>
      <c r="I273" s="6" t="s">
        <v>298</v>
      </c>
      <c r="J273" s="5">
        <v>3</v>
      </c>
      <c r="K273" s="9"/>
      <c r="L273" s="9"/>
      <c r="M273" s="10"/>
      <c r="N273" s="6" t="s">
        <v>129</v>
      </c>
    </row>
    <row r="274" spans="1:15">
      <c r="A274" s="6"/>
      <c r="B274" s="6"/>
      <c r="C274" s="6"/>
      <c r="D274" s="6"/>
      <c r="E274" s="6"/>
      <c r="F274" s="6"/>
      <c r="G274" s="6"/>
      <c r="H274" s="6"/>
      <c r="I274" s="6"/>
      <c r="J274" s="6"/>
      <c r="K274" s="6"/>
      <c r="L274" s="6"/>
      <c r="M274" s="6"/>
      <c r="N274" s="6"/>
      <c r="O274" s="6"/>
    </row>
    <row r="275" spans="1:15">
      <c r="A275" s="6" t="s">
        <v>292</v>
      </c>
      <c r="B275" s="6" t="s">
        <v>569</v>
      </c>
      <c r="C275" s="6" t="s">
        <v>558</v>
      </c>
      <c r="D275" s="6" t="s">
        <v>199</v>
      </c>
      <c r="E275" s="6" t="s">
        <v>301</v>
      </c>
      <c r="F275" s="6" t="s">
        <v>302</v>
      </c>
      <c r="G275" s="6" t="s">
        <v>303</v>
      </c>
      <c r="H275" s="6" t="s">
        <v>304</v>
      </c>
      <c r="I275" s="6" t="s">
        <v>305</v>
      </c>
      <c r="J275" s="5">
        <v>3</v>
      </c>
      <c r="K275" s="9"/>
      <c r="L275" s="9"/>
      <c r="M275" s="10"/>
      <c r="N275" s="6" t="s">
        <v>129</v>
      </c>
    </row>
    <row r="276" spans="1:15">
      <c r="A276" s="6"/>
      <c r="B276" s="6"/>
      <c r="C276" s="6"/>
      <c r="D276" s="6"/>
      <c r="E276" s="6"/>
      <c r="F276" s="6"/>
      <c r="G276" s="6"/>
      <c r="H276" s="6"/>
      <c r="I276" s="6"/>
      <c r="J276" s="6"/>
      <c r="K276" s="6"/>
      <c r="L276" s="6"/>
      <c r="M276" s="6"/>
      <c r="N276" s="6"/>
      <c r="O276" s="6"/>
    </row>
    <row r="277" spans="1:15">
      <c r="A277" s="6" t="s">
        <v>292</v>
      </c>
      <c r="B277" s="6" t="s">
        <v>569</v>
      </c>
      <c r="C277" s="6" t="s">
        <v>558</v>
      </c>
      <c r="D277" s="6" t="s">
        <v>199</v>
      </c>
      <c r="E277" s="6" t="s">
        <v>306</v>
      </c>
      <c r="F277" s="6" t="s">
        <v>307</v>
      </c>
      <c r="G277" s="6" t="s">
        <v>303</v>
      </c>
      <c r="H277" s="6" t="s">
        <v>304</v>
      </c>
      <c r="I277" s="6" t="s">
        <v>305</v>
      </c>
      <c r="J277" s="5">
        <v>3</v>
      </c>
      <c r="K277" s="9"/>
      <c r="L277" s="9"/>
      <c r="M277" s="10"/>
      <c r="N277" s="6" t="s">
        <v>129</v>
      </c>
    </row>
    <row r="278" spans="1:15">
      <c r="A278" s="6"/>
      <c r="B278" s="6"/>
      <c r="C278" s="6"/>
      <c r="D278" s="6"/>
      <c r="E278" s="6"/>
      <c r="F278" s="6"/>
      <c r="G278" s="6"/>
      <c r="H278" s="6"/>
      <c r="I278" s="6"/>
      <c r="J278" s="6"/>
      <c r="K278" s="6"/>
      <c r="L278" s="6"/>
      <c r="M278" s="6"/>
      <c r="N278" s="6"/>
      <c r="O278" s="6"/>
    </row>
    <row r="279" spans="1:15">
      <c r="A279" s="6" t="s">
        <v>292</v>
      </c>
      <c r="B279" s="6" t="s">
        <v>569</v>
      </c>
      <c r="C279" s="6" t="s">
        <v>558</v>
      </c>
      <c r="D279" s="6" t="s">
        <v>199</v>
      </c>
      <c r="E279" s="6" t="s">
        <v>308</v>
      </c>
      <c r="F279" s="6" t="s">
        <v>309</v>
      </c>
      <c r="G279" s="6" t="s">
        <v>278</v>
      </c>
      <c r="H279" s="6" t="s">
        <v>279</v>
      </c>
      <c r="I279" s="6" t="s">
        <v>305</v>
      </c>
      <c r="J279" s="5">
        <v>3</v>
      </c>
      <c r="K279" s="9"/>
      <c r="L279" s="9"/>
      <c r="M279" s="10"/>
      <c r="N279" s="6" t="s">
        <v>129</v>
      </c>
    </row>
    <row r="280" spans="1:15">
      <c r="A280" s="6"/>
      <c r="B280" s="6"/>
      <c r="C280" s="6"/>
      <c r="D280" s="6"/>
      <c r="E280" s="6"/>
      <c r="F280" s="6"/>
      <c r="G280" s="6"/>
      <c r="H280" s="6"/>
      <c r="I280" s="6"/>
      <c r="J280" s="6"/>
      <c r="K280" s="6"/>
      <c r="L280" s="6"/>
      <c r="M280" s="6"/>
      <c r="N280" s="6"/>
      <c r="O280" s="6"/>
    </row>
    <row r="281" spans="1:15">
      <c r="A281" s="6" t="s">
        <v>292</v>
      </c>
      <c r="B281" s="6" t="s">
        <v>569</v>
      </c>
      <c r="C281" s="6" t="s">
        <v>558</v>
      </c>
      <c r="D281" s="6" t="s">
        <v>199</v>
      </c>
      <c r="E281" s="6" t="s">
        <v>310</v>
      </c>
      <c r="F281" s="6" t="s">
        <v>311</v>
      </c>
      <c r="G281" s="6" t="s">
        <v>168</v>
      </c>
      <c r="H281" s="6" t="s">
        <v>169</v>
      </c>
      <c r="I281" s="6" t="s">
        <v>298</v>
      </c>
      <c r="J281" s="5">
        <v>3</v>
      </c>
      <c r="K281" s="9"/>
      <c r="L281" s="9"/>
      <c r="M281" s="10"/>
      <c r="N281" s="6" t="s">
        <v>129</v>
      </c>
    </row>
    <row r="282" spans="1:15">
      <c r="A282" s="6"/>
      <c r="B282" s="6"/>
      <c r="C282" s="6"/>
      <c r="D282" s="6"/>
      <c r="E282" s="6"/>
      <c r="F282" s="6"/>
      <c r="G282" s="6"/>
      <c r="H282" s="6"/>
      <c r="I282" s="6"/>
      <c r="J282" s="6"/>
      <c r="K282" s="6"/>
      <c r="L282" s="6"/>
      <c r="M282" s="6"/>
      <c r="N282" s="6"/>
      <c r="O282" s="6"/>
    </row>
    <row r="283" spans="1:15">
      <c r="A283" s="6" t="s">
        <v>292</v>
      </c>
      <c r="B283" s="6" t="s">
        <v>569</v>
      </c>
      <c r="C283" s="6" t="s">
        <v>558</v>
      </c>
      <c r="D283" s="6" t="s">
        <v>199</v>
      </c>
      <c r="E283" s="6" t="s">
        <v>312</v>
      </c>
      <c r="F283" s="6" t="s">
        <v>313</v>
      </c>
      <c r="G283" s="6" t="s">
        <v>172</v>
      </c>
      <c r="H283" s="6" t="s">
        <v>173</v>
      </c>
      <c r="I283" s="6" t="s">
        <v>305</v>
      </c>
      <c r="J283" s="5">
        <v>3</v>
      </c>
      <c r="K283" s="9"/>
      <c r="L283" s="9"/>
      <c r="M283" s="10"/>
      <c r="N283" s="6" t="s">
        <v>129</v>
      </c>
    </row>
    <row r="284" spans="1:15">
      <c r="A284" s="6"/>
      <c r="B284" s="6"/>
      <c r="C284" s="6"/>
      <c r="D284" s="6"/>
      <c r="E284" s="6"/>
      <c r="F284" s="6"/>
      <c r="G284" s="6"/>
      <c r="H284" s="6"/>
      <c r="I284" s="6"/>
      <c r="J284" s="6"/>
      <c r="K284" s="6"/>
      <c r="L284" s="6"/>
      <c r="M284" s="6"/>
      <c r="N284" s="6"/>
      <c r="O284" s="6"/>
    </row>
    <row r="285" spans="1:15">
      <c r="A285" s="6" t="s">
        <v>292</v>
      </c>
      <c r="B285" s="6" t="s">
        <v>569</v>
      </c>
      <c r="C285" s="6" t="s">
        <v>558</v>
      </c>
      <c r="D285" s="6" t="s">
        <v>199</v>
      </c>
      <c r="E285" s="6" t="s">
        <v>314</v>
      </c>
      <c r="F285" s="6" t="s">
        <v>315</v>
      </c>
      <c r="G285" s="6" t="s">
        <v>230</v>
      </c>
      <c r="H285" s="6" t="s">
        <v>231</v>
      </c>
      <c r="I285" s="6" t="s">
        <v>298</v>
      </c>
      <c r="J285" s="5">
        <v>3</v>
      </c>
      <c r="K285" s="9"/>
      <c r="L285" s="9"/>
      <c r="M285" s="10"/>
      <c r="N285" s="6" t="s">
        <v>129</v>
      </c>
    </row>
    <row r="286" spans="1:15">
      <c r="A286" s="6"/>
      <c r="B286" s="6"/>
      <c r="C286" s="6"/>
      <c r="D286" s="6"/>
      <c r="E286" s="6"/>
      <c r="F286" s="6"/>
      <c r="G286" s="6"/>
      <c r="H286" s="6"/>
      <c r="I286" s="6"/>
      <c r="J286" s="6"/>
      <c r="K286" s="6"/>
      <c r="L286" s="6"/>
      <c r="M286" s="6"/>
      <c r="N286" s="6"/>
      <c r="O286" s="6"/>
    </row>
    <row r="287" spans="1:15">
      <c r="A287" s="6" t="s">
        <v>292</v>
      </c>
      <c r="B287" s="6" t="s">
        <v>569</v>
      </c>
      <c r="C287" s="6" t="s">
        <v>558</v>
      </c>
      <c r="D287" s="6" t="s">
        <v>199</v>
      </c>
      <c r="E287" s="6" t="s">
        <v>316</v>
      </c>
      <c r="F287" s="6" t="s">
        <v>317</v>
      </c>
      <c r="G287" s="6" t="s">
        <v>244</v>
      </c>
      <c r="H287" s="6" t="s">
        <v>245</v>
      </c>
      <c r="I287" s="6" t="s">
        <v>305</v>
      </c>
      <c r="J287" s="5">
        <v>3</v>
      </c>
      <c r="K287" s="9"/>
      <c r="L287" s="9"/>
      <c r="M287" s="10"/>
      <c r="N287" s="6" t="s">
        <v>129</v>
      </c>
    </row>
    <row r="288" spans="1:15">
      <c r="A288" s="6"/>
      <c r="B288" s="6"/>
      <c r="C288" s="6"/>
      <c r="D288" s="6"/>
      <c r="E288" s="6"/>
      <c r="F288" s="6"/>
      <c r="G288" s="6"/>
      <c r="H288" s="6"/>
      <c r="I288" s="6"/>
      <c r="J288" s="6"/>
      <c r="K288" s="6"/>
      <c r="L288" s="6"/>
      <c r="M288" s="6"/>
      <c r="N288" s="6"/>
      <c r="O288" s="6"/>
    </row>
    <row r="289" spans="1:15">
      <c r="A289" s="3" t="s">
        <v>318</v>
      </c>
      <c r="B289" s="2" t="s">
        <v>148</v>
      </c>
      <c r="N289" s="11" t="s">
        <v>149</v>
      </c>
      <c r="O289" s="10"/>
    </row>
    <row r="293" spans="1:15">
      <c r="A293" s="3" t="s">
        <v>570</v>
      </c>
    </row>
    <row r="294" spans="1:15">
      <c r="A294" t="s">
        <v>571</v>
      </c>
      <c r="D294" t="s">
        <v>321</v>
      </c>
      <c r="G294" t="s">
        <v>322</v>
      </c>
    </row>
  </sheetData>
  <mergeCells count="4">
    <mergeCell ref="A1:M1"/>
    <mergeCell ref="A2:M2"/>
    <mergeCell ref="A3:M3"/>
    <mergeCell ref="A4:M4"/>
  </mergeCells>
  <dataValidations count="272">
    <dataValidation type="list" allowBlank="1" showInputMessage="1" showErrorMessage="1" sqref="K7">
      <formula1>"FEATURED - Key implementation insight,PRIMARY - Main implementation evidence,SUPPORTING - Background implementation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implementation insight,PRIMARY - Main implementation evidence,SUPPORTING - Background implementation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implementation insight,PRIMARY - Main implementation evidence,SUPPORTING - Background implementation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implementation insight,PRIMARY - Main implementation evidence,SUPPORTING - Background implementation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K17">
      <formula1>"FEATURED - Key implementation insight,PRIMARY - Main implementation evidence,SUPPORTING - Background implementation context,EXCLUDE - Do not use"</formula1>
    </dataValidation>
    <dataValidation type="list" allowBlank="1" showInputMessage="1" showErrorMessage="1" sqref="L17">
      <formula1>"VALIDATED - Use in report,REJECTED - Insufficient evidence,REVISED - Needs statement changes,MERGE - Combine with other theme"</formula1>
    </dataValidation>
    <dataValidation type="list" allowBlank="1" showInputMessage="1" showErrorMessage="1" sqref="K19">
      <formula1>"FEATURED - Key implementation insight,PRIMARY - Main implementation evidence,SUPPORTING - Background implementation context,EXCLUDE - Do not use"</formula1>
    </dataValidation>
    <dataValidation type="list" allowBlank="1" showInputMessage="1" showErrorMessage="1" sqref="L19">
      <formula1>"VALIDATED - Use in report,REJECTED - Insufficient evidence,REVISED - Needs statement changes,MERGE - Combine with other theme"</formula1>
    </dataValidation>
    <dataValidation type="list" allowBlank="1" showInputMessage="1" showErrorMessage="1" sqref="K21">
      <formula1>"FEATURED - Key implementation insight,PRIMARY - Main implementation evidence,SUPPORTING - Background implementation context,EXCLUDE - Do not use"</formula1>
    </dataValidation>
    <dataValidation type="list" allowBlank="1" showInputMessage="1" showErrorMessage="1" sqref="L21">
      <formula1>"VALIDATED - Use in report,REJECTED - Insufficient evidence,REVISED - Needs statement changes,MERGE - Combine with other theme"</formula1>
    </dataValidation>
    <dataValidation type="list" allowBlank="1" showInputMessage="1" showErrorMessage="1" sqref="K23">
      <formula1>"FEATURED - Key implementation insight,PRIMARY - Main implementation evidence,SUPPORTING - Background implementation context,EXCLUDE - Do not use"</formula1>
    </dataValidation>
    <dataValidation type="list" allowBlank="1" showInputMessage="1" showErrorMessage="1" sqref="L23">
      <formula1>"VALIDATED - Use in report,REJECTED - Insufficient evidence,REVISED - Needs statement changes,MERGE - Combine with other theme"</formula1>
    </dataValidation>
    <dataValidation type="list" allowBlank="1" showInputMessage="1" showErrorMessage="1" sqref="K25">
      <formula1>"FEATURED - Key implementation insight,PRIMARY - Main implementation evidence,SUPPORTING - Background implementation context,EXCLUDE - Do not use"</formula1>
    </dataValidation>
    <dataValidation type="list" allowBlank="1" showInputMessage="1" showErrorMessage="1" sqref="L25">
      <formula1>"VALIDATED - Use in report,REJECTED - Insufficient evidence,REVISED - Needs statement changes,MERGE - Combine with other theme"</formula1>
    </dataValidation>
    <dataValidation type="list" allowBlank="1" showInputMessage="1" showErrorMessage="1" sqref="K27">
      <formula1>"FEATURED - Key implementation insight,PRIMARY - Main implementation evidence,SUPPORTING - Background implementation context,EXCLUDE - Do not use"</formula1>
    </dataValidation>
    <dataValidation type="list" allowBlank="1" showInputMessage="1" showErrorMessage="1" sqref="L27">
      <formula1>"VALIDATED - Use in report,REJECTED - Insufficient evidence,REVISED - Needs statement changes,MERGE - Combine with other theme"</formula1>
    </dataValidation>
    <dataValidation type="list" allowBlank="1" showInputMessage="1" showErrorMessage="1" sqref="K29">
      <formula1>"FEATURED - Key implementation insight,PRIMARY - Main implementation evidence,SUPPORTING - Background implementation context,EXCLUDE - Do not use"</formula1>
    </dataValidation>
    <dataValidation type="list" allowBlank="1" showInputMessage="1" showErrorMessage="1" sqref="L29">
      <formula1>"VALIDATED - Use in report,REJECTED - Insufficient evidence,REVISED - Needs statement changes,MERGE - Combine with other theme"</formula1>
    </dataValidation>
    <dataValidation type="list" allowBlank="1" showInputMessage="1" showErrorMessage="1" sqref="K31">
      <formula1>"FEATURED - Key implementation insight,PRIMARY - Main implementation evidence,SUPPORTING - Background implementation context,EXCLUDE - Do not use"</formula1>
    </dataValidation>
    <dataValidation type="list" allowBlank="1" showInputMessage="1" showErrorMessage="1" sqref="L31">
      <formula1>"VALIDATED - Use in report,REJECTED - Insufficient evidence,REVISED - Needs statement changes,MERGE - Combine with other theme"</formula1>
    </dataValidation>
    <dataValidation type="list" allowBlank="1" showInputMessage="1" showErrorMessage="1" sqref="K33">
      <formula1>"FEATURED - Key implementation insight,PRIMARY - Main implementation evidence,SUPPORTING - Background implementation context,EXCLUDE - Do not use"</formula1>
    </dataValidation>
    <dataValidation type="list" allowBlank="1" showInputMessage="1" showErrorMessage="1" sqref="L33">
      <formula1>"VALIDATED - Use in report,REJECTED - Insufficient evidence,REVISED - Needs statement changes,MERGE - Combine with other theme"</formula1>
    </dataValidation>
    <dataValidation type="list" allowBlank="1" showInputMessage="1" showErrorMessage="1" sqref="K35">
      <formula1>"FEATURED - Key implementation insight,PRIMARY - Main implementation evidence,SUPPORTING - Background implementation context,EXCLUDE - Do not use"</formula1>
    </dataValidation>
    <dataValidation type="list" allowBlank="1" showInputMessage="1" showErrorMessage="1" sqref="L35">
      <formula1>"VALIDATED - Use in report,REJECTED - Insufficient evidence,REVISED - Needs statement changes,MERGE - Combine with other theme"</formula1>
    </dataValidation>
    <dataValidation type="list" allowBlank="1" showInputMessage="1" showErrorMessage="1" sqref="K37">
      <formula1>"FEATURED - Key implementation insight,PRIMARY - Main implementation evidence,SUPPORTING - Background implementation context,EXCLUDE - Do not use"</formula1>
    </dataValidation>
    <dataValidation type="list" allowBlank="1" showInputMessage="1" showErrorMessage="1" sqref="L37">
      <formula1>"VALIDATED - Use in report,REJECTED - Insufficient evidence,REVISED - Needs statement changes,MERGE - Combine with other theme"</formula1>
    </dataValidation>
    <dataValidation type="list" allowBlank="1" showInputMessage="1" showErrorMessage="1" sqref="K39">
      <formula1>"FEATURED - Key implementation insight,PRIMARY - Main implementation evidence,SUPPORTING - Background implementation context,EXCLUDE - Do not use"</formula1>
    </dataValidation>
    <dataValidation type="list" allowBlank="1" showInputMessage="1" showErrorMessage="1" sqref="L39">
      <formula1>"VALIDATED - Use in report,REJECTED - Insufficient evidence,REVISED - Needs statement changes,MERGE - Combine with other theme"</formula1>
    </dataValidation>
    <dataValidation type="list" allowBlank="1" showInputMessage="1" showErrorMessage="1" sqref="K41">
      <formula1>"FEATURED - Key implementation insight,PRIMARY - Main implementation evidence,SUPPORTING - Background implementation context,EXCLUDE - Do not use"</formula1>
    </dataValidation>
    <dataValidation type="list" allowBlank="1" showInputMessage="1" showErrorMessage="1" sqref="L41">
      <formula1>"VALIDATED - Use in report,REJECTED - Insufficient evidence,REVISED - Needs statement changes,MERGE - Combine with other theme"</formula1>
    </dataValidation>
    <dataValidation type="list" allowBlank="1" showInputMessage="1" showErrorMessage="1" sqref="K43">
      <formula1>"FEATURED - Key implementation insight,PRIMARY - Main implementation evidence,SUPPORTING - Background implementation context,EXCLUDE - Do not use"</formula1>
    </dataValidation>
    <dataValidation type="list" allowBlank="1" showInputMessage="1" showErrorMessage="1" sqref="L43">
      <formula1>"VALIDATED - Use in report,REJECTED - Insufficient evidence,REVISED - Needs statement changes,MERGE - Combine with other theme"</formula1>
    </dataValidation>
    <dataValidation type="list" allowBlank="1" showInputMessage="1" showErrorMessage="1" sqref="K45">
      <formula1>"FEATURED - Key implementation insight,PRIMARY - Main implementation evidence,SUPPORTING - Background implementation context,EXCLUDE - Do not use"</formula1>
    </dataValidation>
    <dataValidation type="list" allowBlank="1" showInputMessage="1" showErrorMessage="1" sqref="L45">
      <formula1>"VALIDATED - Use in report,REJECTED - Insufficient evidence,REVISED - Needs statement changes,MERGE - Combine with other theme"</formula1>
    </dataValidation>
    <dataValidation type="list" allowBlank="1" showInputMessage="1" showErrorMessage="1" sqref="K47">
      <formula1>"FEATURED - Key implementation insight,PRIMARY - Main implementation evidence,SUPPORTING - Background implementation context,EXCLUDE - Do not use"</formula1>
    </dataValidation>
    <dataValidation type="list" allowBlank="1" showInputMessage="1" showErrorMessage="1" sqref="L47">
      <formula1>"VALIDATED - Use in report,REJECTED - Insufficient evidence,REVISED - Needs statement changes,MERGE - Combine with other theme"</formula1>
    </dataValidation>
    <dataValidation type="list" allowBlank="1" showInputMessage="1" showErrorMessage="1" sqref="K49">
      <formula1>"FEATURED - Key implementation insight,PRIMARY - Main implementation evidence,SUPPORTING - Background implementation context,EXCLUDE - Do not use"</formula1>
    </dataValidation>
    <dataValidation type="list" allowBlank="1" showInputMessage="1" showErrorMessage="1" sqref="L49">
      <formula1>"VALIDATED - Use in report,REJECTED - Insufficient evidence,REVISED - Needs statement changes,MERGE - Combine with other theme"</formula1>
    </dataValidation>
    <dataValidation type="list" allowBlank="1" showInputMessage="1" showErrorMessage="1" sqref="N51">
      <formula1>"PENDING REVIEW,VALIDATED - Include in Report,REJECTED - Exclude from Report,NEEDS REVISION,FEATURED - Highlight in Executive Summary"</formula1>
    </dataValidation>
    <dataValidation type="list" allowBlank="1" showInputMessage="1" showErrorMessage="1" sqref="K53">
      <formula1>"FEATURED - Key implementation insight,PRIMARY - Main implementation evidence,SUPPORTING - Background implementation context,EXCLUDE - Do not use"</formula1>
    </dataValidation>
    <dataValidation type="list" allowBlank="1" showInputMessage="1" showErrorMessage="1" sqref="L53">
      <formula1>"VALIDATED - Use in report,REJECTED - Insufficient evidence,REVISED - Needs statement changes,MERGE - Combine with other theme"</formula1>
    </dataValidation>
    <dataValidation type="list" allowBlank="1" showInputMessage="1" showErrorMessage="1" sqref="K55">
      <formula1>"FEATURED - Key implementation insight,PRIMARY - Main implementation evidence,SUPPORTING - Background implementation context,EXCLUDE - Do not use"</formula1>
    </dataValidation>
    <dataValidation type="list" allowBlank="1" showInputMessage="1" showErrorMessage="1" sqref="L55">
      <formula1>"VALIDATED - Use in report,REJECTED - Insufficient evidence,REVISED - Needs statement changes,MERGE - Combine with other theme"</formula1>
    </dataValidation>
    <dataValidation type="list" allowBlank="1" showInputMessage="1" showErrorMessage="1" sqref="K57">
      <formula1>"FEATURED - Key implementation insight,PRIMARY - Main implementation evidence,SUPPORTING - Background implementation context,EXCLUDE - Do not use"</formula1>
    </dataValidation>
    <dataValidation type="list" allowBlank="1" showInputMessage="1" showErrorMessage="1" sqref="L57">
      <formula1>"VALIDATED - Use in report,REJECTED - Insufficient evidence,REVISED - Needs statement changes,MERGE - Combine with other theme"</formula1>
    </dataValidation>
    <dataValidation type="list" allowBlank="1" showInputMessage="1" showErrorMessage="1" sqref="K59">
      <formula1>"FEATURED - Key implementation insight,PRIMARY - Main implementation evidence,SUPPORTING - Background implementation context,EXCLUDE - Do not use"</formula1>
    </dataValidation>
    <dataValidation type="list" allowBlank="1" showInputMessage="1" showErrorMessage="1" sqref="L59">
      <formula1>"VALIDATED - Use in report,REJECTED - Insufficient evidence,REVISED - Needs statement changes,MERGE - Combine with other theme"</formula1>
    </dataValidation>
    <dataValidation type="list" allowBlank="1" showInputMessage="1" showErrorMessage="1" sqref="N61">
      <formula1>"PENDING REVIEW,VALIDATED - Include in Report,REJECTED - Exclude from Report,NEEDS REVISION,FEATURED - Highlight in Executive Summary"</formula1>
    </dataValidation>
    <dataValidation type="list" allowBlank="1" showInputMessage="1" showErrorMessage="1" sqref="K63">
      <formula1>"FEATURED - Key implementation insight,PRIMARY - Main implementation evidence,SUPPORTING - Background implementation context,EXCLUDE - Do not use"</formula1>
    </dataValidation>
    <dataValidation type="list" allowBlank="1" showInputMessage="1" showErrorMessage="1" sqref="L63">
      <formula1>"VALIDATED - Use in report,REJECTED - Insufficient evidence,REVISED - Needs statement changes,MERGE - Combine with other theme"</formula1>
    </dataValidation>
    <dataValidation type="list" allowBlank="1" showInputMessage="1" showErrorMessage="1" sqref="K65">
      <formula1>"FEATURED - Key implementation insight,PRIMARY - Main implementation evidence,SUPPORTING - Background implementation context,EXCLUDE - Do not use"</formula1>
    </dataValidation>
    <dataValidation type="list" allowBlank="1" showInputMessage="1" showErrorMessage="1" sqref="L65">
      <formula1>"VALIDATED - Use in report,REJECTED - Insufficient evidence,REVISED - Needs statement changes,MERGE - Combine with other theme"</formula1>
    </dataValidation>
    <dataValidation type="list" allowBlank="1" showInputMessage="1" showErrorMessage="1" sqref="K67">
      <formula1>"FEATURED - Key implementation insight,PRIMARY - Main implementation evidence,SUPPORTING - Background implementation context,EXCLUDE - Do not use"</formula1>
    </dataValidation>
    <dataValidation type="list" allowBlank="1" showInputMessage="1" showErrorMessage="1" sqref="L67">
      <formula1>"VALIDATED - Use in report,REJECTED - Insufficient evidence,REVISED - Needs statement changes,MERGE - Combine with other theme"</formula1>
    </dataValidation>
    <dataValidation type="list" allowBlank="1" showInputMessage="1" showErrorMessage="1" sqref="K69">
      <formula1>"FEATURED - Key implementation insight,PRIMARY - Main implementation evidence,SUPPORTING - Background implementation context,EXCLUDE - Do not use"</formula1>
    </dataValidation>
    <dataValidation type="list" allowBlank="1" showInputMessage="1" showErrorMessage="1" sqref="L69">
      <formula1>"VALIDATED - Use in report,REJECTED - Insufficient evidence,REVISED - Needs statement changes,MERGE - Combine with other theme"</formula1>
    </dataValidation>
    <dataValidation type="list" allowBlank="1" showInputMessage="1" showErrorMessage="1" sqref="K71">
      <formula1>"FEATURED - Key implementation insight,PRIMARY - Main implementation evidence,SUPPORTING - Background implementation context,EXCLUDE - Do not use"</formula1>
    </dataValidation>
    <dataValidation type="list" allowBlank="1" showInputMessage="1" showErrorMessage="1" sqref="L71">
      <formula1>"VALIDATED - Use in report,REJECTED - Insufficient evidence,REVISED - Needs statement changes,MERGE - Combine with other theme"</formula1>
    </dataValidation>
    <dataValidation type="list" allowBlank="1" showInputMessage="1" showErrorMessage="1" sqref="K73">
      <formula1>"FEATURED - Key implementation insight,PRIMARY - Main implementation evidence,SUPPORTING - Background implementation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N75">
      <formula1>"PENDING REVIEW,VALIDATED - Include in Report,REJECTED - Exclude from Report,NEEDS REVISION,FEATURED - Highlight in Executive Summary"</formula1>
    </dataValidation>
    <dataValidation type="list" allowBlank="1" showInputMessage="1" showErrorMessage="1" sqref="K77">
      <formula1>"FEATURED - Key implementation insight,PRIMARY - Main implementation evidence,SUPPORTING - Background implementation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implementation insight,PRIMARY - Main implementation evidence,SUPPORTING - Background implementation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1">
      <formula1>"FEATURED - Key implementation insight,PRIMARY - Main implementation evidence,SUPPORTING - Background implementation context,EXCLUDE - Do not use"</formula1>
    </dataValidation>
    <dataValidation type="list" allowBlank="1" showInputMessage="1" showErrorMessage="1" sqref="L81">
      <formula1>"VALIDATED - Use in report,REJECTED - Insufficient evidence,REVISED - Needs statement changes,MERGE - Combine with other theme"</formula1>
    </dataValidation>
    <dataValidation type="list" allowBlank="1" showInputMessage="1" showErrorMessage="1" sqref="K83">
      <formula1>"FEATURED - Key implementation insight,PRIMARY - Main implementation evidence,SUPPORTING - Background implementation context,EXCLUDE - Do not use"</formula1>
    </dataValidation>
    <dataValidation type="list" allowBlank="1" showInputMessage="1" showErrorMessage="1" sqref="L83">
      <formula1>"VALIDATED - Use in report,REJECTED - Insufficient evidence,REVISED - Needs statement changes,MERGE - Combine with other theme"</formula1>
    </dataValidation>
    <dataValidation type="list" allowBlank="1" showInputMessage="1" showErrorMessage="1" sqref="K85">
      <formula1>"FEATURED - Key implementation insight,PRIMARY - Main implementation evidence,SUPPORTING - Background implementation context,EXCLUDE - Do not use"</formula1>
    </dataValidation>
    <dataValidation type="list" allowBlank="1" showInputMessage="1" showErrorMessage="1" sqref="L85">
      <formula1>"VALIDATED - Use in report,REJECTED - Insufficient evidence,REVISED - Needs statement changes,MERGE - Combine with other theme"</formula1>
    </dataValidation>
    <dataValidation type="list" allowBlank="1" showInputMessage="1" showErrorMessage="1" sqref="K87">
      <formula1>"FEATURED - Key implementation insight,PRIMARY - Main implementation evidence,SUPPORTING - Background implementation context,EXCLUDE - Do not use"</formula1>
    </dataValidation>
    <dataValidation type="list" allowBlank="1" showInputMessage="1" showErrorMessage="1" sqref="L87">
      <formula1>"VALIDATED - Use in report,REJECTED - Insufficient evidence,REVISED - Needs statement changes,MERGE - Combine with other theme"</formula1>
    </dataValidation>
    <dataValidation type="list" allowBlank="1" showInputMessage="1" showErrorMessage="1" sqref="K89">
      <formula1>"FEATURED - Key implementation insight,PRIMARY - Main implementation evidence,SUPPORTING - Background implementation context,EXCLUDE - Do not use"</formula1>
    </dataValidation>
    <dataValidation type="list" allowBlank="1" showInputMessage="1" showErrorMessage="1" sqref="L89">
      <formula1>"VALIDATED - Use in report,REJECTED - Insufficient evidence,REVISED - Needs statement changes,MERGE - Combine with other theme"</formula1>
    </dataValidation>
    <dataValidation type="list" allowBlank="1" showInputMessage="1" showErrorMessage="1" sqref="K91">
      <formula1>"FEATURED - Key implementation insight,PRIMARY - Main implementation evidence,SUPPORTING - Background implementation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implementation insight,PRIMARY - Main implementation evidence,SUPPORTING - Background implementation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implementation insight,PRIMARY - Main implementation evidence,SUPPORTING - Background implementation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implementation insight,PRIMARY - Main implementation evidence,SUPPORTING - Background implementation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99">
      <formula1>"FEATURED - Key implementation insight,PRIMARY - Main implementation evidence,SUPPORTING - Background implementation context,EXCLUDE - Do not use"</formula1>
    </dataValidation>
    <dataValidation type="list" allowBlank="1" showInputMessage="1" showErrorMessage="1" sqref="L99">
      <formula1>"VALIDATED - Use in report,REJECTED - Insufficient evidence,REVISED - Needs statement changes,MERGE - Combine with other theme"</formula1>
    </dataValidation>
    <dataValidation type="list" allowBlank="1" showInputMessage="1" showErrorMessage="1" sqref="K101">
      <formula1>"FEATURED - Key implementation insight,PRIMARY - Main implementation evidence,SUPPORTING - Background implementation context,EXCLUDE - Do not use"</formula1>
    </dataValidation>
    <dataValidation type="list" allowBlank="1" showInputMessage="1" showErrorMessage="1" sqref="L101">
      <formula1>"VALIDATED - Use in report,REJECTED - Insufficient evidence,REVISED - Needs statement changes,MERGE - Combine with other theme"</formula1>
    </dataValidation>
    <dataValidation type="list" allowBlank="1" showInputMessage="1" showErrorMessage="1" sqref="N103">
      <formula1>"PENDING REVIEW,VALIDATED - Include in Report,REJECTED - Exclude from Report,NEEDS REVISION,FEATURED - Highlight in Executive Summary"</formula1>
    </dataValidation>
    <dataValidation type="list" allowBlank="1" showInputMessage="1" showErrorMessage="1" sqref="K105">
      <formula1>"FEATURED - Key implementation insight,PRIMARY - Main implementation evidence,SUPPORTING - Background implementation context,EXCLUDE - Do not use"</formula1>
    </dataValidation>
    <dataValidation type="list" allowBlank="1" showInputMessage="1" showErrorMessage="1" sqref="L105">
      <formula1>"VALIDATED - Use in report,REJECTED - Insufficient evidence,REVISED - Needs statement changes,MERGE - Combine with other theme"</formula1>
    </dataValidation>
    <dataValidation type="list" allowBlank="1" showInputMessage="1" showErrorMessage="1" sqref="K107">
      <formula1>"FEATURED - Key implementation insight,PRIMARY - Main implementation evidence,SUPPORTING - Background implementation context,EXCLUDE - Do not use"</formula1>
    </dataValidation>
    <dataValidation type="list" allowBlank="1" showInputMessage="1" showErrorMessage="1" sqref="L107">
      <formula1>"VALIDATED - Use in report,REJECTED - Insufficient evidence,REVISED - Needs statement changes,MERGE - Combine with other theme"</formula1>
    </dataValidation>
    <dataValidation type="list" allowBlank="1" showInputMessage="1" showErrorMessage="1" sqref="K109">
      <formula1>"FEATURED - Key implementation insight,PRIMARY - Main implementation evidence,SUPPORTING - Background implementation context,EXCLUDE - Do not use"</formula1>
    </dataValidation>
    <dataValidation type="list" allowBlank="1" showInputMessage="1" showErrorMessage="1" sqref="L109">
      <formula1>"VALIDATED - Use in report,REJECTED - Insufficient evidence,REVISED - Needs statement changes,MERGE - Combine with other theme"</formula1>
    </dataValidation>
    <dataValidation type="list" allowBlank="1" showInputMessage="1" showErrorMessage="1" sqref="K111">
      <formula1>"FEATURED - Key implementation insight,PRIMARY - Main implementation evidence,SUPPORTING - Background implementation context,EXCLUDE - Do not use"</formula1>
    </dataValidation>
    <dataValidation type="list" allowBlank="1" showInputMessage="1" showErrorMessage="1" sqref="L111">
      <formula1>"VALIDATED - Use in report,REJECTED - Insufficient evidence,REVISED - Needs statement changes,MERGE - Combine with other theme"</formula1>
    </dataValidation>
    <dataValidation type="list" allowBlank="1" showInputMessage="1" showErrorMessage="1" sqref="K113">
      <formula1>"FEATURED - Key implementation insight,PRIMARY - Main implementation evidence,SUPPORTING - Background implementation context,EXCLUDE - Do not use"</formula1>
    </dataValidation>
    <dataValidation type="list" allowBlank="1" showInputMessage="1" showErrorMessage="1" sqref="L113">
      <formula1>"VALIDATED - Use in report,REJECTED - Insufficient evidence,REVISED - Needs statement changes,MERGE - Combine with other theme"</formula1>
    </dataValidation>
    <dataValidation type="list" allowBlank="1" showInputMessage="1" showErrorMessage="1" sqref="K115">
      <formula1>"FEATURED - Key implementation insight,PRIMARY - Main implementation evidence,SUPPORTING - Background implementation context,EXCLUDE - Do not use"</formula1>
    </dataValidation>
    <dataValidation type="list" allowBlank="1" showInputMessage="1" showErrorMessage="1" sqref="L115">
      <formula1>"VALIDATED - Use in report,REJECTED - Insufficient evidence,REVISED - Needs statement changes,MERGE - Combine with other theme"</formula1>
    </dataValidation>
    <dataValidation type="list" allowBlank="1" showInputMessage="1" showErrorMessage="1" sqref="K117">
      <formula1>"FEATURED - Key implementation insight,PRIMARY - Main implementation evidence,SUPPORTING - Background implementation context,EXCLUDE - Do not use"</formula1>
    </dataValidation>
    <dataValidation type="list" allowBlank="1" showInputMessage="1" showErrorMessage="1" sqref="L117">
      <formula1>"VALIDATED - Use in report,REJECTED - Insufficient evidence,REVISED - Needs statement changes,MERGE - Combine with other theme"</formula1>
    </dataValidation>
    <dataValidation type="list" allowBlank="1" showInputMessage="1" showErrorMessage="1" sqref="K119">
      <formula1>"FEATURED - Key implementation insight,PRIMARY - Main implementation evidence,SUPPORTING - Background implementation context,EXCLUDE - Do not use"</formula1>
    </dataValidation>
    <dataValidation type="list" allowBlank="1" showInputMessage="1" showErrorMessage="1" sqref="L119">
      <formula1>"VALIDATED - Use in report,REJECTED - Insufficient evidence,REVISED - Needs statement changes,MERGE - Combine with other theme"</formula1>
    </dataValidation>
    <dataValidation type="list" allowBlank="1" showInputMessage="1" showErrorMessage="1" sqref="K121">
      <formula1>"FEATURED - Key implementation insight,PRIMARY - Main implementation evidence,SUPPORTING - Background implementation context,EXCLUDE - Do not use"</formula1>
    </dataValidation>
    <dataValidation type="list" allowBlank="1" showInputMessage="1" showErrorMessage="1" sqref="L121">
      <formula1>"VALIDATED - Use in report,REJECTED - Insufficient evidence,REVISED - Needs statement changes,MERGE - Combine with other theme"</formula1>
    </dataValidation>
    <dataValidation type="list" allowBlank="1" showInputMessage="1" showErrorMessage="1" sqref="K123">
      <formula1>"FEATURED - Key implementation insight,PRIMARY - Main implementation evidence,SUPPORTING - Background implementation context,EXCLUDE - Do not use"</formula1>
    </dataValidation>
    <dataValidation type="list" allowBlank="1" showInputMessage="1" showErrorMessage="1" sqref="L123">
      <formula1>"VALIDATED - Use in report,REJECTED - Insufficient evidence,REVISED - Needs statement changes,MERGE - Combine with other theme"</formula1>
    </dataValidation>
    <dataValidation type="list" allowBlank="1" showInputMessage="1" showErrorMessage="1" sqref="K125">
      <formula1>"FEATURED - Key implementation insight,PRIMARY - Main implementation evidence,SUPPORTING - Background implementation context,EXCLUDE - Do not use"</formula1>
    </dataValidation>
    <dataValidation type="list" allowBlank="1" showInputMessage="1" showErrorMessage="1" sqref="L125">
      <formula1>"VALIDATED - Use in report,REJECTED - Insufficient evidence,REVISED - Needs statement changes,MERGE - Combine with other theme"</formula1>
    </dataValidation>
    <dataValidation type="list" allowBlank="1" showInputMessage="1" showErrorMessage="1" sqref="K127">
      <formula1>"FEATURED - Key implementation insight,PRIMARY - Main implementation evidence,SUPPORTING - Background implementation context,EXCLUDE - Do not use"</formula1>
    </dataValidation>
    <dataValidation type="list" allowBlank="1" showInputMessage="1" showErrorMessage="1" sqref="L127">
      <formula1>"VALIDATED - Use in report,REJECTED - Insufficient evidence,REVISED - Needs statement changes,MERGE - Combine with other theme"</formula1>
    </dataValidation>
    <dataValidation type="list" allowBlank="1" showInputMessage="1" showErrorMessage="1" sqref="K129">
      <formula1>"FEATURED - Key implementation insight,PRIMARY - Main implementation evidence,SUPPORTING - Background implementation context,EXCLUDE - Do not use"</formula1>
    </dataValidation>
    <dataValidation type="list" allowBlank="1" showInputMessage="1" showErrorMessage="1" sqref="L129">
      <formula1>"VALIDATED - Use in report,REJECTED - Insufficient evidence,REVISED - Needs statement changes,MERGE - Combine with other theme"</formula1>
    </dataValidation>
    <dataValidation type="list" allowBlank="1" showInputMessage="1" showErrorMessage="1" sqref="K131">
      <formula1>"FEATURED - Key implementation insight,PRIMARY - Main implementation evidence,SUPPORTING - Background implementation context,EXCLUDE - Do not use"</formula1>
    </dataValidation>
    <dataValidation type="list" allowBlank="1" showInputMessage="1" showErrorMessage="1" sqref="L131">
      <formula1>"VALIDATED - Use in report,REJECTED - Insufficient evidence,REVISED - Needs statement changes,MERGE - Combine with other theme"</formula1>
    </dataValidation>
    <dataValidation type="list" allowBlank="1" showInputMessage="1" showErrorMessage="1" sqref="K133">
      <formula1>"FEATURED - Key implementation insight,PRIMARY - Main implementation evidence,SUPPORTING - Background implementation context,EXCLUDE - Do not use"</formula1>
    </dataValidation>
    <dataValidation type="list" allowBlank="1" showInputMessage="1" showErrorMessage="1" sqref="L133">
      <formula1>"VALIDATED - Use in report,REJECTED - Insufficient evidence,REVISED - Needs statement changes,MERGE - Combine with other theme"</formula1>
    </dataValidation>
    <dataValidation type="list" allowBlank="1" showInputMessage="1" showErrorMessage="1" sqref="K135">
      <formula1>"FEATURED - Key implementation insight,PRIMARY - Main implementation evidence,SUPPORTING - Background implementation context,EXCLUDE - Do not use"</formula1>
    </dataValidation>
    <dataValidation type="list" allowBlank="1" showInputMessage="1" showErrorMessage="1" sqref="L135">
      <formula1>"VALIDATED - Use in report,REJECTED - Insufficient evidence,REVISED - Needs statement changes,MERGE - Combine with other theme"</formula1>
    </dataValidation>
    <dataValidation type="list" allowBlank="1" showInputMessage="1" showErrorMessage="1" sqref="K137">
      <formula1>"FEATURED - Key implementation insight,PRIMARY - Main implementation evidence,SUPPORTING - Background implementation context,EXCLUDE - Do not use"</formula1>
    </dataValidation>
    <dataValidation type="list" allowBlank="1" showInputMessage="1" showErrorMessage="1" sqref="L137">
      <formula1>"VALIDATED - Use in report,REJECTED - Insufficient evidence,REVISED - Needs statement changes,MERGE - Combine with other theme"</formula1>
    </dataValidation>
    <dataValidation type="list" allowBlank="1" showInputMessage="1" showErrorMessage="1" sqref="K139">
      <formula1>"FEATURED - Key implementation insight,PRIMARY - Main implementation evidence,SUPPORTING - Background implementation context,EXCLUDE - Do not use"</formula1>
    </dataValidation>
    <dataValidation type="list" allowBlank="1" showInputMessage="1" showErrorMessage="1" sqref="L139">
      <formula1>"VALIDATED - Use in report,REJECTED - Insufficient evidence,REVISED - Needs statement changes,MERGE - Combine with other theme"</formula1>
    </dataValidation>
    <dataValidation type="list" allowBlank="1" showInputMessage="1" showErrorMessage="1" sqref="K141">
      <formula1>"FEATURED - Key implementation insight,PRIMARY - Main implementation evidence,SUPPORTING - Background implementation context,EXCLUDE - Do not use"</formula1>
    </dataValidation>
    <dataValidation type="list" allowBlank="1" showInputMessage="1" showErrorMessage="1" sqref="L141">
      <formula1>"VALIDATED - Use in report,REJECTED - Insufficient evidence,REVISED - Needs statement changes,MERGE - Combine with other theme"</formula1>
    </dataValidation>
    <dataValidation type="list" allowBlank="1" showInputMessage="1" showErrorMessage="1" sqref="K143">
      <formula1>"FEATURED - Key implementation insight,PRIMARY - Main implementation evidence,SUPPORTING - Background implementation context,EXCLUDE - Do not use"</formula1>
    </dataValidation>
    <dataValidation type="list" allowBlank="1" showInputMessage="1" showErrorMessage="1" sqref="L143">
      <formula1>"VALIDATED - Use in report,REJECTED - Insufficient evidence,REVISED - Needs statement changes,MERGE - Combine with other theme"</formula1>
    </dataValidation>
    <dataValidation type="list" allowBlank="1" showInputMessage="1" showErrorMessage="1" sqref="K145">
      <formula1>"FEATURED - Key implementation insight,PRIMARY - Main implementation evidence,SUPPORTING - Background implementation context,EXCLUDE - Do not use"</formula1>
    </dataValidation>
    <dataValidation type="list" allowBlank="1" showInputMessage="1" showErrorMessage="1" sqref="L145">
      <formula1>"VALIDATED - Use in report,REJECTED - Insufficient evidence,REVISED - Needs statement changes,MERGE - Combine with other theme"</formula1>
    </dataValidation>
    <dataValidation type="list" allowBlank="1" showInputMessage="1" showErrorMessage="1" sqref="K147">
      <formula1>"FEATURED - Key implementation insight,PRIMARY - Main implementation evidence,SUPPORTING - Background implementation context,EXCLUDE - Do not use"</formula1>
    </dataValidation>
    <dataValidation type="list" allowBlank="1" showInputMessage="1" showErrorMessage="1" sqref="L147">
      <formula1>"VALIDATED - Use in report,REJECTED - Insufficient evidence,REVISED - Needs statement changes,MERGE - Combine with other theme"</formula1>
    </dataValidation>
    <dataValidation type="list" allowBlank="1" showInputMessage="1" showErrorMessage="1" sqref="K149">
      <formula1>"FEATURED - Key implementation insight,PRIMARY - Main implementation evidence,SUPPORTING - Background implementation context,EXCLUDE - Do not use"</formula1>
    </dataValidation>
    <dataValidation type="list" allowBlank="1" showInputMessage="1" showErrorMessage="1" sqref="L149">
      <formula1>"VALIDATED - Use in report,REJECTED - Insufficient evidence,REVISED - Needs statement changes,MERGE - Combine with other theme"</formula1>
    </dataValidation>
    <dataValidation type="list" allowBlank="1" showInputMessage="1" showErrorMessage="1" sqref="K151">
      <formula1>"FEATURED - Key implementation insight,PRIMARY - Main implementation evidence,SUPPORTING - Background implementation context,EXCLUDE - Do not use"</formula1>
    </dataValidation>
    <dataValidation type="list" allowBlank="1" showInputMessage="1" showErrorMessage="1" sqref="L151">
      <formula1>"VALIDATED - Use in report,REJECTED - Insufficient evidence,REVISED - Needs statement changes,MERGE - Combine with other theme"</formula1>
    </dataValidation>
    <dataValidation type="list" allowBlank="1" showInputMessage="1" showErrorMessage="1" sqref="K153">
      <formula1>"FEATURED - Key implementation insight,PRIMARY - Main implementation evidence,SUPPORTING - Background implementation context,EXCLUDE - Do not use"</formula1>
    </dataValidation>
    <dataValidation type="list" allowBlank="1" showInputMessage="1" showErrorMessage="1" sqref="L153">
      <formula1>"VALIDATED - Use in report,REJECTED - Insufficient evidence,REVISED - Needs statement changes,MERGE - Combine with other theme"</formula1>
    </dataValidation>
    <dataValidation type="list" allowBlank="1" showInputMessage="1" showErrorMessage="1" sqref="K155">
      <formula1>"FEATURED - Key implementation insight,PRIMARY - Main implementation evidence,SUPPORTING - Background implementation context,EXCLUDE - Do not use"</formula1>
    </dataValidation>
    <dataValidation type="list" allowBlank="1" showInputMessage="1" showErrorMessage="1" sqref="L155">
      <formula1>"VALIDATED - Use in report,REJECTED - Insufficient evidence,REVISED - Needs statement changes,MERGE - Combine with other theme"</formula1>
    </dataValidation>
    <dataValidation type="list" allowBlank="1" showInputMessage="1" showErrorMessage="1" sqref="K157">
      <formula1>"FEATURED - Key implementation insight,PRIMARY - Main implementation evidence,SUPPORTING - Background implementation context,EXCLUDE - Do not use"</formula1>
    </dataValidation>
    <dataValidation type="list" allowBlank="1" showInputMessage="1" showErrorMessage="1" sqref="L157">
      <formula1>"VALIDATED - Use in report,REJECTED - Insufficient evidence,REVISED - Needs statement changes,MERGE - Combine with other theme"</formula1>
    </dataValidation>
    <dataValidation type="list" allowBlank="1" showInputMessage="1" showErrorMessage="1" sqref="N159">
      <formula1>"PENDING REVIEW,VALIDATED - Include in Report,REJECTED - Exclude from Report,NEEDS REVISION,FEATURED - Highlight in Executive Summary"</formula1>
    </dataValidation>
    <dataValidation type="list" allowBlank="1" showInputMessage="1" showErrorMessage="1" sqref="K161">
      <formula1>"FEATURED - Key implementation insight,PRIMARY - Main implementation evidence,SUPPORTING - Background implementation context,EXCLUDE - Do not use"</formula1>
    </dataValidation>
    <dataValidation type="list" allowBlank="1" showInputMessage="1" showErrorMessage="1" sqref="L161">
      <formula1>"VALIDATED - Use in report,REJECTED - Insufficient evidence,REVISED - Needs statement changes,MERGE - Combine with other theme"</formula1>
    </dataValidation>
    <dataValidation type="list" allowBlank="1" showInputMessage="1" showErrorMessage="1" sqref="K163">
      <formula1>"FEATURED - Key implementation insight,PRIMARY - Main implementation evidence,SUPPORTING - Background implementation context,EXCLUDE - Do not use"</formula1>
    </dataValidation>
    <dataValidation type="list" allowBlank="1" showInputMessage="1" showErrorMessage="1" sqref="L163">
      <formula1>"VALIDATED - Use in report,REJECTED - Insufficient evidence,REVISED - Needs statement changes,MERGE - Combine with other theme"</formula1>
    </dataValidation>
    <dataValidation type="list" allowBlank="1" showInputMessage="1" showErrorMessage="1" sqref="K165">
      <formula1>"FEATURED - Key implementation insight,PRIMARY - Main implementation evidence,SUPPORTING - Background implementation context,EXCLUDE - Do not use"</formula1>
    </dataValidation>
    <dataValidation type="list" allowBlank="1" showInputMessage="1" showErrorMessage="1" sqref="L165">
      <formula1>"VALIDATED - Use in report,REJECTED - Insufficient evidence,REVISED - Needs statement changes,MERGE - Combine with other theme"</formula1>
    </dataValidation>
    <dataValidation type="list" allowBlank="1" showInputMessage="1" showErrorMessage="1" sqref="K167">
      <formula1>"FEATURED - Key implementation insight,PRIMARY - Main implementation evidence,SUPPORTING - Background implementation context,EXCLUDE - Do not use"</formula1>
    </dataValidation>
    <dataValidation type="list" allowBlank="1" showInputMessage="1" showErrorMessage="1" sqref="L167">
      <formula1>"VALIDATED - Use in report,REJECTED - Insufficient evidence,REVISED - Needs statement changes,MERGE - Combine with other theme"</formula1>
    </dataValidation>
    <dataValidation type="list" allowBlank="1" showInputMessage="1" showErrorMessage="1" sqref="K169">
      <formula1>"FEATURED - Key implementation insight,PRIMARY - Main implementation evidence,SUPPORTING - Background implementation context,EXCLUDE - Do not use"</formula1>
    </dataValidation>
    <dataValidation type="list" allowBlank="1" showInputMessage="1" showErrorMessage="1" sqref="L169">
      <formula1>"VALIDATED - Use in report,REJECTED - Insufficient evidence,REVISED - Needs statement changes,MERGE - Combine with other theme"</formula1>
    </dataValidation>
    <dataValidation type="list" allowBlank="1" showInputMessage="1" showErrorMessage="1" sqref="K171">
      <formula1>"FEATURED - Key implementation insight,PRIMARY - Main implementation evidence,SUPPORTING - Background implementation context,EXCLUDE - Do not use"</formula1>
    </dataValidation>
    <dataValidation type="list" allowBlank="1" showInputMessage="1" showErrorMessage="1" sqref="L171">
      <formula1>"VALIDATED - Use in report,REJECTED - Insufficient evidence,REVISED - Needs statement changes,MERGE - Combine with other theme"</formula1>
    </dataValidation>
    <dataValidation type="list" allowBlank="1" showInputMessage="1" showErrorMessage="1" sqref="K173">
      <formula1>"FEATURED - Key implementation insight,PRIMARY - Main implementation evidence,SUPPORTING - Background implementation context,EXCLUDE - Do not use"</formula1>
    </dataValidation>
    <dataValidation type="list" allowBlank="1" showInputMessage="1" showErrorMessage="1" sqref="L173">
      <formula1>"VALIDATED - Use in report,REJECTED - Insufficient evidence,REVISED - Needs statement changes,MERGE - Combine with other theme"</formula1>
    </dataValidation>
    <dataValidation type="list" allowBlank="1" showInputMessage="1" showErrorMessage="1" sqref="K175">
      <formula1>"FEATURED - Key implementation insight,PRIMARY - Main implementation evidence,SUPPORTING - Background implementation context,EXCLUDE - Do not use"</formula1>
    </dataValidation>
    <dataValidation type="list" allowBlank="1" showInputMessage="1" showErrorMessage="1" sqref="L175">
      <formula1>"VALIDATED - Use in report,REJECTED - Insufficient evidence,REVISED - Needs statement changes,MERGE - Combine with other theme"</formula1>
    </dataValidation>
    <dataValidation type="list" allowBlank="1" showInputMessage="1" showErrorMessage="1" sqref="K177">
      <formula1>"FEATURED - Key implementation insight,PRIMARY - Main implementation evidence,SUPPORTING - Background implementation context,EXCLUDE - Do not use"</formula1>
    </dataValidation>
    <dataValidation type="list" allowBlank="1" showInputMessage="1" showErrorMessage="1" sqref="L177">
      <formula1>"VALIDATED - Use in report,REJECTED - Insufficient evidence,REVISED - Needs statement changes,MERGE - Combine with other theme"</formula1>
    </dataValidation>
    <dataValidation type="list" allowBlank="1" showInputMessage="1" showErrorMessage="1" sqref="K179">
      <formula1>"FEATURED - Key implementation insight,PRIMARY - Main implementation evidence,SUPPORTING - Background implementation context,EXCLUDE - Do not use"</formula1>
    </dataValidation>
    <dataValidation type="list" allowBlank="1" showInputMessage="1" showErrorMessage="1" sqref="L179">
      <formula1>"VALIDATED - Use in report,REJECTED - Insufficient evidence,REVISED - Needs statement changes,MERGE - Combine with other theme"</formula1>
    </dataValidation>
    <dataValidation type="list" allowBlank="1" showInputMessage="1" showErrorMessage="1" sqref="K181">
      <formula1>"FEATURED - Key implementation insight,PRIMARY - Main implementation evidence,SUPPORTING - Background implementation context,EXCLUDE - Do not use"</formula1>
    </dataValidation>
    <dataValidation type="list" allowBlank="1" showInputMessage="1" showErrorMessage="1" sqref="L181">
      <formula1>"VALIDATED - Use in report,REJECTED - Insufficient evidence,REVISED - Needs statement changes,MERGE - Combine with other theme"</formula1>
    </dataValidation>
    <dataValidation type="list" allowBlank="1" showInputMessage="1" showErrorMessage="1" sqref="K183">
      <formula1>"FEATURED - Key implementation insight,PRIMARY - Main implementation evidence,SUPPORTING - Background implementation context,EXCLUDE - Do not use"</formula1>
    </dataValidation>
    <dataValidation type="list" allowBlank="1" showInputMessage="1" showErrorMessage="1" sqref="L183">
      <formula1>"VALIDATED - Use in report,REJECTED - Insufficient evidence,REVISED - Needs statement changes,MERGE - Combine with other theme"</formula1>
    </dataValidation>
    <dataValidation type="list" allowBlank="1" showInputMessage="1" showErrorMessage="1" sqref="N185">
      <formula1>"PENDING REVIEW,VALIDATED - Include in Report,REJECTED - Exclude from Report,NEEDS REVISION,FEATURED - Highlight in Executive Summary"</formula1>
    </dataValidation>
    <dataValidation type="list" allowBlank="1" showInputMessage="1" showErrorMessage="1" sqref="K187">
      <formula1>"FEATURED - Key implementation insight,PRIMARY - Main implementation evidence,SUPPORTING - Background implementation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implementation insight,PRIMARY - Main implementation evidence,SUPPORTING - Background implementation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implementation insight,PRIMARY - Main implementation evidence,SUPPORTING - Background implementation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implementation insight,PRIMARY - Main implementation evidence,SUPPORTING - Background implementation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implementation insight,PRIMARY - Main implementation evidence,SUPPORTING - Background implementation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K197">
      <formula1>"FEATURED - Key implementation insight,PRIMARY - Main implementation evidence,SUPPORTING - Background implementation context,EXCLUDE - Do not use"</formula1>
    </dataValidation>
    <dataValidation type="list" allowBlank="1" showInputMessage="1" showErrorMessage="1" sqref="L197">
      <formula1>"VALIDATED - Use in report,REJECTED - Insufficient evidence,REVISED - Needs statement changes,MERGE - Combine with other theme"</formula1>
    </dataValidation>
    <dataValidation type="list" allowBlank="1" showInputMessage="1" showErrorMessage="1" sqref="K199">
      <formula1>"FEATURED - Key implementation insight,PRIMARY - Main implementation evidence,SUPPORTING - Background implementation context,EXCLUDE - Do not use"</formula1>
    </dataValidation>
    <dataValidation type="list" allowBlank="1" showInputMessage="1" showErrorMessage="1" sqref="L199">
      <formula1>"VALIDATED - Use in report,REJECTED - Insufficient evidence,REVISED - Needs statement changes,MERGE - Combine with other theme"</formula1>
    </dataValidation>
    <dataValidation type="list" allowBlank="1" showInputMessage="1" showErrorMessage="1" sqref="K201">
      <formula1>"FEATURED - Key implementation insight,PRIMARY - Main implementation evidence,SUPPORTING - Background implementation context,EXCLUDE - Do not use"</formula1>
    </dataValidation>
    <dataValidation type="list" allowBlank="1" showInputMessage="1" showErrorMessage="1" sqref="L201">
      <formula1>"VALIDATED - Use in report,REJECTED - Insufficient evidence,REVISED - Needs statement changes,MERGE - Combine with other theme"</formula1>
    </dataValidation>
    <dataValidation type="list" allowBlank="1" showInputMessage="1" showErrorMessage="1" sqref="K203">
      <formula1>"FEATURED - Key implementation insight,PRIMARY - Main implementation evidence,SUPPORTING - Background implementation context,EXCLUDE - Do not use"</formula1>
    </dataValidation>
    <dataValidation type="list" allowBlank="1" showInputMessage="1" showErrorMessage="1" sqref="L203">
      <formula1>"VALIDATED - Use in report,REJECTED - Insufficient evidence,REVISED - Needs statement changes,MERGE - Combine with other theme"</formula1>
    </dataValidation>
    <dataValidation type="list" allowBlank="1" showInputMessage="1" showErrorMessage="1" sqref="K205">
      <formula1>"FEATURED - Key implementation insight,PRIMARY - Main implementation evidence,SUPPORTING - Background implementation context,EXCLUDE - Do not use"</formula1>
    </dataValidation>
    <dataValidation type="list" allowBlank="1" showInputMessage="1" showErrorMessage="1" sqref="L205">
      <formula1>"VALIDATED - Use in report,REJECTED - Insufficient evidence,REVISED - Needs statement changes,MERGE - Combine with other theme"</formula1>
    </dataValidation>
    <dataValidation type="list" allowBlank="1" showInputMessage="1" showErrorMessage="1" sqref="K207">
      <formula1>"FEATURED - Key implementation insight,PRIMARY - Main implementation evidence,SUPPORTING - Background implementation context,EXCLUDE - Do not use"</formula1>
    </dataValidation>
    <dataValidation type="list" allowBlank="1" showInputMessage="1" showErrorMessage="1" sqref="L207">
      <formula1>"VALIDATED - Use in report,REJECTED - Insufficient evidence,REVISED - Needs statement changes,MERGE - Combine with other theme"</formula1>
    </dataValidation>
    <dataValidation type="list" allowBlank="1" showInputMessage="1" showErrorMessage="1" sqref="K209">
      <formula1>"FEATURED - Key implementation insight,PRIMARY - Main implementation evidence,SUPPORTING - Background implementation context,EXCLUDE - Do not use"</formula1>
    </dataValidation>
    <dataValidation type="list" allowBlank="1" showInputMessage="1" showErrorMessage="1" sqref="L209">
      <formula1>"VALIDATED - Use in report,REJECTED - Insufficient evidence,REVISED - Needs statement changes,MERGE - Combine with other theme"</formula1>
    </dataValidation>
    <dataValidation type="list" allowBlank="1" showInputMessage="1" showErrorMessage="1" sqref="K211">
      <formula1>"FEATURED - Key implementation insight,PRIMARY - Main implementation evidence,SUPPORTING - Background implementation context,EXCLUDE - Do not use"</formula1>
    </dataValidation>
    <dataValidation type="list" allowBlank="1" showInputMessage="1" showErrorMessage="1" sqref="L211">
      <formula1>"VALIDATED - Use in report,REJECTED - Insufficient evidence,REVISED - Needs statement changes,MERGE - Combine with other theme"</formula1>
    </dataValidation>
    <dataValidation type="list" allowBlank="1" showInputMessage="1" showErrorMessage="1" sqref="K213">
      <formula1>"FEATURED - Key implementation insight,PRIMARY - Main implementation evidence,SUPPORTING - Background implementation context,EXCLUDE - Do not use"</formula1>
    </dataValidation>
    <dataValidation type="list" allowBlank="1" showInputMessage="1" showErrorMessage="1" sqref="L213">
      <formula1>"VALIDATED - Use in report,REJECTED - Insufficient evidence,REVISED - Needs statement changes,MERGE - Combine with other theme"</formula1>
    </dataValidation>
    <dataValidation type="list" allowBlank="1" showInputMessage="1" showErrorMessage="1" sqref="N215">
      <formula1>"PENDING REVIEW,VALIDATED - Include in Report,REJECTED - Exclude from Report,NEEDS REVISION,FEATURED - Highlight in Executive Summary"</formula1>
    </dataValidation>
    <dataValidation type="list" allowBlank="1" showInputMessage="1" showErrorMessage="1" sqref="K217">
      <formula1>"FEATURED - Key implementation insight,PRIMARY - Main implementation evidence,SUPPORTING - Background implementation context,EXCLUDE - Do not use"</formula1>
    </dataValidation>
    <dataValidation type="list" allowBlank="1" showInputMessage="1" showErrorMessage="1" sqref="L217">
      <formula1>"VALIDATED - Use in report,REJECTED - Insufficient evidence,REVISED - Needs statement changes,MERGE - Combine with other theme"</formula1>
    </dataValidation>
    <dataValidation type="list" allowBlank="1" showInputMessage="1" showErrorMessage="1" sqref="K219">
      <formula1>"FEATURED - Key implementation insight,PRIMARY - Main implementation evidence,SUPPORTING - Background implementation context,EXCLUDE - Do not use"</formula1>
    </dataValidation>
    <dataValidation type="list" allowBlank="1" showInputMessage="1" showErrorMessage="1" sqref="L219">
      <formula1>"VALIDATED - Use in report,REJECTED - Insufficient evidence,REVISED - Needs statement changes,MERGE - Combine with other theme"</formula1>
    </dataValidation>
    <dataValidation type="list" allowBlank="1" showInputMessage="1" showErrorMessage="1" sqref="K221">
      <formula1>"FEATURED - Key implementation insight,PRIMARY - Main implementation evidence,SUPPORTING - Background implementation context,EXCLUDE - Do not use"</formula1>
    </dataValidation>
    <dataValidation type="list" allowBlank="1" showInputMessage="1" showErrorMessage="1" sqref="L221">
      <formula1>"VALIDATED - Use in report,REJECTED - Insufficient evidence,REVISED - Needs statement changes,MERGE - Combine with other theme"</formula1>
    </dataValidation>
    <dataValidation type="list" allowBlank="1" showInputMessage="1" showErrorMessage="1" sqref="K223">
      <formula1>"FEATURED - Key implementation insight,PRIMARY - Main implementation evidence,SUPPORTING - Background implementation context,EXCLUDE - Do not use"</formula1>
    </dataValidation>
    <dataValidation type="list" allowBlank="1" showInputMessage="1" showErrorMessage="1" sqref="L223">
      <formula1>"VALIDATED - Use in report,REJECTED - Insufficient evidence,REVISED - Needs statement changes,MERGE - Combine with other theme"</formula1>
    </dataValidation>
    <dataValidation type="list" allowBlank="1" showInputMessage="1" showErrorMessage="1" sqref="K225">
      <formula1>"FEATURED - Key implementation insight,PRIMARY - Main implementation evidence,SUPPORTING - Background implementation context,EXCLUDE - Do not use"</formula1>
    </dataValidation>
    <dataValidation type="list" allowBlank="1" showInputMessage="1" showErrorMessage="1" sqref="L225">
      <formula1>"VALIDATED - Use in report,REJECTED - Insufficient evidence,REVISED - Needs statement changes,MERGE - Combine with other theme"</formula1>
    </dataValidation>
    <dataValidation type="list" allowBlank="1" showInputMessage="1" showErrorMessage="1" sqref="K227">
      <formula1>"FEATURED - Key implementation insight,PRIMARY - Main implementation evidence,SUPPORTING - Background implementation context,EXCLUDE - Do not use"</formula1>
    </dataValidation>
    <dataValidation type="list" allowBlank="1" showInputMessage="1" showErrorMessage="1" sqref="L227">
      <formula1>"VALIDATED - Use in report,REJECTED - Insufficient evidence,REVISED - Needs statement changes,MERGE - Combine with other theme"</formula1>
    </dataValidation>
    <dataValidation type="list" allowBlank="1" showInputMessage="1" showErrorMessage="1" sqref="K229">
      <formula1>"FEATURED - Key implementation insight,PRIMARY - Main implementation evidence,SUPPORTING - Background implementation context,EXCLUDE - Do not use"</formula1>
    </dataValidation>
    <dataValidation type="list" allowBlank="1" showInputMessage="1" showErrorMessage="1" sqref="L229">
      <formula1>"VALIDATED - Use in report,REJECTED - Insufficient evidence,REVISED - Needs statement changes,MERGE - Combine with other theme"</formula1>
    </dataValidation>
    <dataValidation type="list" allowBlank="1" showInputMessage="1" showErrorMessage="1" sqref="K231">
      <formula1>"FEATURED - Key implementation insight,PRIMARY - Main implementation evidence,SUPPORTING - Background implementation context,EXCLUDE - Do not use"</formula1>
    </dataValidation>
    <dataValidation type="list" allowBlank="1" showInputMessage="1" showErrorMessage="1" sqref="L231">
      <formula1>"VALIDATED - Use in report,REJECTED - Insufficient evidence,REVISED - Needs statement changes,MERGE - Combine with other theme"</formula1>
    </dataValidation>
    <dataValidation type="list" allowBlank="1" showInputMessage="1" showErrorMessage="1" sqref="K233">
      <formula1>"FEATURED - Key implementation insight,PRIMARY - Main implementation evidence,SUPPORTING - Background implementation context,EXCLUDE - Do not use"</formula1>
    </dataValidation>
    <dataValidation type="list" allowBlank="1" showInputMessage="1" showErrorMessage="1" sqref="L233">
      <formula1>"VALIDATED - Use in report,REJECTED - Insufficient evidence,REVISED - Needs statement changes,MERGE - Combine with other theme"</formula1>
    </dataValidation>
    <dataValidation type="list" allowBlank="1" showInputMessage="1" showErrorMessage="1" sqref="K235">
      <formula1>"FEATURED - Key implementation insight,PRIMARY - Main implementation evidence,SUPPORTING - Background implementation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implementation insight,PRIMARY - Main implementation evidence,SUPPORTING - Background implementation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implementation insight,PRIMARY - Main implementation evidence,SUPPORTING - Background implementation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N241">
      <formula1>"PENDING REVIEW,VALIDATED - Include in Report,REJECTED - Exclude from Report,NEEDS REVISION,FEATURED - Highlight in Executive Summary"</formula1>
    </dataValidation>
    <dataValidation type="list" allowBlank="1" showInputMessage="1" showErrorMessage="1" sqref="K243">
      <formula1>"FEATURED - Key implementation insight,PRIMARY - Main implementation evidence,SUPPORTING - Background implementation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implementation insight,PRIMARY - Main implementation evidence,SUPPORTING - Background implementation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implementation insight,PRIMARY - Main implementation evidence,SUPPORTING - Background implementation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N249">
      <formula1>"PENDING REVIEW,VALIDATED - Include in Report,REJECTED - Exclude from Report,NEEDS REVISION,FEATURED - Highlight in Executive Summary"</formula1>
    </dataValidation>
    <dataValidation type="list" allowBlank="1" showInputMessage="1" showErrorMessage="1" sqref="K251">
      <formula1>"FEATURED - Key implementation insight,PRIMARY - Main implementation evidence,SUPPORTING - Background implementation context,EXCLUDE - Do not use"</formula1>
    </dataValidation>
    <dataValidation type="list" allowBlank="1" showInputMessage="1" showErrorMessage="1" sqref="L251">
      <formula1>"VALIDATED - Use in report,REJECTED - Insufficient evidence,REVISED - Needs statement changes,MERGE - Combine with other theme"</formula1>
    </dataValidation>
    <dataValidation type="list" allowBlank="1" showInputMessage="1" showErrorMessage="1" sqref="K253">
      <formula1>"FEATURED - Key implementation insight,PRIMARY - Main implementation evidence,SUPPORTING - Background implementation context,EXCLUDE - Do not use"</formula1>
    </dataValidation>
    <dataValidation type="list" allowBlank="1" showInputMessage="1" showErrorMessage="1" sqref="L253">
      <formula1>"VALIDATED - Use in report,REJECTED - Insufficient evidence,REVISED - Needs statement changes,MERGE - Combine with other theme"</formula1>
    </dataValidation>
    <dataValidation type="list" allowBlank="1" showInputMessage="1" showErrorMessage="1" sqref="K255">
      <formula1>"FEATURED - Key implementation insight,PRIMARY - Main implementation evidence,SUPPORTING - Background implementation context,EXCLUDE - Do not use"</formula1>
    </dataValidation>
    <dataValidation type="list" allowBlank="1" showInputMessage="1" showErrorMessage="1" sqref="L255">
      <formula1>"VALIDATED - Use in report,REJECTED - Insufficient evidence,REVISED - Needs statement changes,MERGE - Combine with other theme"</formula1>
    </dataValidation>
    <dataValidation type="list" allowBlank="1" showInputMessage="1" showErrorMessage="1" sqref="K257">
      <formula1>"FEATURED - Key implementation insight,PRIMARY - Main implementation evidence,SUPPORTING - Background implementation context,EXCLUDE - Do not use"</formula1>
    </dataValidation>
    <dataValidation type="list" allowBlank="1" showInputMessage="1" showErrorMessage="1" sqref="L257">
      <formula1>"VALIDATED - Use in report,REJECTED - Insufficient evidence,REVISED - Needs statement changes,MERGE - Combine with other theme"</formula1>
    </dataValidation>
    <dataValidation type="list" allowBlank="1" showInputMessage="1" showErrorMessage="1" sqref="K259">
      <formula1>"FEATURED - Key implementation insight,PRIMARY - Main implementation evidence,SUPPORTING - Background implementation context,EXCLUDE - Do not use"</formula1>
    </dataValidation>
    <dataValidation type="list" allowBlank="1" showInputMessage="1" showErrorMessage="1" sqref="L259">
      <formula1>"VALIDATED - Use in report,REJECTED - Insufficient evidence,REVISED - Needs statement changes,MERGE - Combine with other theme"</formula1>
    </dataValidation>
    <dataValidation type="list" allowBlank="1" showInputMessage="1" showErrorMessage="1" sqref="K261">
      <formula1>"FEATURED - Key implementation insight,PRIMARY - Main implementation evidence,SUPPORTING - Background implementation context,EXCLUDE - Do not use"</formula1>
    </dataValidation>
    <dataValidation type="list" allowBlank="1" showInputMessage="1" showErrorMessage="1" sqref="L261">
      <formula1>"VALIDATED - Use in report,REJECTED - Insufficient evidence,REVISED - Needs statement changes,MERGE - Combine with other theme"</formula1>
    </dataValidation>
    <dataValidation type="list" allowBlank="1" showInputMessage="1" showErrorMessage="1" sqref="K263">
      <formula1>"FEATURED - Key implementation insight,PRIMARY - Main implementation evidence,SUPPORTING - Background implementation context,EXCLUDE - Do not use"</formula1>
    </dataValidation>
    <dataValidation type="list" allowBlank="1" showInputMessage="1" showErrorMessage="1" sqref="L263">
      <formula1>"VALIDATED - Use in report,REJECTED - Insufficient evidence,REVISED - Needs statement changes,MERGE - Combine with other theme"</formula1>
    </dataValidation>
    <dataValidation type="list" allowBlank="1" showInputMessage="1" showErrorMessage="1" sqref="K265">
      <formula1>"FEATURED - Key implementation insight,PRIMARY - Main implementation evidence,SUPPORTING - Background implementation context,EXCLUDE - Do not use"</formula1>
    </dataValidation>
    <dataValidation type="list" allowBlank="1" showInputMessage="1" showErrorMessage="1" sqref="L265">
      <formula1>"VALIDATED - Use in report,REJECTED - Insufficient evidence,REVISED - Needs statement changes,MERGE - Combine with other theme"</formula1>
    </dataValidation>
    <dataValidation type="list" allowBlank="1" showInputMessage="1" showErrorMessage="1" sqref="K267">
      <formula1>"FEATURED - Key implementation insight,PRIMARY - Main implementation evidence,SUPPORTING - Background implementation context,EXCLUDE - Do not use"</formula1>
    </dataValidation>
    <dataValidation type="list" allowBlank="1" showInputMessage="1" showErrorMessage="1" sqref="L267">
      <formula1>"VALIDATED - Use in report,REJECTED - Insufficient evidence,REVISED - Needs statement changes,MERGE - Combine with other theme"</formula1>
    </dataValidation>
    <dataValidation type="list" allowBlank="1" showInputMessage="1" showErrorMessage="1" sqref="N269">
      <formula1>"PENDING REVIEW,VALIDATED - Include in Report,REJECTED - Exclude from Report,NEEDS REVISION,FEATURED - Highlight in Executive Summary"</formula1>
    </dataValidation>
    <dataValidation type="list" allowBlank="1" showInputMessage="1" showErrorMessage="1" sqref="K271">
      <formula1>"FEATURED - Key implementation insight,PRIMARY - Main implementation evidence,SUPPORTING - Background implementation context,EXCLUDE - Do not use"</formula1>
    </dataValidation>
    <dataValidation type="list" allowBlank="1" showInputMessage="1" showErrorMessage="1" sqref="L271">
      <formula1>"VALIDATED - Use in report,REJECTED - Insufficient evidence,REVISED - Needs statement changes,MERGE - Combine with other theme"</formula1>
    </dataValidation>
    <dataValidation type="list" allowBlank="1" showInputMessage="1" showErrorMessage="1" sqref="K273">
      <formula1>"FEATURED - Key implementation insight,PRIMARY - Main implementation evidence,SUPPORTING - Background implementation context,EXCLUDE - Do not use"</formula1>
    </dataValidation>
    <dataValidation type="list" allowBlank="1" showInputMessage="1" showErrorMessage="1" sqref="L273">
      <formula1>"VALIDATED - Use in report,REJECTED - Insufficient evidence,REVISED - Needs statement changes,MERGE - Combine with other theme"</formula1>
    </dataValidation>
    <dataValidation type="list" allowBlank="1" showInputMessage="1" showErrorMessage="1" sqref="K275">
      <formula1>"FEATURED - Key implementation insight,PRIMARY - Main implementation evidence,SUPPORTING - Background implementation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implementation insight,PRIMARY - Main implementation evidence,SUPPORTING - Background implementation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K279">
      <formula1>"FEATURED - Key implementation insight,PRIMARY - Main implementation evidence,SUPPORTING - Background implementation context,EXCLUDE - Do not use"</formula1>
    </dataValidation>
    <dataValidation type="list" allowBlank="1" showInputMessage="1" showErrorMessage="1" sqref="L279">
      <formula1>"VALIDATED - Use in report,REJECTED - Insufficient evidence,REVISED - Needs statement changes,MERGE - Combine with other theme"</formula1>
    </dataValidation>
    <dataValidation type="list" allowBlank="1" showInputMessage="1" showErrorMessage="1" sqref="K281">
      <formula1>"FEATURED - Key implementation insight,PRIMARY - Main implementation evidence,SUPPORTING - Background implementation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implementation insight,PRIMARY - Main implementation evidence,SUPPORTING - Background implementation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K285">
      <formula1>"FEATURED - Key implementation insight,PRIMARY - Main implementation evidence,SUPPORTING - Background implementation context,EXCLUDE - Do not use"</formula1>
    </dataValidation>
    <dataValidation type="list" allowBlank="1" showInputMessage="1" showErrorMessage="1" sqref="L285">
      <formula1>"VALIDATED - Use in report,REJECTED - Insufficient evidence,REVISED - Needs statement changes,MERGE - Combine with other theme"</formula1>
    </dataValidation>
    <dataValidation type="list" allowBlank="1" showInputMessage="1" showErrorMessage="1" sqref="K287">
      <formula1>"FEATURED - Key implementation insight,PRIMARY - Main implementation evidence,SUPPORTING - Background implementation context,EXCLUDE - Do not use"</formula1>
    </dataValidation>
    <dataValidation type="list" allowBlank="1" showInputMessage="1" showErrorMessage="1" sqref="L287">
      <formula1>"VALIDATED - Use in report,REJECTED - Insufficient evidence,REVISED - Needs statement changes,MERGE - Combine with other theme"</formula1>
    </dataValidation>
    <dataValidation type="list" allowBlank="1" showInputMessage="1" showErrorMessage="1" sqref="N289">
      <formula1>"PENDING REVIEW,VALIDATED - Include in Report,REJECTED - Exclude from Report,NEEDS REVISION,FEATURED - Highlight in Executive Summary"</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572</v>
      </c>
      <c r="B1" s="1"/>
      <c r="C1" s="1"/>
      <c r="D1" s="1"/>
      <c r="E1" s="1"/>
      <c r="F1" s="1"/>
      <c r="G1" s="1"/>
      <c r="H1" s="1"/>
      <c r="I1" s="1"/>
      <c r="J1" s="1"/>
      <c r="K1" s="1"/>
      <c r="L1" s="1"/>
      <c r="M1" s="1"/>
    </row>
    <row r="2" spans="1:14">
      <c r="A2" s="2" t="s">
        <v>573</v>
      </c>
      <c r="B2" s="2"/>
      <c r="C2" s="2"/>
      <c r="D2" s="2"/>
      <c r="E2" s="2"/>
      <c r="F2" s="2"/>
      <c r="G2" s="2"/>
      <c r="H2" s="2"/>
      <c r="I2" s="2"/>
      <c r="J2" s="2"/>
      <c r="K2" s="2"/>
      <c r="L2" s="2"/>
      <c r="M2" s="2"/>
    </row>
    <row r="3" spans="1:14">
      <c r="A3" s="6" t="s">
        <v>574</v>
      </c>
      <c r="B3" s="6"/>
      <c r="C3" s="6"/>
      <c r="D3" s="6"/>
      <c r="E3" s="6"/>
      <c r="F3" s="6"/>
      <c r="G3" s="6"/>
      <c r="H3" s="6"/>
      <c r="I3" s="6"/>
      <c r="J3" s="6"/>
      <c r="K3" s="6"/>
      <c r="L3" s="6"/>
      <c r="M3" s="6"/>
    </row>
    <row r="4" spans="1:14">
      <c r="A4" s="6" t="s">
        <v>575</v>
      </c>
      <c r="B4" s="6"/>
      <c r="C4" s="6"/>
      <c r="D4" s="6"/>
      <c r="E4" s="6"/>
      <c r="F4" s="6"/>
      <c r="G4" s="6"/>
      <c r="H4" s="6"/>
      <c r="I4" s="6"/>
      <c r="J4" s="6"/>
      <c r="K4" s="6"/>
      <c r="L4" s="6"/>
      <c r="M4" s="6"/>
    </row>
    <row r="6" spans="1:14">
      <c r="A6" s="3" t="s">
        <v>113</v>
      </c>
      <c r="B6" s="3" t="s">
        <v>114</v>
      </c>
      <c r="C6" s="3" t="s">
        <v>576</v>
      </c>
      <c r="D6" s="3" t="s">
        <v>577</v>
      </c>
      <c r="E6" s="3" t="s">
        <v>117</v>
      </c>
      <c r="F6" s="3" t="s">
        <v>118</v>
      </c>
      <c r="G6" s="3" t="s">
        <v>119</v>
      </c>
      <c r="H6" s="3" t="s">
        <v>120</v>
      </c>
      <c r="I6" s="3" t="s">
        <v>121</v>
      </c>
      <c r="J6" s="3" t="s">
        <v>122</v>
      </c>
      <c r="K6" s="3" t="s">
        <v>578</v>
      </c>
      <c r="L6" s="3" t="s">
        <v>579</v>
      </c>
      <c r="M6" s="3" t="s">
        <v>126</v>
      </c>
      <c r="N6" s="3" t="s">
        <v>115</v>
      </c>
    </row>
    <row r="9" spans="1:14">
      <c r="A9" s="3" t="s">
        <v>580</v>
      </c>
    </row>
    <row r="10" spans="1:14">
      <c r="A10" t="s">
        <v>581</v>
      </c>
      <c r="D10" t="s">
        <v>321</v>
      </c>
      <c r="G10" t="s">
        <v>322</v>
      </c>
    </row>
  </sheetData>
  <mergeCells count="4">
    <mergeCell ref="A1:M1"/>
    <mergeCell ref="A2:M2"/>
    <mergeCell ref="A3:M3"/>
    <mergeCell ref="A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582</v>
      </c>
      <c r="B1" s="1"/>
      <c r="C1" s="1"/>
      <c r="D1" s="1"/>
      <c r="E1" s="1"/>
      <c r="F1" s="1"/>
      <c r="G1" s="1"/>
    </row>
    <row r="2" spans="1:7">
      <c r="A2" s="2" t="s">
        <v>583</v>
      </c>
      <c r="B2" s="2"/>
      <c r="C2" s="2"/>
      <c r="D2" s="2"/>
      <c r="E2" s="2"/>
      <c r="F2" s="2"/>
      <c r="G2" s="2"/>
    </row>
    <row r="4" spans="1:7">
      <c r="A4" s="3" t="s">
        <v>116</v>
      </c>
      <c r="B4" s="3" t="s">
        <v>584</v>
      </c>
      <c r="C4" s="3" t="s">
        <v>585</v>
      </c>
      <c r="D4" s="3" t="s">
        <v>586</v>
      </c>
      <c r="E4" s="3" t="s">
        <v>587</v>
      </c>
      <c r="F4" s="3" t="s">
        <v>588</v>
      </c>
      <c r="G4" s="3" t="s">
        <v>589</v>
      </c>
    </row>
    <row r="5" spans="1:7">
      <c r="A5" s="6" t="s">
        <v>590</v>
      </c>
      <c r="B5" s="5">
        <v>0</v>
      </c>
      <c r="C5" s="5">
        <v>7</v>
      </c>
      <c r="D5" s="5">
        <v>7</v>
      </c>
      <c r="E5" s="6" t="s">
        <v>591</v>
      </c>
      <c r="F5" s="6" t="s">
        <v>592</v>
      </c>
      <c r="G5" s="6" t="s">
        <v>593</v>
      </c>
    </row>
    <row r="6" spans="1:7">
      <c r="A6" s="6" t="s">
        <v>594</v>
      </c>
      <c r="B6" s="5">
        <v>0</v>
      </c>
      <c r="C6" s="5">
        <v>6</v>
      </c>
      <c r="D6" s="5">
        <v>6</v>
      </c>
      <c r="E6" s="6" t="s">
        <v>591</v>
      </c>
      <c r="F6" s="6" t="s">
        <v>595</v>
      </c>
      <c r="G6" s="6" t="s">
        <v>593</v>
      </c>
    </row>
    <row r="7" spans="1:7">
      <c r="A7" s="6" t="s">
        <v>596</v>
      </c>
      <c r="B7" s="5">
        <v>0</v>
      </c>
      <c r="C7" s="5">
        <v>3</v>
      </c>
      <c r="D7" s="5">
        <v>3</v>
      </c>
      <c r="E7" s="6" t="s">
        <v>591</v>
      </c>
      <c r="F7" s="6" t="s">
        <v>597</v>
      </c>
      <c r="G7" s="6" t="s">
        <v>593</v>
      </c>
    </row>
    <row r="8" spans="1:7">
      <c r="A8" s="6" t="s">
        <v>598</v>
      </c>
      <c r="B8" s="5">
        <v>0</v>
      </c>
      <c r="C8" s="5">
        <v>1</v>
      </c>
      <c r="D8" s="5">
        <v>1</v>
      </c>
      <c r="E8" s="6" t="s">
        <v>591</v>
      </c>
      <c r="F8" s="6" t="s">
        <v>599</v>
      </c>
      <c r="G8" s="6" t="s">
        <v>600</v>
      </c>
    </row>
    <row r="9" spans="1:7">
      <c r="A9" s="6" t="s">
        <v>601</v>
      </c>
      <c r="B9" s="5">
        <v>0</v>
      </c>
      <c r="C9" s="5">
        <v>0</v>
      </c>
      <c r="D9" s="5">
        <v>0</v>
      </c>
      <c r="E9" s="6" t="s">
        <v>591</v>
      </c>
      <c r="F9" s="6" t="s">
        <v>602</v>
      </c>
      <c r="G9" s="6" t="s">
        <v>603</v>
      </c>
    </row>
    <row r="12" spans="1:7">
      <c r="A12" s="3" t="s">
        <v>604</v>
      </c>
    </row>
    <row r="13" spans="1:7">
      <c r="A13" t="s">
        <v>605</v>
      </c>
      <c r="D13" t="s">
        <v>606</v>
      </c>
      <c r="G13" t="s">
        <v>607</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60"/>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608</v>
      </c>
      <c r="B1" s="1"/>
      <c r="C1" s="1"/>
      <c r="D1" s="1"/>
      <c r="E1" s="1"/>
      <c r="F1" s="1"/>
      <c r="G1" s="1"/>
      <c r="H1" s="1"/>
    </row>
    <row r="3" spans="1:8">
      <c r="A3" s="3" t="s">
        <v>609</v>
      </c>
      <c r="B3" s="3" t="s">
        <v>119</v>
      </c>
      <c r="C3" s="3" t="s">
        <v>120</v>
      </c>
      <c r="D3" s="3" t="s">
        <v>610</v>
      </c>
      <c r="E3" s="3" t="s">
        <v>611</v>
      </c>
      <c r="F3" s="3" t="s">
        <v>612</v>
      </c>
      <c r="G3" s="3" t="s">
        <v>121</v>
      </c>
      <c r="H3" s="3" t="s">
        <v>122</v>
      </c>
    </row>
    <row r="4" spans="1:8">
      <c r="A4" t="s">
        <v>613</v>
      </c>
      <c r="B4" t="s">
        <v>303</v>
      </c>
      <c r="C4" t="s">
        <v>304</v>
      </c>
      <c r="D4" t="s">
        <v>614</v>
      </c>
      <c r="E4" s="6" t="s">
        <v>306</v>
      </c>
      <c r="F4" s="6" t="s">
        <v>331</v>
      </c>
      <c r="G4" t="s">
        <v>332</v>
      </c>
      <c r="H4" s="5">
        <v>4</v>
      </c>
    </row>
    <row r="5" spans="1:8">
      <c r="A5" t="s">
        <v>615</v>
      </c>
      <c r="B5" t="s">
        <v>303</v>
      </c>
      <c r="C5" t="s">
        <v>304</v>
      </c>
      <c r="D5" t="s">
        <v>614</v>
      </c>
      <c r="E5" s="6" t="s">
        <v>333</v>
      </c>
      <c r="F5" s="6" t="s">
        <v>334</v>
      </c>
      <c r="G5" t="s">
        <v>332</v>
      </c>
      <c r="H5" s="5">
        <v>4</v>
      </c>
    </row>
    <row r="6" spans="1:8">
      <c r="A6" t="s">
        <v>616</v>
      </c>
      <c r="B6" t="s">
        <v>234</v>
      </c>
      <c r="C6" t="s">
        <v>235</v>
      </c>
      <c r="D6" t="s">
        <v>614</v>
      </c>
      <c r="E6" s="6" t="s">
        <v>335</v>
      </c>
      <c r="F6" s="6" t="s">
        <v>336</v>
      </c>
      <c r="G6" t="s">
        <v>332</v>
      </c>
      <c r="H6" s="5">
        <v>4</v>
      </c>
    </row>
    <row r="7" spans="1:8">
      <c r="A7" t="s">
        <v>617</v>
      </c>
      <c r="B7" t="s">
        <v>234</v>
      </c>
      <c r="C7" t="s">
        <v>235</v>
      </c>
      <c r="D7" t="s">
        <v>614</v>
      </c>
      <c r="E7" s="6" t="s">
        <v>337</v>
      </c>
      <c r="F7" s="6" t="s">
        <v>338</v>
      </c>
      <c r="G7" t="s">
        <v>332</v>
      </c>
      <c r="H7" s="5">
        <v>4</v>
      </c>
    </row>
    <row r="8" spans="1:8">
      <c r="A8" t="s">
        <v>618</v>
      </c>
      <c r="B8" t="s">
        <v>296</v>
      </c>
      <c r="C8" t="s">
        <v>297</v>
      </c>
      <c r="D8" t="s">
        <v>614</v>
      </c>
      <c r="E8" s="6" t="s">
        <v>342</v>
      </c>
      <c r="F8" s="6" t="s">
        <v>343</v>
      </c>
      <c r="G8" t="s">
        <v>305</v>
      </c>
      <c r="H8" s="5">
        <v>3</v>
      </c>
    </row>
    <row r="9" spans="1:8">
      <c r="A9" t="s">
        <v>619</v>
      </c>
      <c r="B9" t="s">
        <v>133</v>
      </c>
      <c r="C9" t="s">
        <v>134</v>
      </c>
      <c r="D9" t="s">
        <v>620</v>
      </c>
      <c r="E9" s="6" t="s">
        <v>344</v>
      </c>
      <c r="F9" s="6" t="s">
        <v>345</v>
      </c>
      <c r="G9" t="s">
        <v>298</v>
      </c>
      <c r="H9" s="5">
        <v>3</v>
      </c>
    </row>
    <row r="10" spans="1:8">
      <c r="A10" t="s">
        <v>621</v>
      </c>
      <c r="B10" t="s">
        <v>133</v>
      </c>
      <c r="C10" t="s">
        <v>134</v>
      </c>
      <c r="D10" t="s">
        <v>614</v>
      </c>
      <c r="E10" s="6" t="s">
        <v>137</v>
      </c>
      <c r="F10" s="6" t="s">
        <v>346</v>
      </c>
      <c r="G10" t="s">
        <v>298</v>
      </c>
      <c r="H10" s="5">
        <v>3</v>
      </c>
    </row>
    <row r="11" spans="1:8">
      <c r="A11" t="s">
        <v>622</v>
      </c>
      <c r="B11" t="s">
        <v>133</v>
      </c>
      <c r="C11" t="s">
        <v>134</v>
      </c>
      <c r="D11" t="s">
        <v>614</v>
      </c>
      <c r="E11" s="6" t="s">
        <v>347</v>
      </c>
      <c r="F11" s="6" t="s">
        <v>348</v>
      </c>
      <c r="G11" t="s">
        <v>298</v>
      </c>
      <c r="H11" s="5">
        <v>3</v>
      </c>
    </row>
    <row r="12" spans="1:8">
      <c r="A12" t="s">
        <v>623</v>
      </c>
      <c r="B12" t="s">
        <v>139</v>
      </c>
      <c r="C12" t="s">
        <v>140</v>
      </c>
      <c r="D12" t="s">
        <v>614</v>
      </c>
      <c r="E12" s="6" t="s">
        <v>349</v>
      </c>
      <c r="F12" s="6" t="s">
        <v>350</v>
      </c>
      <c r="G12" t="s">
        <v>305</v>
      </c>
      <c r="H12" s="5">
        <v>4</v>
      </c>
    </row>
    <row r="13" spans="1:8">
      <c r="A13" t="s">
        <v>624</v>
      </c>
      <c r="B13" t="s">
        <v>278</v>
      </c>
      <c r="C13" t="s">
        <v>279</v>
      </c>
      <c r="D13" t="s">
        <v>614</v>
      </c>
      <c r="E13" s="6" t="s">
        <v>351</v>
      </c>
      <c r="F13" s="6" t="s">
        <v>352</v>
      </c>
      <c r="G13" t="s">
        <v>298</v>
      </c>
      <c r="H13" s="5">
        <v>2</v>
      </c>
    </row>
    <row r="14" spans="1:8">
      <c r="A14" t="s">
        <v>625</v>
      </c>
      <c r="B14" t="s">
        <v>278</v>
      </c>
      <c r="C14" t="s">
        <v>279</v>
      </c>
      <c r="D14" t="s">
        <v>614</v>
      </c>
      <c r="E14" s="6" t="s">
        <v>353</v>
      </c>
      <c r="F14" s="6" t="s">
        <v>354</v>
      </c>
      <c r="G14" t="s">
        <v>298</v>
      </c>
      <c r="H14" s="5">
        <v>3</v>
      </c>
    </row>
    <row r="15" spans="1:8">
      <c r="A15" t="s">
        <v>626</v>
      </c>
      <c r="B15" t="s">
        <v>168</v>
      </c>
      <c r="C15" t="s">
        <v>169</v>
      </c>
      <c r="D15" t="s">
        <v>614</v>
      </c>
      <c r="E15" s="6" t="s">
        <v>355</v>
      </c>
      <c r="F15" s="6" t="s">
        <v>356</v>
      </c>
      <c r="G15" t="s">
        <v>298</v>
      </c>
      <c r="H15" s="5">
        <v>3</v>
      </c>
    </row>
    <row r="16" spans="1:8">
      <c r="A16" t="s">
        <v>627</v>
      </c>
      <c r="B16" t="s">
        <v>172</v>
      </c>
      <c r="C16" t="s">
        <v>173</v>
      </c>
      <c r="D16" t="s">
        <v>614</v>
      </c>
      <c r="E16" s="6" t="s">
        <v>357</v>
      </c>
      <c r="F16" s="6" t="s">
        <v>358</v>
      </c>
      <c r="G16" t="s">
        <v>298</v>
      </c>
      <c r="H16" s="5">
        <v>3</v>
      </c>
    </row>
    <row r="17" spans="1:8">
      <c r="A17" t="s">
        <v>628</v>
      </c>
      <c r="B17" t="s">
        <v>172</v>
      </c>
      <c r="C17" t="s">
        <v>173</v>
      </c>
      <c r="D17" t="s">
        <v>614</v>
      </c>
      <c r="E17" s="6" t="s">
        <v>359</v>
      </c>
      <c r="F17" s="6" t="s">
        <v>360</v>
      </c>
      <c r="G17" t="s">
        <v>305</v>
      </c>
      <c r="H17" s="5">
        <v>4</v>
      </c>
    </row>
    <row r="18" spans="1:8">
      <c r="A18" t="s">
        <v>629</v>
      </c>
      <c r="B18" t="s">
        <v>230</v>
      </c>
      <c r="C18" t="s">
        <v>231</v>
      </c>
      <c r="D18" t="s">
        <v>630</v>
      </c>
      <c r="E18" s="6" t="s">
        <v>361</v>
      </c>
      <c r="F18" s="6" t="s">
        <v>362</v>
      </c>
      <c r="G18" t="s">
        <v>298</v>
      </c>
      <c r="H18" s="5">
        <v>3</v>
      </c>
    </row>
    <row r="19" spans="1:8">
      <c r="A19" t="s">
        <v>631</v>
      </c>
      <c r="B19" t="s">
        <v>234</v>
      </c>
      <c r="C19" t="s">
        <v>235</v>
      </c>
      <c r="D19" t="s">
        <v>614</v>
      </c>
      <c r="E19" s="6" t="s">
        <v>137</v>
      </c>
      <c r="F19" s="6" t="s">
        <v>363</v>
      </c>
      <c r="G19" t="s">
        <v>298</v>
      </c>
      <c r="H19" s="5">
        <v>2</v>
      </c>
    </row>
    <row r="20" spans="1:8">
      <c r="A20" t="s">
        <v>632</v>
      </c>
      <c r="B20" t="s">
        <v>234</v>
      </c>
      <c r="C20" t="s">
        <v>235</v>
      </c>
      <c r="D20" t="s">
        <v>614</v>
      </c>
      <c r="E20" s="6" t="s">
        <v>364</v>
      </c>
      <c r="F20" s="6" t="s">
        <v>365</v>
      </c>
      <c r="G20" t="s">
        <v>298</v>
      </c>
      <c r="H20" s="5">
        <v>3</v>
      </c>
    </row>
    <row r="21" spans="1:8">
      <c r="A21" t="s">
        <v>633</v>
      </c>
      <c r="B21" t="s">
        <v>240</v>
      </c>
      <c r="C21" t="s">
        <v>241</v>
      </c>
      <c r="D21" t="s">
        <v>614</v>
      </c>
      <c r="E21" s="6" t="s">
        <v>366</v>
      </c>
      <c r="F21" s="6" t="s">
        <v>367</v>
      </c>
      <c r="G21" t="s">
        <v>298</v>
      </c>
      <c r="H21" s="5">
        <v>2</v>
      </c>
    </row>
    <row r="22" spans="1:8">
      <c r="A22" t="s">
        <v>634</v>
      </c>
      <c r="B22" t="s">
        <v>143</v>
      </c>
      <c r="C22" t="s">
        <v>144</v>
      </c>
      <c r="D22" t="s">
        <v>614</v>
      </c>
      <c r="E22" s="6" t="s">
        <v>368</v>
      </c>
      <c r="F22" s="6" t="s">
        <v>369</v>
      </c>
      <c r="G22" t="s">
        <v>305</v>
      </c>
      <c r="H22" s="5">
        <v>3</v>
      </c>
    </row>
    <row r="23" spans="1:8">
      <c r="A23" t="s">
        <v>635</v>
      </c>
      <c r="B23" t="s">
        <v>143</v>
      </c>
      <c r="C23" t="s">
        <v>144</v>
      </c>
      <c r="D23" t="s">
        <v>614</v>
      </c>
      <c r="E23" s="6" t="s">
        <v>370</v>
      </c>
      <c r="F23" s="6" t="s">
        <v>371</v>
      </c>
      <c r="G23" t="s">
        <v>305</v>
      </c>
      <c r="H23" s="5">
        <v>4</v>
      </c>
    </row>
    <row r="24" spans="1:8">
      <c r="A24" t="s">
        <v>636</v>
      </c>
      <c r="B24" t="s">
        <v>244</v>
      </c>
      <c r="C24" t="s">
        <v>245</v>
      </c>
      <c r="D24" t="s">
        <v>614</v>
      </c>
      <c r="E24" s="6" t="s">
        <v>372</v>
      </c>
      <c r="F24" s="6" t="s">
        <v>373</v>
      </c>
      <c r="G24" t="s">
        <v>305</v>
      </c>
      <c r="H24" s="5">
        <v>3</v>
      </c>
    </row>
    <row r="25" spans="1:8">
      <c r="A25" t="s">
        <v>637</v>
      </c>
      <c r="B25" t="s">
        <v>133</v>
      </c>
      <c r="C25" t="s">
        <v>134</v>
      </c>
      <c r="D25" t="s">
        <v>638</v>
      </c>
      <c r="E25" s="6" t="s">
        <v>131</v>
      </c>
      <c r="F25" s="6" t="s">
        <v>132</v>
      </c>
      <c r="G25" t="s">
        <v>135</v>
      </c>
      <c r="H25" s="5">
        <v>5</v>
      </c>
    </row>
    <row r="26" spans="1:8">
      <c r="A26" t="s">
        <v>639</v>
      </c>
      <c r="B26" t="s">
        <v>139</v>
      </c>
      <c r="C26" t="s">
        <v>140</v>
      </c>
      <c r="D26" t="s">
        <v>638</v>
      </c>
      <c r="E26" s="6" t="s">
        <v>137</v>
      </c>
      <c r="F26" s="6" t="s">
        <v>138</v>
      </c>
      <c r="G26" t="s">
        <v>135</v>
      </c>
      <c r="H26" s="5">
        <v>4</v>
      </c>
    </row>
    <row r="27" spans="1:8">
      <c r="A27" t="s">
        <v>640</v>
      </c>
      <c r="B27" t="s">
        <v>143</v>
      </c>
      <c r="C27" t="s">
        <v>144</v>
      </c>
      <c r="D27" t="s">
        <v>638</v>
      </c>
      <c r="E27" s="6" t="s">
        <v>141</v>
      </c>
      <c r="F27" s="6" t="s">
        <v>142</v>
      </c>
      <c r="G27" t="s">
        <v>135</v>
      </c>
      <c r="H27" s="5">
        <v>4</v>
      </c>
    </row>
    <row r="28" spans="1:8">
      <c r="A28" t="s">
        <v>641</v>
      </c>
      <c r="B28" t="s">
        <v>143</v>
      </c>
      <c r="C28" t="s">
        <v>144</v>
      </c>
      <c r="D28" t="s">
        <v>638</v>
      </c>
      <c r="E28" s="6" t="s">
        <v>145</v>
      </c>
      <c r="F28" s="6" t="s">
        <v>146</v>
      </c>
      <c r="G28" t="s">
        <v>135</v>
      </c>
      <c r="H28" s="5">
        <v>4</v>
      </c>
    </row>
    <row r="29" spans="1:8">
      <c r="A29" t="s">
        <v>642</v>
      </c>
      <c r="B29" t="s">
        <v>296</v>
      </c>
      <c r="C29" t="s">
        <v>297</v>
      </c>
      <c r="D29" t="s">
        <v>638</v>
      </c>
      <c r="E29" s="6" t="s">
        <v>377</v>
      </c>
      <c r="F29" s="6" t="s">
        <v>378</v>
      </c>
      <c r="G29" t="s">
        <v>332</v>
      </c>
      <c r="H29" s="5">
        <v>4</v>
      </c>
    </row>
    <row r="30" spans="1:8">
      <c r="A30" t="s">
        <v>643</v>
      </c>
      <c r="B30" t="s">
        <v>303</v>
      </c>
      <c r="C30" t="s">
        <v>304</v>
      </c>
      <c r="D30" t="s">
        <v>638</v>
      </c>
      <c r="E30" s="6" t="s">
        <v>379</v>
      </c>
      <c r="F30" s="6" t="s">
        <v>380</v>
      </c>
      <c r="G30" t="s">
        <v>332</v>
      </c>
      <c r="H30" s="5">
        <v>4</v>
      </c>
    </row>
    <row r="31" spans="1:8">
      <c r="A31" t="s">
        <v>644</v>
      </c>
      <c r="B31" t="s">
        <v>303</v>
      </c>
      <c r="C31" t="s">
        <v>304</v>
      </c>
      <c r="D31" t="s">
        <v>638</v>
      </c>
      <c r="E31" s="6" t="s">
        <v>379</v>
      </c>
      <c r="F31" s="6" t="s">
        <v>381</v>
      </c>
      <c r="G31" t="s">
        <v>332</v>
      </c>
      <c r="H31" s="5">
        <v>4</v>
      </c>
    </row>
    <row r="32" spans="1:8">
      <c r="A32" t="s">
        <v>645</v>
      </c>
      <c r="B32" t="s">
        <v>303</v>
      </c>
      <c r="C32" t="s">
        <v>304</v>
      </c>
      <c r="D32" t="s">
        <v>638</v>
      </c>
      <c r="E32" s="6" t="s">
        <v>382</v>
      </c>
      <c r="F32" s="6" t="s">
        <v>383</v>
      </c>
      <c r="G32" t="s">
        <v>332</v>
      </c>
      <c r="H32" s="5">
        <v>4</v>
      </c>
    </row>
    <row r="33" spans="1:8">
      <c r="A33" t="s">
        <v>646</v>
      </c>
      <c r="B33" t="s">
        <v>230</v>
      </c>
      <c r="C33" t="s">
        <v>231</v>
      </c>
      <c r="D33" t="s">
        <v>638</v>
      </c>
      <c r="E33" s="6" t="s">
        <v>384</v>
      </c>
      <c r="F33" s="6" t="s">
        <v>385</v>
      </c>
      <c r="G33" t="s">
        <v>332</v>
      </c>
      <c r="H33" s="5">
        <v>4</v>
      </c>
    </row>
    <row r="34" spans="1:8">
      <c r="A34" t="s">
        <v>647</v>
      </c>
      <c r="B34" t="s">
        <v>240</v>
      </c>
      <c r="C34" t="s">
        <v>241</v>
      </c>
      <c r="D34" t="s">
        <v>638</v>
      </c>
      <c r="E34" s="6" t="s">
        <v>386</v>
      </c>
      <c r="F34" s="6" t="s">
        <v>387</v>
      </c>
      <c r="G34" t="s">
        <v>332</v>
      </c>
      <c r="H34" s="5">
        <v>4</v>
      </c>
    </row>
    <row r="35" spans="1:8">
      <c r="A35" t="s">
        <v>648</v>
      </c>
      <c r="B35" t="s">
        <v>154</v>
      </c>
      <c r="C35" t="s">
        <v>155</v>
      </c>
      <c r="D35" t="s">
        <v>649</v>
      </c>
      <c r="E35" s="6" t="s">
        <v>152</v>
      </c>
      <c r="F35" s="6" t="s">
        <v>153</v>
      </c>
      <c r="G35" t="s">
        <v>135</v>
      </c>
      <c r="H35" s="5">
        <v>4</v>
      </c>
    </row>
    <row r="36" spans="1:8">
      <c r="A36" t="s">
        <v>650</v>
      </c>
      <c r="B36" t="s">
        <v>154</v>
      </c>
      <c r="C36" t="s">
        <v>155</v>
      </c>
      <c r="D36" t="s">
        <v>651</v>
      </c>
      <c r="E36" s="6" t="s">
        <v>156</v>
      </c>
      <c r="F36" s="6" t="s">
        <v>157</v>
      </c>
      <c r="G36" t="s">
        <v>135</v>
      </c>
      <c r="H36" s="5">
        <v>4</v>
      </c>
    </row>
    <row r="37" spans="1:8">
      <c r="A37" t="s">
        <v>652</v>
      </c>
      <c r="B37" t="s">
        <v>154</v>
      </c>
      <c r="C37" t="s">
        <v>155</v>
      </c>
      <c r="D37" t="s">
        <v>653</v>
      </c>
      <c r="E37" s="6" t="s">
        <v>158</v>
      </c>
      <c r="F37" s="6" t="s">
        <v>159</v>
      </c>
      <c r="G37" t="s">
        <v>135</v>
      </c>
      <c r="H37" s="5">
        <v>4</v>
      </c>
    </row>
    <row r="38" spans="1:8">
      <c r="A38" t="s">
        <v>654</v>
      </c>
      <c r="B38" t="s">
        <v>133</v>
      </c>
      <c r="C38" t="s">
        <v>134</v>
      </c>
      <c r="D38" t="s">
        <v>655</v>
      </c>
      <c r="E38" s="6" t="s">
        <v>160</v>
      </c>
      <c r="F38" s="6" t="s">
        <v>161</v>
      </c>
      <c r="G38" t="s">
        <v>135</v>
      </c>
      <c r="H38" s="5">
        <v>4</v>
      </c>
    </row>
    <row r="39" spans="1:8">
      <c r="A39" t="s">
        <v>656</v>
      </c>
      <c r="B39" t="s">
        <v>133</v>
      </c>
      <c r="C39" t="s">
        <v>134</v>
      </c>
      <c r="D39" t="s">
        <v>657</v>
      </c>
      <c r="E39" s="6" t="s">
        <v>162</v>
      </c>
      <c r="F39" s="6" t="s">
        <v>163</v>
      </c>
      <c r="G39" t="s">
        <v>135</v>
      </c>
      <c r="H39" s="5">
        <v>4</v>
      </c>
    </row>
    <row r="40" spans="1:8">
      <c r="A40" t="s">
        <v>658</v>
      </c>
      <c r="B40" t="s">
        <v>139</v>
      </c>
      <c r="C40" t="s">
        <v>140</v>
      </c>
      <c r="D40" t="s">
        <v>659</v>
      </c>
      <c r="E40" s="6" t="s">
        <v>164</v>
      </c>
      <c r="F40" s="6" t="s">
        <v>165</v>
      </c>
      <c r="G40" t="s">
        <v>135</v>
      </c>
      <c r="H40" s="5">
        <v>4</v>
      </c>
    </row>
    <row r="41" spans="1:8">
      <c r="A41" t="s">
        <v>660</v>
      </c>
      <c r="B41" t="s">
        <v>168</v>
      </c>
      <c r="C41" t="s">
        <v>169</v>
      </c>
      <c r="D41" t="s">
        <v>661</v>
      </c>
      <c r="E41" s="6" t="s">
        <v>166</v>
      </c>
      <c r="F41" s="6" t="s">
        <v>167</v>
      </c>
      <c r="G41" t="s">
        <v>135</v>
      </c>
      <c r="H41" s="5">
        <v>4</v>
      </c>
    </row>
    <row r="42" spans="1:8">
      <c r="A42" t="s">
        <v>662</v>
      </c>
      <c r="B42" t="s">
        <v>172</v>
      </c>
      <c r="C42" t="s">
        <v>173</v>
      </c>
      <c r="D42" t="s">
        <v>663</v>
      </c>
      <c r="E42" s="6" t="s">
        <v>170</v>
      </c>
      <c r="F42" s="6" t="s">
        <v>171</v>
      </c>
      <c r="G42" t="s">
        <v>135</v>
      </c>
      <c r="H42" s="5">
        <v>4</v>
      </c>
    </row>
    <row r="43" spans="1:8">
      <c r="A43" t="s">
        <v>664</v>
      </c>
      <c r="B43" t="s">
        <v>172</v>
      </c>
      <c r="C43" t="s">
        <v>173</v>
      </c>
      <c r="D43" t="s">
        <v>665</v>
      </c>
      <c r="E43" s="6" t="s">
        <v>174</v>
      </c>
      <c r="F43" s="6" t="s">
        <v>175</v>
      </c>
      <c r="G43" t="s">
        <v>135</v>
      </c>
      <c r="H43" s="5">
        <v>4</v>
      </c>
    </row>
    <row r="44" spans="1:8">
      <c r="A44" t="s">
        <v>666</v>
      </c>
      <c r="B44" t="s">
        <v>172</v>
      </c>
      <c r="C44" t="s">
        <v>173</v>
      </c>
      <c r="D44" t="s">
        <v>659</v>
      </c>
      <c r="E44" s="6" t="s">
        <v>176</v>
      </c>
      <c r="F44" s="6" t="s">
        <v>177</v>
      </c>
      <c r="G44" t="s">
        <v>135</v>
      </c>
      <c r="H44" s="5">
        <v>4</v>
      </c>
    </row>
    <row r="45" spans="1:8">
      <c r="A45" t="s">
        <v>667</v>
      </c>
      <c r="B45" t="s">
        <v>143</v>
      </c>
      <c r="C45" t="s">
        <v>144</v>
      </c>
      <c r="D45" t="s">
        <v>614</v>
      </c>
      <c r="E45" s="6" t="s">
        <v>178</v>
      </c>
      <c r="F45" s="6" t="s">
        <v>179</v>
      </c>
      <c r="G45" t="s">
        <v>135</v>
      </c>
      <c r="H45" s="5">
        <v>4</v>
      </c>
    </row>
    <row r="46" spans="1:8">
      <c r="A46" t="s">
        <v>668</v>
      </c>
      <c r="B46" t="s">
        <v>143</v>
      </c>
      <c r="C46" t="s">
        <v>144</v>
      </c>
      <c r="D46" t="s">
        <v>669</v>
      </c>
      <c r="E46" s="6" t="s">
        <v>180</v>
      </c>
      <c r="F46" s="6" t="s">
        <v>181</v>
      </c>
      <c r="G46" t="s">
        <v>135</v>
      </c>
      <c r="H46" s="5">
        <v>4</v>
      </c>
    </row>
    <row r="47" spans="1:8">
      <c r="A47" t="s">
        <v>670</v>
      </c>
      <c r="B47" t="s">
        <v>143</v>
      </c>
      <c r="C47" t="s">
        <v>144</v>
      </c>
      <c r="D47" t="s">
        <v>661</v>
      </c>
      <c r="E47" s="6" t="s">
        <v>182</v>
      </c>
      <c r="F47" s="6" t="s">
        <v>183</v>
      </c>
      <c r="G47" t="s">
        <v>135</v>
      </c>
      <c r="H47" s="5">
        <v>4</v>
      </c>
    </row>
    <row r="48" spans="1:8">
      <c r="A48" t="s">
        <v>671</v>
      </c>
      <c r="B48" t="s">
        <v>303</v>
      </c>
      <c r="C48" t="s">
        <v>304</v>
      </c>
      <c r="D48" t="s">
        <v>669</v>
      </c>
      <c r="E48" s="6" t="s">
        <v>391</v>
      </c>
      <c r="F48" s="6" t="s">
        <v>392</v>
      </c>
      <c r="G48" t="s">
        <v>332</v>
      </c>
      <c r="H48" s="5">
        <v>4</v>
      </c>
    </row>
    <row r="49" spans="1:8">
      <c r="A49" t="s">
        <v>672</v>
      </c>
      <c r="B49" t="s">
        <v>278</v>
      </c>
      <c r="C49" t="s">
        <v>279</v>
      </c>
      <c r="D49" t="s">
        <v>673</v>
      </c>
      <c r="E49" s="6" t="s">
        <v>393</v>
      </c>
      <c r="F49" s="6" t="s">
        <v>394</v>
      </c>
      <c r="G49" t="s">
        <v>332</v>
      </c>
      <c r="H49" s="5">
        <v>4</v>
      </c>
    </row>
    <row r="50" spans="1:8">
      <c r="A50" t="s">
        <v>674</v>
      </c>
      <c r="B50" t="s">
        <v>230</v>
      </c>
      <c r="C50" t="s">
        <v>231</v>
      </c>
      <c r="D50" t="s">
        <v>675</v>
      </c>
      <c r="E50" s="6" t="s">
        <v>395</v>
      </c>
      <c r="F50" s="6" t="s">
        <v>396</v>
      </c>
      <c r="G50" t="s">
        <v>332</v>
      </c>
      <c r="H50" s="5">
        <v>4</v>
      </c>
    </row>
    <row r="51" spans="1:8">
      <c r="A51" t="s">
        <v>676</v>
      </c>
      <c r="B51" t="s">
        <v>234</v>
      </c>
      <c r="C51" t="s">
        <v>235</v>
      </c>
      <c r="D51" t="s">
        <v>669</v>
      </c>
      <c r="E51" s="6" t="s">
        <v>397</v>
      </c>
      <c r="F51" s="6" t="s">
        <v>398</v>
      </c>
      <c r="G51" t="s">
        <v>332</v>
      </c>
      <c r="H51" s="5">
        <v>4</v>
      </c>
    </row>
    <row r="52" spans="1:8">
      <c r="A52" t="s">
        <v>677</v>
      </c>
      <c r="B52" t="s">
        <v>234</v>
      </c>
      <c r="C52" t="s">
        <v>235</v>
      </c>
      <c r="D52" t="s">
        <v>678</v>
      </c>
      <c r="E52" s="6" t="s">
        <v>399</v>
      </c>
      <c r="F52" s="6" t="s">
        <v>400</v>
      </c>
      <c r="G52" t="s">
        <v>332</v>
      </c>
      <c r="H52" s="5">
        <v>4</v>
      </c>
    </row>
    <row r="53" spans="1:8">
      <c r="A53" t="s">
        <v>679</v>
      </c>
      <c r="B53" t="s">
        <v>234</v>
      </c>
      <c r="C53" t="s">
        <v>235</v>
      </c>
      <c r="D53" t="s">
        <v>669</v>
      </c>
      <c r="E53" s="6" t="s">
        <v>401</v>
      </c>
      <c r="F53" s="6" t="s">
        <v>402</v>
      </c>
      <c r="G53" t="s">
        <v>332</v>
      </c>
      <c r="H53" s="5">
        <v>4</v>
      </c>
    </row>
    <row r="54" spans="1:8">
      <c r="A54" t="s">
        <v>680</v>
      </c>
      <c r="B54" t="s">
        <v>133</v>
      </c>
      <c r="C54" t="s">
        <v>134</v>
      </c>
      <c r="D54" t="s">
        <v>669</v>
      </c>
      <c r="E54" s="6" t="s">
        <v>188</v>
      </c>
      <c r="F54" s="6" t="s">
        <v>189</v>
      </c>
      <c r="G54" t="s">
        <v>135</v>
      </c>
      <c r="H54" s="5">
        <v>4</v>
      </c>
    </row>
    <row r="55" spans="1:8">
      <c r="A55" t="s">
        <v>681</v>
      </c>
      <c r="B55" t="s">
        <v>168</v>
      </c>
      <c r="C55" t="s">
        <v>169</v>
      </c>
      <c r="D55" t="s">
        <v>682</v>
      </c>
      <c r="E55" s="6" t="s">
        <v>190</v>
      </c>
      <c r="F55" s="6" t="s">
        <v>191</v>
      </c>
      <c r="G55" t="s">
        <v>135</v>
      </c>
      <c r="H55" s="5">
        <v>4</v>
      </c>
    </row>
    <row r="56" spans="1:8">
      <c r="A56" t="s">
        <v>683</v>
      </c>
      <c r="B56" t="s">
        <v>168</v>
      </c>
      <c r="C56" t="s">
        <v>169</v>
      </c>
      <c r="D56" t="s">
        <v>682</v>
      </c>
      <c r="E56" s="6" t="s">
        <v>192</v>
      </c>
      <c r="F56" s="6" t="s">
        <v>193</v>
      </c>
      <c r="G56" t="s">
        <v>135</v>
      </c>
      <c r="H56" s="5">
        <v>4</v>
      </c>
    </row>
    <row r="57" spans="1:8">
      <c r="A57" t="s">
        <v>684</v>
      </c>
      <c r="B57" t="s">
        <v>172</v>
      </c>
      <c r="C57" t="s">
        <v>173</v>
      </c>
      <c r="D57" t="s">
        <v>682</v>
      </c>
      <c r="E57" s="6" t="s">
        <v>194</v>
      </c>
      <c r="F57" s="6" t="s">
        <v>195</v>
      </c>
      <c r="G57" t="s">
        <v>135</v>
      </c>
      <c r="H57" s="5">
        <v>4</v>
      </c>
    </row>
    <row r="58" spans="1:8">
      <c r="A58" t="s">
        <v>685</v>
      </c>
      <c r="B58" t="s">
        <v>296</v>
      </c>
      <c r="C58" t="s">
        <v>297</v>
      </c>
      <c r="D58" t="s">
        <v>682</v>
      </c>
      <c r="E58" s="6" t="s">
        <v>406</v>
      </c>
      <c r="F58" s="6" t="s">
        <v>407</v>
      </c>
      <c r="G58" t="s">
        <v>332</v>
      </c>
      <c r="H58" s="5">
        <v>4</v>
      </c>
    </row>
    <row r="59" spans="1:8">
      <c r="A59" t="s">
        <v>686</v>
      </c>
      <c r="B59" t="s">
        <v>296</v>
      </c>
      <c r="C59" t="s">
        <v>297</v>
      </c>
      <c r="D59" t="s">
        <v>682</v>
      </c>
      <c r="E59" s="6" t="s">
        <v>408</v>
      </c>
      <c r="F59" s="6" t="s">
        <v>409</v>
      </c>
      <c r="G59" t="s">
        <v>332</v>
      </c>
      <c r="H59" s="5">
        <v>4</v>
      </c>
    </row>
    <row r="60" spans="1:8">
      <c r="A60" t="s">
        <v>687</v>
      </c>
      <c r="B60" t="s">
        <v>296</v>
      </c>
      <c r="C60" t="s">
        <v>297</v>
      </c>
      <c r="D60" t="s">
        <v>682</v>
      </c>
      <c r="E60" s="6" t="s">
        <v>410</v>
      </c>
      <c r="F60" s="6" t="s">
        <v>411</v>
      </c>
      <c r="G60" t="s">
        <v>332</v>
      </c>
      <c r="H60" s="5">
        <v>4</v>
      </c>
    </row>
    <row r="61" spans="1:8">
      <c r="A61" t="s">
        <v>688</v>
      </c>
      <c r="B61" t="s">
        <v>296</v>
      </c>
      <c r="C61" t="s">
        <v>297</v>
      </c>
      <c r="D61" t="s">
        <v>682</v>
      </c>
      <c r="E61" s="6" t="s">
        <v>412</v>
      </c>
      <c r="F61" s="6" t="s">
        <v>413</v>
      </c>
      <c r="G61" t="s">
        <v>332</v>
      </c>
      <c r="H61" s="5">
        <v>4</v>
      </c>
    </row>
    <row r="62" spans="1:8">
      <c r="A62" t="s">
        <v>689</v>
      </c>
      <c r="B62" t="s">
        <v>296</v>
      </c>
      <c r="C62" t="s">
        <v>297</v>
      </c>
      <c r="D62" t="s">
        <v>682</v>
      </c>
      <c r="E62" s="6" t="s">
        <v>414</v>
      </c>
      <c r="F62" s="6" t="s">
        <v>415</v>
      </c>
      <c r="G62" t="s">
        <v>332</v>
      </c>
      <c r="H62" s="5">
        <v>4</v>
      </c>
    </row>
    <row r="63" spans="1:8">
      <c r="A63" t="s">
        <v>690</v>
      </c>
      <c r="B63" t="s">
        <v>296</v>
      </c>
      <c r="C63" t="s">
        <v>297</v>
      </c>
      <c r="D63" t="s">
        <v>682</v>
      </c>
      <c r="E63" s="6" t="s">
        <v>416</v>
      </c>
      <c r="F63" s="6" t="s">
        <v>417</v>
      </c>
      <c r="G63" t="s">
        <v>332</v>
      </c>
      <c r="H63" s="5">
        <v>5</v>
      </c>
    </row>
    <row r="64" spans="1:8">
      <c r="A64" t="s">
        <v>691</v>
      </c>
      <c r="B64" t="s">
        <v>278</v>
      </c>
      <c r="C64" t="s">
        <v>279</v>
      </c>
      <c r="D64" t="s">
        <v>682</v>
      </c>
      <c r="E64" s="6" t="s">
        <v>418</v>
      </c>
      <c r="F64" s="6" t="s">
        <v>419</v>
      </c>
      <c r="G64" t="s">
        <v>332</v>
      </c>
      <c r="H64" s="5">
        <v>4</v>
      </c>
    </row>
    <row r="65" spans="1:8">
      <c r="A65" t="s">
        <v>692</v>
      </c>
      <c r="B65" t="s">
        <v>278</v>
      </c>
      <c r="C65" t="s">
        <v>279</v>
      </c>
      <c r="D65" t="s">
        <v>682</v>
      </c>
      <c r="E65" s="6" t="s">
        <v>420</v>
      </c>
      <c r="F65" s="6" t="s">
        <v>421</v>
      </c>
      <c r="G65" t="s">
        <v>332</v>
      </c>
      <c r="H65" s="5">
        <v>4</v>
      </c>
    </row>
    <row r="66" spans="1:8">
      <c r="A66" t="s">
        <v>693</v>
      </c>
      <c r="B66" t="s">
        <v>424</v>
      </c>
      <c r="C66" t="s">
        <v>425</v>
      </c>
      <c r="D66" t="s">
        <v>614</v>
      </c>
      <c r="E66" s="6" t="s">
        <v>422</v>
      </c>
      <c r="F66" s="6" t="s">
        <v>423</v>
      </c>
      <c r="G66" t="s">
        <v>332</v>
      </c>
      <c r="H66" s="5">
        <v>4</v>
      </c>
    </row>
    <row r="67" spans="1:8">
      <c r="A67" t="s">
        <v>694</v>
      </c>
      <c r="B67" t="s">
        <v>230</v>
      </c>
      <c r="C67" t="s">
        <v>231</v>
      </c>
      <c r="D67" t="s">
        <v>682</v>
      </c>
      <c r="E67" s="6" t="s">
        <v>426</v>
      </c>
      <c r="F67" s="6" t="s">
        <v>427</v>
      </c>
      <c r="G67" t="s">
        <v>332</v>
      </c>
      <c r="H67" s="5">
        <v>4</v>
      </c>
    </row>
    <row r="68" spans="1:8">
      <c r="A68" t="s">
        <v>695</v>
      </c>
      <c r="B68" t="s">
        <v>230</v>
      </c>
      <c r="C68" t="s">
        <v>231</v>
      </c>
      <c r="D68" t="s">
        <v>682</v>
      </c>
      <c r="E68" s="6" t="s">
        <v>428</v>
      </c>
      <c r="F68" s="6" t="s">
        <v>429</v>
      </c>
      <c r="G68" t="s">
        <v>332</v>
      </c>
      <c r="H68" s="5">
        <v>4</v>
      </c>
    </row>
    <row r="69" spans="1:8">
      <c r="A69" t="s">
        <v>696</v>
      </c>
      <c r="B69" t="s">
        <v>230</v>
      </c>
      <c r="C69" t="s">
        <v>231</v>
      </c>
      <c r="D69" t="s">
        <v>682</v>
      </c>
      <c r="E69" s="6" t="s">
        <v>430</v>
      </c>
      <c r="F69" s="6" t="s">
        <v>431</v>
      </c>
      <c r="G69" t="s">
        <v>332</v>
      </c>
      <c r="H69" s="5">
        <v>4</v>
      </c>
    </row>
    <row r="70" spans="1:8">
      <c r="A70" t="s">
        <v>697</v>
      </c>
      <c r="B70" t="s">
        <v>234</v>
      </c>
      <c r="C70" t="s">
        <v>235</v>
      </c>
      <c r="D70" t="s">
        <v>682</v>
      </c>
      <c r="E70" s="6" t="s">
        <v>432</v>
      </c>
      <c r="F70" s="6" t="s">
        <v>433</v>
      </c>
      <c r="G70" t="s">
        <v>332</v>
      </c>
      <c r="H70" s="5">
        <v>4</v>
      </c>
    </row>
    <row r="71" spans="1:8">
      <c r="A71" t="s">
        <v>698</v>
      </c>
      <c r="B71" t="s">
        <v>234</v>
      </c>
      <c r="C71" t="s">
        <v>235</v>
      </c>
      <c r="D71" t="s">
        <v>678</v>
      </c>
      <c r="E71" s="6" t="s">
        <v>434</v>
      </c>
      <c r="F71" s="6" t="s">
        <v>435</v>
      </c>
      <c r="G71" t="s">
        <v>332</v>
      </c>
      <c r="H71" s="5">
        <v>4</v>
      </c>
    </row>
    <row r="72" spans="1:8">
      <c r="A72" t="s">
        <v>699</v>
      </c>
      <c r="B72" t="s">
        <v>234</v>
      </c>
      <c r="C72" t="s">
        <v>235</v>
      </c>
      <c r="D72" t="s">
        <v>682</v>
      </c>
      <c r="E72" s="6" t="s">
        <v>436</v>
      </c>
      <c r="F72" s="6" t="s">
        <v>437</v>
      </c>
      <c r="G72" t="s">
        <v>332</v>
      </c>
      <c r="H72" s="5">
        <v>4</v>
      </c>
    </row>
    <row r="73" spans="1:8">
      <c r="A73" t="s">
        <v>700</v>
      </c>
      <c r="B73" t="s">
        <v>234</v>
      </c>
      <c r="C73" t="s">
        <v>235</v>
      </c>
      <c r="D73" t="s">
        <v>701</v>
      </c>
      <c r="E73" s="6" t="s">
        <v>436</v>
      </c>
      <c r="F73" s="6" t="s">
        <v>438</v>
      </c>
      <c r="G73" t="s">
        <v>332</v>
      </c>
      <c r="H73" s="5">
        <v>4</v>
      </c>
    </row>
    <row r="74" spans="1:8">
      <c r="A74" t="s">
        <v>702</v>
      </c>
      <c r="B74" t="s">
        <v>240</v>
      </c>
      <c r="C74" t="s">
        <v>241</v>
      </c>
      <c r="D74" t="s">
        <v>669</v>
      </c>
      <c r="E74" s="6" t="s">
        <v>439</v>
      </c>
      <c r="F74" s="6" t="s">
        <v>440</v>
      </c>
      <c r="G74" t="s">
        <v>332</v>
      </c>
      <c r="H74" s="5">
        <v>4</v>
      </c>
    </row>
    <row r="75" spans="1:8">
      <c r="A75" t="s">
        <v>703</v>
      </c>
      <c r="B75" t="s">
        <v>240</v>
      </c>
      <c r="C75" t="s">
        <v>241</v>
      </c>
      <c r="D75" t="s">
        <v>704</v>
      </c>
      <c r="E75" s="6" t="s">
        <v>441</v>
      </c>
      <c r="F75" s="6" t="s">
        <v>442</v>
      </c>
      <c r="G75" t="s">
        <v>332</v>
      </c>
      <c r="H75" s="5">
        <v>4</v>
      </c>
    </row>
    <row r="76" spans="1:8">
      <c r="A76" t="s">
        <v>705</v>
      </c>
      <c r="B76" t="s">
        <v>240</v>
      </c>
      <c r="C76" t="s">
        <v>241</v>
      </c>
      <c r="D76" t="s">
        <v>682</v>
      </c>
      <c r="E76" s="6" t="s">
        <v>443</v>
      </c>
      <c r="F76" s="6" t="s">
        <v>444</v>
      </c>
      <c r="G76" t="s">
        <v>332</v>
      </c>
      <c r="H76" s="5">
        <v>5</v>
      </c>
    </row>
    <row r="77" spans="1:8">
      <c r="A77" t="s">
        <v>706</v>
      </c>
      <c r="B77" t="s">
        <v>240</v>
      </c>
      <c r="C77" t="s">
        <v>241</v>
      </c>
      <c r="D77" t="s">
        <v>614</v>
      </c>
      <c r="E77" s="6" t="s">
        <v>445</v>
      </c>
      <c r="F77" s="6" t="s">
        <v>446</v>
      </c>
      <c r="G77" t="s">
        <v>332</v>
      </c>
      <c r="H77" s="5">
        <v>4</v>
      </c>
    </row>
    <row r="78" spans="1:8">
      <c r="A78" t="s">
        <v>707</v>
      </c>
      <c r="B78" t="s">
        <v>240</v>
      </c>
      <c r="C78" t="s">
        <v>241</v>
      </c>
      <c r="D78" t="s">
        <v>682</v>
      </c>
      <c r="E78" s="6" t="s">
        <v>447</v>
      </c>
      <c r="F78" s="6" t="s">
        <v>448</v>
      </c>
      <c r="G78" t="s">
        <v>332</v>
      </c>
      <c r="H78" s="5">
        <v>4</v>
      </c>
    </row>
    <row r="79" spans="1:8">
      <c r="A79" t="s">
        <v>708</v>
      </c>
      <c r="B79" t="s">
        <v>244</v>
      </c>
      <c r="C79" t="s">
        <v>245</v>
      </c>
      <c r="D79" t="s">
        <v>669</v>
      </c>
      <c r="E79" s="6" t="s">
        <v>449</v>
      </c>
      <c r="F79" s="6" t="s">
        <v>450</v>
      </c>
      <c r="G79" t="s">
        <v>332</v>
      </c>
      <c r="H79" s="5">
        <v>4</v>
      </c>
    </row>
    <row r="80" spans="1:8">
      <c r="A80" t="s">
        <v>709</v>
      </c>
      <c r="B80" t="s">
        <v>244</v>
      </c>
      <c r="C80" t="s">
        <v>245</v>
      </c>
      <c r="D80" t="s">
        <v>682</v>
      </c>
      <c r="E80" s="6" t="s">
        <v>451</v>
      </c>
      <c r="F80" s="6" t="s">
        <v>452</v>
      </c>
      <c r="G80" t="s">
        <v>332</v>
      </c>
      <c r="H80" s="5">
        <v>4</v>
      </c>
    </row>
    <row r="81" spans="1:8">
      <c r="A81" t="s">
        <v>710</v>
      </c>
      <c r="B81" t="s">
        <v>244</v>
      </c>
      <c r="C81" t="s">
        <v>245</v>
      </c>
      <c r="D81" t="s">
        <v>669</v>
      </c>
      <c r="E81" s="6" t="s">
        <v>453</v>
      </c>
      <c r="F81" s="6" t="s">
        <v>454</v>
      </c>
      <c r="G81" t="s">
        <v>332</v>
      </c>
      <c r="H81" s="5">
        <v>5</v>
      </c>
    </row>
    <row r="82" spans="1:8">
      <c r="A82" t="s">
        <v>711</v>
      </c>
      <c r="B82" t="s">
        <v>244</v>
      </c>
      <c r="C82" t="s">
        <v>245</v>
      </c>
      <c r="D82" t="s">
        <v>682</v>
      </c>
      <c r="E82" s="6" t="s">
        <v>455</v>
      </c>
      <c r="F82" s="6" t="s">
        <v>456</v>
      </c>
      <c r="G82" t="s">
        <v>332</v>
      </c>
      <c r="H82" s="5">
        <v>4</v>
      </c>
    </row>
    <row r="83" spans="1:8">
      <c r="A83" t="s">
        <v>712</v>
      </c>
      <c r="B83" t="s">
        <v>244</v>
      </c>
      <c r="C83" t="s">
        <v>245</v>
      </c>
      <c r="D83" t="s">
        <v>682</v>
      </c>
      <c r="E83" s="6" t="s">
        <v>457</v>
      </c>
      <c r="F83" s="6" t="s">
        <v>458</v>
      </c>
      <c r="G83" t="s">
        <v>332</v>
      </c>
      <c r="H83" s="5">
        <v>5</v>
      </c>
    </row>
    <row r="84" spans="1:8">
      <c r="A84" t="s">
        <v>713</v>
      </c>
      <c r="B84" t="s">
        <v>244</v>
      </c>
      <c r="C84" t="s">
        <v>245</v>
      </c>
      <c r="D84" t="s">
        <v>669</v>
      </c>
      <c r="E84" s="6" t="s">
        <v>459</v>
      </c>
      <c r="F84" s="6" t="s">
        <v>460</v>
      </c>
      <c r="G84" t="s">
        <v>332</v>
      </c>
      <c r="H84" s="5">
        <v>4</v>
      </c>
    </row>
    <row r="85" spans="1:8">
      <c r="A85" t="s">
        <v>714</v>
      </c>
      <c r="B85" t="s">
        <v>296</v>
      </c>
      <c r="C85" t="s">
        <v>297</v>
      </c>
      <c r="D85" t="s">
        <v>682</v>
      </c>
      <c r="E85" s="6" t="s">
        <v>464</v>
      </c>
      <c r="F85" s="6" t="s">
        <v>465</v>
      </c>
      <c r="G85" t="s">
        <v>298</v>
      </c>
      <c r="H85" s="5">
        <v>3</v>
      </c>
    </row>
    <row r="86" spans="1:8">
      <c r="A86" t="s">
        <v>715</v>
      </c>
      <c r="B86" t="s">
        <v>133</v>
      </c>
      <c r="C86" t="s">
        <v>134</v>
      </c>
      <c r="D86" t="s">
        <v>682</v>
      </c>
      <c r="E86" s="6" t="s">
        <v>466</v>
      </c>
      <c r="F86" s="6" t="s">
        <v>467</v>
      </c>
      <c r="G86" t="s">
        <v>305</v>
      </c>
      <c r="H86" s="5">
        <v>3</v>
      </c>
    </row>
    <row r="87" spans="1:8">
      <c r="A87" t="s">
        <v>716</v>
      </c>
      <c r="B87" t="s">
        <v>278</v>
      </c>
      <c r="C87" t="s">
        <v>279</v>
      </c>
      <c r="D87" t="s">
        <v>682</v>
      </c>
      <c r="E87" s="6" t="s">
        <v>468</v>
      </c>
      <c r="F87" s="6" t="s">
        <v>469</v>
      </c>
      <c r="G87" t="s">
        <v>298</v>
      </c>
      <c r="H87" s="5">
        <v>3</v>
      </c>
    </row>
    <row r="88" spans="1:8">
      <c r="A88" t="s">
        <v>717</v>
      </c>
      <c r="B88" t="s">
        <v>168</v>
      </c>
      <c r="C88" t="s">
        <v>169</v>
      </c>
      <c r="D88" t="s">
        <v>682</v>
      </c>
      <c r="E88" s="6" t="s">
        <v>137</v>
      </c>
      <c r="F88" s="6" t="s">
        <v>470</v>
      </c>
      <c r="G88" t="s">
        <v>298</v>
      </c>
      <c r="H88" s="5">
        <v>3</v>
      </c>
    </row>
    <row r="89" spans="1:8">
      <c r="A89" t="s">
        <v>718</v>
      </c>
      <c r="B89" t="s">
        <v>168</v>
      </c>
      <c r="C89" t="s">
        <v>169</v>
      </c>
      <c r="D89" t="s">
        <v>682</v>
      </c>
      <c r="E89" s="6" t="s">
        <v>471</v>
      </c>
      <c r="F89" s="6" t="s">
        <v>472</v>
      </c>
      <c r="G89" t="s">
        <v>305</v>
      </c>
      <c r="H89" s="5">
        <v>3</v>
      </c>
    </row>
    <row r="90" spans="1:8">
      <c r="A90" t="s">
        <v>719</v>
      </c>
      <c r="B90" t="s">
        <v>168</v>
      </c>
      <c r="C90" t="s">
        <v>169</v>
      </c>
      <c r="D90" t="s">
        <v>682</v>
      </c>
      <c r="E90" s="6" t="s">
        <v>473</v>
      </c>
      <c r="F90" s="6" t="s">
        <v>474</v>
      </c>
      <c r="G90" t="s">
        <v>298</v>
      </c>
      <c r="H90" s="5">
        <v>3</v>
      </c>
    </row>
    <row r="91" spans="1:8">
      <c r="A91" t="s">
        <v>720</v>
      </c>
      <c r="B91" t="s">
        <v>168</v>
      </c>
      <c r="C91" t="s">
        <v>169</v>
      </c>
      <c r="D91" t="s">
        <v>682</v>
      </c>
      <c r="E91" s="6" t="s">
        <v>192</v>
      </c>
      <c r="F91" s="6" t="s">
        <v>475</v>
      </c>
      <c r="G91" t="s">
        <v>305</v>
      </c>
      <c r="H91" s="5">
        <v>3</v>
      </c>
    </row>
    <row r="92" spans="1:8">
      <c r="A92" t="s">
        <v>721</v>
      </c>
      <c r="B92" t="s">
        <v>172</v>
      </c>
      <c r="C92" t="s">
        <v>173</v>
      </c>
      <c r="D92" t="s">
        <v>682</v>
      </c>
      <c r="E92" s="6" t="s">
        <v>476</v>
      </c>
      <c r="F92" s="6" t="s">
        <v>477</v>
      </c>
      <c r="G92" t="s">
        <v>305</v>
      </c>
      <c r="H92" s="5">
        <v>3</v>
      </c>
    </row>
    <row r="93" spans="1:8">
      <c r="A93" t="s">
        <v>722</v>
      </c>
      <c r="B93" t="s">
        <v>172</v>
      </c>
      <c r="C93" t="s">
        <v>173</v>
      </c>
      <c r="D93" t="s">
        <v>669</v>
      </c>
      <c r="E93" s="6" t="s">
        <v>137</v>
      </c>
      <c r="F93" s="6" t="s">
        <v>478</v>
      </c>
      <c r="G93" t="s">
        <v>298</v>
      </c>
      <c r="H93" s="5">
        <v>3</v>
      </c>
    </row>
    <row r="94" spans="1:8">
      <c r="A94" t="s">
        <v>723</v>
      </c>
      <c r="B94" t="s">
        <v>230</v>
      </c>
      <c r="C94" t="s">
        <v>231</v>
      </c>
      <c r="D94" t="s">
        <v>724</v>
      </c>
      <c r="E94" s="6" t="s">
        <v>479</v>
      </c>
      <c r="F94" s="6" t="s">
        <v>480</v>
      </c>
      <c r="G94" t="s">
        <v>298</v>
      </c>
      <c r="H94" s="5">
        <v>3</v>
      </c>
    </row>
    <row r="95" spans="1:8">
      <c r="A95" t="s">
        <v>725</v>
      </c>
      <c r="B95" t="s">
        <v>234</v>
      </c>
      <c r="C95" t="s">
        <v>235</v>
      </c>
      <c r="D95" t="s">
        <v>638</v>
      </c>
      <c r="E95" s="6" t="s">
        <v>481</v>
      </c>
      <c r="F95" s="6" t="s">
        <v>482</v>
      </c>
      <c r="G95" t="s">
        <v>298</v>
      </c>
      <c r="H95" s="5">
        <v>3</v>
      </c>
    </row>
    <row r="96" spans="1:8">
      <c r="A96" t="s">
        <v>726</v>
      </c>
      <c r="B96" t="s">
        <v>143</v>
      </c>
      <c r="C96" t="s">
        <v>144</v>
      </c>
      <c r="D96" t="s">
        <v>682</v>
      </c>
      <c r="E96" s="6" t="s">
        <v>483</v>
      </c>
      <c r="F96" s="6" t="s">
        <v>484</v>
      </c>
      <c r="G96" t="s">
        <v>305</v>
      </c>
      <c r="H96" s="5">
        <v>3</v>
      </c>
    </row>
    <row r="97" spans="1:8">
      <c r="A97" t="s">
        <v>727</v>
      </c>
      <c r="B97" t="s">
        <v>154</v>
      </c>
      <c r="C97" t="s">
        <v>155</v>
      </c>
      <c r="D97" t="s">
        <v>728</v>
      </c>
      <c r="E97" s="6" t="s">
        <v>200</v>
      </c>
      <c r="F97" s="6" t="s">
        <v>201</v>
      </c>
      <c r="G97" t="s">
        <v>135</v>
      </c>
      <c r="H97" s="5">
        <v>5</v>
      </c>
    </row>
    <row r="98" spans="1:8">
      <c r="A98" t="s">
        <v>729</v>
      </c>
      <c r="B98" t="s">
        <v>154</v>
      </c>
      <c r="C98" t="s">
        <v>155</v>
      </c>
      <c r="D98" t="s">
        <v>630</v>
      </c>
      <c r="E98" s="6" t="s">
        <v>202</v>
      </c>
      <c r="F98" s="6" t="s">
        <v>203</v>
      </c>
      <c r="G98" t="s">
        <v>135</v>
      </c>
      <c r="H98" s="5">
        <v>5</v>
      </c>
    </row>
    <row r="99" spans="1:8">
      <c r="A99" t="s">
        <v>730</v>
      </c>
      <c r="B99" t="s">
        <v>154</v>
      </c>
      <c r="C99" t="s">
        <v>155</v>
      </c>
      <c r="D99" t="s">
        <v>630</v>
      </c>
      <c r="E99" s="6" t="s">
        <v>204</v>
      </c>
      <c r="F99" s="6" t="s">
        <v>205</v>
      </c>
      <c r="G99" t="s">
        <v>135</v>
      </c>
      <c r="H99" s="5">
        <v>4</v>
      </c>
    </row>
    <row r="100" spans="1:8">
      <c r="A100" t="s">
        <v>731</v>
      </c>
      <c r="B100" t="s">
        <v>133</v>
      </c>
      <c r="C100" t="s">
        <v>134</v>
      </c>
      <c r="D100" t="s">
        <v>732</v>
      </c>
      <c r="E100" s="6" t="s">
        <v>206</v>
      </c>
      <c r="F100" s="6" t="s">
        <v>207</v>
      </c>
      <c r="G100" t="s">
        <v>135</v>
      </c>
      <c r="H100" s="5">
        <v>4</v>
      </c>
    </row>
    <row r="101" spans="1:8">
      <c r="A101" t="s">
        <v>733</v>
      </c>
      <c r="B101" t="s">
        <v>133</v>
      </c>
      <c r="C101" t="s">
        <v>134</v>
      </c>
      <c r="D101" t="s">
        <v>630</v>
      </c>
      <c r="E101" s="6" t="s">
        <v>208</v>
      </c>
      <c r="F101" s="6" t="s">
        <v>209</v>
      </c>
      <c r="G101" t="s">
        <v>135</v>
      </c>
      <c r="H101" s="5">
        <v>5</v>
      </c>
    </row>
    <row r="102" spans="1:8">
      <c r="A102" t="s">
        <v>734</v>
      </c>
      <c r="B102" t="s">
        <v>133</v>
      </c>
      <c r="C102" t="s">
        <v>134</v>
      </c>
      <c r="D102" t="s">
        <v>735</v>
      </c>
      <c r="E102" s="6" t="s">
        <v>210</v>
      </c>
      <c r="F102" s="6" t="s">
        <v>211</v>
      </c>
      <c r="G102" t="s">
        <v>135</v>
      </c>
      <c r="H102" s="5">
        <v>4</v>
      </c>
    </row>
    <row r="103" spans="1:8">
      <c r="A103" t="s">
        <v>736</v>
      </c>
      <c r="B103" t="s">
        <v>168</v>
      </c>
      <c r="C103" t="s">
        <v>169</v>
      </c>
      <c r="D103" t="s">
        <v>630</v>
      </c>
      <c r="E103" s="6" t="s">
        <v>212</v>
      </c>
      <c r="F103" s="6" t="s">
        <v>213</v>
      </c>
      <c r="G103" t="s">
        <v>135</v>
      </c>
      <c r="H103" s="5">
        <v>5</v>
      </c>
    </row>
    <row r="104" spans="1:8">
      <c r="A104" t="s">
        <v>737</v>
      </c>
      <c r="B104" t="s">
        <v>168</v>
      </c>
      <c r="C104" t="s">
        <v>169</v>
      </c>
      <c r="D104" t="s">
        <v>738</v>
      </c>
      <c r="E104" s="6" t="s">
        <v>214</v>
      </c>
      <c r="F104" s="6" t="s">
        <v>215</v>
      </c>
      <c r="G104" t="s">
        <v>135</v>
      </c>
      <c r="H104" s="5">
        <v>4</v>
      </c>
    </row>
    <row r="105" spans="1:8">
      <c r="A105" t="s">
        <v>739</v>
      </c>
      <c r="B105" t="s">
        <v>172</v>
      </c>
      <c r="C105" t="s">
        <v>173</v>
      </c>
      <c r="D105" t="s">
        <v>630</v>
      </c>
      <c r="E105" s="6" t="s">
        <v>216</v>
      </c>
      <c r="F105" s="6" t="s">
        <v>217</v>
      </c>
      <c r="G105" t="s">
        <v>135</v>
      </c>
      <c r="H105" s="5">
        <v>5</v>
      </c>
    </row>
    <row r="106" spans="1:8">
      <c r="A106" t="s">
        <v>740</v>
      </c>
      <c r="B106" t="s">
        <v>172</v>
      </c>
      <c r="C106" t="s">
        <v>173</v>
      </c>
      <c r="D106" t="s">
        <v>630</v>
      </c>
      <c r="E106" s="6" t="s">
        <v>216</v>
      </c>
      <c r="F106" s="6" t="s">
        <v>218</v>
      </c>
      <c r="G106" t="s">
        <v>135</v>
      </c>
      <c r="H106" s="5">
        <v>5</v>
      </c>
    </row>
    <row r="107" spans="1:8">
      <c r="A107" t="s">
        <v>741</v>
      </c>
      <c r="B107" t="s">
        <v>172</v>
      </c>
      <c r="C107" t="s">
        <v>173</v>
      </c>
      <c r="D107" t="s">
        <v>742</v>
      </c>
      <c r="E107" s="6" t="s">
        <v>137</v>
      </c>
      <c r="F107" s="6" t="s">
        <v>219</v>
      </c>
      <c r="G107" t="s">
        <v>135</v>
      </c>
      <c r="H107" s="5">
        <v>5</v>
      </c>
    </row>
    <row r="108" spans="1:8">
      <c r="A108" t="s">
        <v>743</v>
      </c>
      <c r="B108" t="s">
        <v>172</v>
      </c>
      <c r="C108" t="s">
        <v>173</v>
      </c>
      <c r="D108" t="s">
        <v>744</v>
      </c>
      <c r="E108" s="6" t="s">
        <v>220</v>
      </c>
      <c r="F108" s="6" t="s">
        <v>221</v>
      </c>
      <c r="G108" t="s">
        <v>135</v>
      </c>
      <c r="H108" s="5">
        <v>4</v>
      </c>
    </row>
    <row r="109" spans="1:8">
      <c r="A109" t="s">
        <v>745</v>
      </c>
      <c r="B109" t="s">
        <v>143</v>
      </c>
      <c r="C109" t="s">
        <v>144</v>
      </c>
      <c r="D109" t="s">
        <v>746</v>
      </c>
      <c r="E109" s="6" t="s">
        <v>222</v>
      </c>
      <c r="F109" s="6" t="s">
        <v>223</v>
      </c>
      <c r="G109" t="s">
        <v>135</v>
      </c>
      <c r="H109" s="5">
        <v>4</v>
      </c>
    </row>
    <row r="110" spans="1:8">
      <c r="A110" t="s">
        <v>747</v>
      </c>
      <c r="B110" t="s">
        <v>143</v>
      </c>
      <c r="C110" t="s">
        <v>144</v>
      </c>
      <c r="D110" t="s">
        <v>669</v>
      </c>
      <c r="E110" s="6" t="s">
        <v>180</v>
      </c>
      <c r="F110" s="6" t="s">
        <v>224</v>
      </c>
      <c r="G110" t="s">
        <v>135</v>
      </c>
      <c r="H110" s="5">
        <v>4</v>
      </c>
    </row>
    <row r="111" spans="1:8">
      <c r="A111" t="s">
        <v>748</v>
      </c>
      <c r="B111" t="s">
        <v>296</v>
      </c>
      <c r="C111" t="s">
        <v>297</v>
      </c>
      <c r="D111" t="s">
        <v>630</v>
      </c>
      <c r="E111" s="6" t="s">
        <v>377</v>
      </c>
      <c r="F111" s="6" t="s">
        <v>489</v>
      </c>
      <c r="G111" t="s">
        <v>332</v>
      </c>
      <c r="H111" s="5">
        <v>4</v>
      </c>
    </row>
    <row r="112" spans="1:8">
      <c r="A112" t="s">
        <v>749</v>
      </c>
      <c r="B112" t="s">
        <v>296</v>
      </c>
      <c r="C112" t="s">
        <v>297</v>
      </c>
      <c r="D112" t="s">
        <v>630</v>
      </c>
      <c r="E112" s="6" t="s">
        <v>490</v>
      </c>
      <c r="F112" s="6" t="s">
        <v>491</v>
      </c>
      <c r="G112" t="s">
        <v>332</v>
      </c>
      <c r="H112" s="5">
        <v>4</v>
      </c>
    </row>
    <row r="113" spans="1:8">
      <c r="A113" t="s">
        <v>750</v>
      </c>
      <c r="B113" t="s">
        <v>296</v>
      </c>
      <c r="C113" t="s">
        <v>297</v>
      </c>
      <c r="D113" t="s">
        <v>630</v>
      </c>
      <c r="E113" s="6" t="s">
        <v>492</v>
      </c>
      <c r="F113" s="6" t="s">
        <v>493</v>
      </c>
      <c r="G113" t="s">
        <v>332</v>
      </c>
      <c r="H113" s="5">
        <v>4</v>
      </c>
    </row>
    <row r="114" spans="1:8">
      <c r="A114" t="s">
        <v>751</v>
      </c>
      <c r="B114" t="s">
        <v>296</v>
      </c>
      <c r="C114" t="s">
        <v>297</v>
      </c>
      <c r="D114" t="s">
        <v>630</v>
      </c>
      <c r="E114" s="6" t="s">
        <v>494</v>
      </c>
      <c r="F114" s="6" t="s">
        <v>495</v>
      </c>
      <c r="G114" t="s">
        <v>332</v>
      </c>
      <c r="H114" s="5">
        <v>4</v>
      </c>
    </row>
    <row r="115" spans="1:8">
      <c r="A115" t="s">
        <v>752</v>
      </c>
      <c r="B115" t="s">
        <v>303</v>
      </c>
      <c r="C115" t="s">
        <v>304</v>
      </c>
      <c r="D115" t="s">
        <v>753</v>
      </c>
      <c r="E115" s="6" t="s">
        <v>496</v>
      </c>
      <c r="F115" s="6" t="s">
        <v>497</v>
      </c>
      <c r="G115" t="s">
        <v>332</v>
      </c>
      <c r="H115" s="5">
        <v>4</v>
      </c>
    </row>
    <row r="116" spans="1:8">
      <c r="A116" t="s">
        <v>754</v>
      </c>
      <c r="B116" t="s">
        <v>230</v>
      </c>
      <c r="C116" t="s">
        <v>231</v>
      </c>
      <c r="D116" t="s">
        <v>755</v>
      </c>
      <c r="E116" s="6" t="s">
        <v>498</v>
      </c>
      <c r="F116" s="6" t="s">
        <v>499</v>
      </c>
      <c r="G116" t="s">
        <v>332</v>
      </c>
      <c r="H116" s="5">
        <v>4</v>
      </c>
    </row>
    <row r="117" spans="1:8">
      <c r="A117" t="s">
        <v>756</v>
      </c>
      <c r="B117" t="s">
        <v>234</v>
      </c>
      <c r="C117" t="s">
        <v>235</v>
      </c>
      <c r="D117" t="s">
        <v>757</v>
      </c>
      <c r="E117" s="6" t="s">
        <v>500</v>
      </c>
      <c r="F117" s="6" t="s">
        <v>501</v>
      </c>
      <c r="G117" t="s">
        <v>332</v>
      </c>
      <c r="H117" s="5">
        <v>4</v>
      </c>
    </row>
    <row r="118" spans="1:8">
      <c r="A118" t="s">
        <v>758</v>
      </c>
      <c r="B118" t="s">
        <v>240</v>
      </c>
      <c r="C118" t="s">
        <v>241</v>
      </c>
      <c r="D118" t="s">
        <v>630</v>
      </c>
      <c r="E118" s="6" t="s">
        <v>502</v>
      </c>
      <c r="F118" s="6" t="s">
        <v>503</v>
      </c>
      <c r="G118" t="s">
        <v>332</v>
      </c>
      <c r="H118" s="5">
        <v>4</v>
      </c>
    </row>
    <row r="119" spans="1:8">
      <c r="A119" t="s">
        <v>759</v>
      </c>
      <c r="B119" t="s">
        <v>240</v>
      </c>
      <c r="C119" t="s">
        <v>241</v>
      </c>
      <c r="D119" t="s">
        <v>760</v>
      </c>
      <c r="E119" s="6" t="s">
        <v>504</v>
      </c>
      <c r="F119" s="6" t="s">
        <v>505</v>
      </c>
      <c r="G119" t="s">
        <v>332</v>
      </c>
      <c r="H119" s="5">
        <v>4</v>
      </c>
    </row>
    <row r="120" spans="1:8">
      <c r="A120" t="s">
        <v>761</v>
      </c>
      <c r="B120" t="s">
        <v>230</v>
      </c>
      <c r="C120" t="s">
        <v>231</v>
      </c>
      <c r="D120" t="s">
        <v>630</v>
      </c>
      <c r="E120" s="6" t="s">
        <v>228</v>
      </c>
      <c r="F120" s="6" t="s">
        <v>229</v>
      </c>
      <c r="G120" t="s">
        <v>135</v>
      </c>
      <c r="H120" s="5">
        <v>4</v>
      </c>
    </row>
    <row r="121" spans="1:8">
      <c r="A121" t="s">
        <v>762</v>
      </c>
      <c r="B121" t="s">
        <v>234</v>
      </c>
      <c r="C121" t="s">
        <v>235</v>
      </c>
      <c r="D121" t="s">
        <v>630</v>
      </c>
      <c r="E121" s="6" t="s">
        <v>137</v>
      </c>
      <c r="F121" s="6" t="s">
        <v>233</v>
      </c>
      <c r="G121" t="s">
        <v>135</v>
      </c>
      <c r="H121" s="5">
        <v>2</v>
      </c>
    </row>
    <row r="122" spans="1:8">
      <c r="A122" t="s">
        <v>763</v>
      </c>
      <c r="B122" t="s">
        <v>234</v>
      </c>
      <c r="C122" t="s">
        <v>235</v>
      </c>
      <c r="D122" t="s">
        <v>630</v>
      </c>
      <c r="E122" s="6" t="s">
        <v>236</v>
      </c>
      <c r="F122" s="6" t="s">
        <v>237</v>
      </c>
      <c r="G122" t="s">
        <v>135</v>
      </c>
      <c r="H122" s="5">
        <v>4</v>
      </c>
    </row>
    <row r="123" spans="1:8">
      <c r="A123" t="s">
        <v>764</v>
      </c>
      <c r="B123" t="s">
        <v>240</v>
      </c>
      <c r="C123" t="s">
        <v>241</v>
      </c>
      <c r="D123" t="s">
        <v>630</v>
      </c>
      <c r="E123" s="6" t="s">
        <v>238</v>
      </c>
      <c r="F123" s="6" t="s">
        <v>239</v>
      </c>
      <c r="G123" t="s">
        <v>135</v>
      </c>
      <c r="H123" s="5">
        <v>4</v>
      </c>
    </row>
    <row r="124" spans="1:8">
      <c r="A124" t="s">
        <v>765</v>
      </c>
      <c r="B124" t="s">
        <v>244</v>
      </c>
      <c r="C124" t="s">
        <v>245</v>
      </c>
      <c r="D124" t="s">
        <v>630</v>
      </c>
      <c r="E124" s="6" t="s">
        <v>242</v>
      </c>
      <c r="F124" s="6" t="s">
        <v>243</v>
      </c>
      <c r="G124" t="s">
        <v>135</v>
      </c>
      <c r="H124" s="5">
        <v>4</v>
      </c>
    </row>
    <row r="125" spans="1:8">
      <c r="A125" t="s">
        <v>766</v>
      </c>
      <c r="B125" t="s">
        <v>154</v>
      </c>
      <c r="C125" t="s">
        <v>155</v>
      </c>
      <c r="D125" t="s">
        <v>704</v>
      </c>
      <c r="E125" s="6" t="s">
        <v>249</v>
      </c>
      <c r="F125" s="6" t="s">
        <v>250</v>
      </c>
      <c r="G125" t="s">
        <v>135</v>
      </c>
      <c r="H125" s="5">
        <v>4</v>
      </c>
    </row>
    <row r="126" spans="1:8">
      <c r="A126" t="s">
        <v>767</v>
      </c>
      <c r="B126" t="s">
        <v>133</v>
      </c>
      <c r="C126" t="s">
        <v>134</v>
      </c>
      <c r="D126" t="s">
        <v>704</v>
      </c>
      <c r="E126" s="6" t="s">
        <v>251</v>
      </c>
      <c r="F126" s="6" t="s">
        <v>252</v>
      </c>
      <c r="G126" t="s">
        <v>135</v>
      </c>
      <c r="H126" s="5">
        <v>4</v>
      </c>
    </row>
    <row r="127" spans="1:8">
      <c r="A127" t="s">
        <v>768</v>
      </c>
      <c r="B127" t="s">
        <v>139</v>
      </c>
      <c r="C127" t="s">
        <v>140</v>
      </c>
      <c r="D127" t="s">
        <v>769</v>
      </c>
      <c r="E127" s="6" t="s">
        <v>253</v>
      </c>
      <c r="F127" s="6" t="s">
        <v>254</v>
      </c>
      <c r="G127" t="s">
        <v>135</v>
      </c>
      <c r="H127" s="5">
        <v>5</v>
      </c>
    </row>
    <row r="128" spans="1:8">
      <c r="A128" t="s">
        <v>770</v>
      </c>
      <c r="B128" t="s">
        <v>139</v>
      </c>
      <c r="C128" t="s">
        <v>140</v>
      </c>
      <c r="D128" t="s">
        <v>704</v>
      </c>
      <c r="E128" s="6" t="s">
        <v>255</v>
      </c>
      <c r="F128" s="6" t="s">
        <v>256</v>
      </c>
      <c r="G128" t="s">
        <v>135</v>
      </c>
      <c r="H128" s="5">
        <v>4</v>
      </c>
    </row>
    <row r="129" spans="1:8">
      <c r="A129" t="s">
        <v>771</v>
      </c>
      <c r="B129" t="s">
        <v>139</v>
      </c>
      <c r="C129" t="s">
        <v>140</v>
      </c>
      <c r="D129" t="s">
        <v>704</v>
      </c>
      <c r="E129" s="6" t="s">
        <v>257</v>
      </c>
      <c r="F129" s="6" t="s">
        <v>258</v>
      </c>
      <c r="G129" t="s">
        <v>135</v>
      </c>
      <c r="H129" s="5">
        <v>4</v>
      </c>
    </row>
    <row r="130" spans="1:8">
      <c r="A130" t="s">
        <v>772</v>
      </c>
      <c r="B130" t="s">
        <v>168</v>
      </c>
      <c r="C130" t="s">
        <v>169</v>
      </c>
      <c r="D130" t="s">
        <v>704</v>
      </c>
      <c r="E130" s="6" t="s">
        <v>259</v>
      </c>
      <c r="F130" s="6" t="s">
        <v>260</v>
      </c>
      <c r="G130" t="s">
        <v>135</v>
      </c>
      <c r="H130" s="5">
        <v>4</v>
      </c>
    </row>
    <row r="131" spans="1:8">
      <c r="A131" t="s">
        <v>773</v>
      </c>
      <c r="B131" t="s">
        <v>168</v>
      </c>
      <c r="C131" t="s">
        <v>169</v>
      </c>
      <c r="D131" t="s">
        <v>704</v>
      </c>
      <c r="E131" s="6" t="s">
        <v>261</v>
      </c>
      <c r="F131" s="6" t="s">
        <v>262</v>
      </c>
      <c r="G131" t="s">
        <v>135</v>
      </c>
      <c r="H131" s="5">
        <v>4</v>
      </c>
    </row>
    <row r="132" spans="1:8">
      <c r="A132" t="s">
        <v>774</v>
      </c>
      <c r="B132" t="s">
        <v>168</v>
      </c>
      <c r="C132" t="s">
        <v>169</v>
      </c>
      <c r="D132" t="s">
        <v>704</v>
      </c>
      <c r="E132" s="6" t="s">
        <v>263</v>
      </c>
      <c r="F132" s="6" t="s">
        <v>264</v>
      </c>
      <c r="G132" t="s">
        <v>135</v>
      </c>
      <c r="H132" s="5">
        <v>5</v>
      </c>
    </row>
    <row r="133" spans="1:8">
      <c r="A133" t="s">
        <v>775</v>
      </c>
      <c r="B133" t="s">
        <v>168</v>
      </c>
      <c r="C133" t="s">
        <v>169</v>
      </c>
      <c r="D133" t="s">
        <v>704</v>
      </c>
      <c r="E133" s="6" t="s">
        <v>265</v>
      </c>
      <c r="F133" s="6" t="s">
        <v>266</v>
      </c>
      <c r="G133" t="s">
        <v>135</v>
      </c>
      <c r="H133" s="5">
        <v>4</v>
      </c>
    </row>
    <row r="134" spans="1:8">
      <c r="A134" t="s">
        <v>776</v>
      </c>
      <c r="B134" t="s">
        <v>168</v>
      </c>
      <c r="C134" t="s">
        <v>169</v>
      </c>
      <c r="D134" t="s">
        <v>704</v>
      </c>
      <c r="E134" s="6" t="s">
        <v>137</v>
      </c>
      <c r="F134" s="6" t="s">
        <v>267</v>
      </c>
      <c r="G134" t="s">
        <v>135</v>
      </c>
      <c r="H134" s="5">
        <v>4</v>
      </c>
    </row>
    <row r="135" spans="1:8">
      <c r="A135" t="s">
        <v>777</v>
      </c>
      <c r="B135" t="s">
        <v>168</v>
      </c>
      <c r="C135" t="s">
        <v>169</v>
      </c>
      <c r="D135" t="s">
        <v>669</v>
      </c>
      <c r="E135" s="6" t="s">
        <v>268</v>
      </c>
      <c r="F135" s="6" t="s">
        <v>269</v>
      </c>
      <c r="G135" t="s">
        <v>135</v>
      </c>
      <c r="H135" s="5">
        <v>4</v>
      </c>
    </row>
    <row r="136" spans="1:8">
      <c r="A136" t="s">
        <v>778</v>
      </c>
      <c r="B136" t="s">
        <v>143</v>
      </c>
      <c r="C136" t="s">
        <v>144</v>
      </c>
      <c r="D136" t="s">
        <v>704</v>
      </c>
      <c r="E136" s="6" t="s">
        <v>270</v>
      </c>
      <c r="F136" s="6" t="s">
        <v>271</v>
      </c>
      <c r="G136" t="s">
        <v>135</v>
      </c>
      <c r="H136" s="5">
        <v>4</v>
      </c>
    </row>
    <row r="137" spans="1:8">
      <c r="A137" t="s">
        <v>779</v>
      </c>
      <c r="B137" t="s">
        <v>133</v>
      </c>
      <c r="C137" t="s">
        <v>134</v>
      </c>
      <c r="D137" t="s">
        <v>630</v>
      </c>
      <c r="E137" s="6" t="s">
        <v>137</v>
      </c>
      <c r="F137" s="6" t="s">
        <v>275</v>
      </c>
      <c r="G137" t="s">
        <v>135</v>
      </c>
      <c r="H137" s="5">
        <v>4</v>
      </c>
    </row>
    <row r="138" spans="1:8">
      <c r="A138" t="s">
        <v>780</v>
      </c>
      <c r="B138" t="s">
        <v>278</v>
      </c>
      <c r="C138" t="s">
        <v>279</v>
      </c>
      <c r="D138" t="s">
        <v>781</v>
      </c>
      <c r="E138" s="6" t="s">
        <v>276</v>
      </c>
      <c r="F138" s="6" t="s">
        <v>277</v>
      </c>
      <c r="G138" t="s">
        <v>135</v>
      </c>
      <c r="H138" s="5">
        <v>4</v>
      </c>
    </row>
    <row r="139" spans="1:8">
      <c r="A139" t="s">
        <v>782</v>
      </c>
      <c r="B139" t="s">
        <v>143</v>
      </c>
      <c r="C139" t="s">
        <v>144</v>
      </c>
      <c r="D139" t="s">
        <v>769</v>
      </c>
      <c r="E139" s="6" t="s">
        <v>280</v>
      </c>
      <c r="F139" s="6" t="s">
        <v>281</v>
      </c>
      <c r="G139" t="s">
        <v>135</v>
      </c>
      <c r="H139" s="5">
        <v>4</v>
      </c>
    </row>
    <row r="140" spans="1:8">
      <c r="A140" t="s">
        <v>783</v>
      </c>
      <c r="B140" t="s">
        <v>133</v>
      </c>
      <c r="C140" t="s">
        <v>134</v>
      </c>
      <c r="D140" t="s">
        <v>784</v>
      </c>
      <c r="E140" s="6" t="s">
        <v>285</v>
      </c>
      <c r="F140" s="6" t="s">
        <v>286</v>
      </c>
      <c r="G140" t="s">
        <v>135</v>
      </c>
      <c r="H140" s="5">
        <v>4</v>
      </c>
    </row>
    <row r="141" spans="1:8">
      <c r="A141" t="s">
        <v>785</v>
      </c>
      <c r="B141" t="s">
        <v>139</v>
      </c>
      <c r="C141" t="s">
        <v>140</v>
      </c>
      <c r="D141" t="s">
        <v>732</v>
      </c>
      <c r="E141" s="6" t="s">
        <v>287</v>
      </c>
      <c r="F141" s="6" t="s">
        <v>288</v>
      </c>
      <c r="G141" t="s">
        <v>135</v>
      </c>
      <c r="H141" s="5">
        <v>4</v>
      </c>
    </row>
    <row r="142" spans="1:8">
      <c r="A142" t="s">
        <v>786</v>
      </c>
      <c r="B142" t="s">
        <v>139</v>
      </c>
      <c r="C142" t="s">
        <v>140</v>
      </c>
      <c r="D142" t="s">
        <v>787</v>
      </c>
      <c r="E142" s="6" t="s">
        <v>289</v>
      </c>
      <c r="F142" s="6" t="s">
        <v>290</v>
      </c>
      <c r="G142" t="s">
        <v>135</v>
      </c>
      <c r="H142" s="5">
        <v>4</v>
      </c>
    </row>
    <row r="143" spans="1:8">
      <c r="A143" t="s">
        <v>788</v>
      </c>
      <c r="B143" t="s">
        <v>296</v>
      </c>
      <c r="C143" t="s">
        <v>297</v>
      </c>
      <c r="D143" t="s">
        <v>789</v>
      </c>
      <c r="E143" s="6" t="s">
        <v>509</v>
      </c>
      <c r="F143" s="6" t="s">
        <v>510</v>
      </c>
      <c r="G143" t="s">
        <v>332</v>
      </c>
      <c r="H143" s="5">
        <v>4</v>
      </c>
    </row>
    <row r="144" spans="1:8">
      <c r="A144" t="s">
        <v>790</v>
      </c>
      <c r="B144" t="s">
        <v>296</v>
      </c>
      <c r="C144" t="s">
        <v>297</v>
      </c>
      <c r="D144" t="s">
        <v>791</v>
      </c>
      <c r="E144" s="6" t="s">
        <v>511</v>
      </c>
      <c r="F144" s="6" t="s">
        <v>512</v>
      </c>
      <c r="G144" t="s">
        <v>332</v>
      </c>
      <c r="H144" s="5">
        <v>5</v>
      </c>
    </row>
    <row r="145" spans="1:8">
      <c r="A145" t="s">
        <v>792</v>
      </c>
      <c r="B145" t="s">
        <v>303</v>
      </c>
      <c r="C145" t="s">
        <v>304</v>
      </c>
      <c r="D145" t="s">
        <v>661</v>
      </c>
      <c r="E145" s="6" t="s">
        <v>513</v>
      </c>
      <c r="F145" s="6" t="s">
        <v>514</v>
      </c>
      <c r="G145" t="s">
        <v>332</v>
      </c>
      <c r="H145" s="5">
        <v>3</v>
      </c>
    </row>
    <row r="146" spans="1:8">
      <c r="A146" t="s">
        <v>793</v>
      </c>
      <c r="B146" t="s">
        <v>230</v>
      </c>
      <c r="C146" t="s">
        <v>231</v>
      </c>
      <c r="D146" t="s">
        <v>630</v>
      </c>
      <c r="E146" s="6" t="s">
        <v>137</v>
      </c>
      <c r="F146" s="6" t="s">
        <v>515</v>
      </c>
      <c r="G146" t="s">
        <v>332</v>
      </c>
      <c r="H146" s="5">
        <v>4</v>
      </c>
    </row>
    <row r="147" spans="1:8">
      <c r="A147" t="s">
        <v>794</v>
      </c>
      <c r="B147" t="s">
        <v>230</v>
      </c>
      <c r="C147" t="s">
        <v>231</v>
      </c>
      <c r="D147" t="s">
        <v>630</v>
      </c>
      <c r="E147" s="6" t="s">
        <v>516</v>
      </c>
      <c r="F147" s="6" t="s">
        <v>517</v>
      </c>
      <c r="G147" t="s">
        <v>332</v>
      </c>
      <c r="H147" s="5">
        <v>4</v>
      </c>
    </row>
    <row r="148" spans="1:8">
      <c r="A148" t="s">
        <v>795</v>
      </c>
      <c r="B148" t="s">
        <v>230</v>
      </c>
      <c r="C148" t="s">
        <v>231</v>
      </c>
      <c r="D148" t="s">
        <v>796</v>
      </c>
      <c r="E148" s="6" t="s">
        <v>518</v>
      </c>
      <c r="F148" s="6" t="s">
        <v>519</v>
      </c>
      <c r="G148" t="s">
        <v>332</v>
      </c>
      <c r="H148" s="5">
        <v>4</v>
      </c>
    </row>
    <row r="149" spans="1:8">
      <c r="A149" t="s">
        <v>797</v>
      </c>
      <c r="B149" t="s">
        <v>234</v>
      </c>
      <c r="C149" t="s">
        <v>235</v>
      </c>
      <c r="D149" t="s">
        <v>746</v>
      </c>
      <c r="E149" s="6" t="s">
        <v>520</v>
      </c>
      <c r="F149" s="6" t="s">
        <v>521</v>
      </c>
      <c r="G149" t="s">
        <v>332</v>
      </c>
      <c r="H149" s="5">
        <v>4</v>
      </c>
    </row>
    <row r="150" spans="1:8">
      <c r="A150" t="s">
        <v>798</v>
      </c>
      <c r="B150" t="s">
        <v>244</v>
      </c>
      <c r="C150" t="s">
        <v>245</v>
      </c>
      <c r="D150" t="s">
        <v>682</v>
      </c>
      <c r="E150" s="6" t="s">
        <v>522</v>
      </c>
      <c r="F150" s="6" t="s">
        <v>523</v>
      </c>
      <c r="G150" t="s">
        <v>332</v>
      </c>
      <c r="H150" s="5">
        <v>5</v>
      </c>
    </row>
    <row r="151" spans="1:8">
      <c r="A151" t="s">
        <v>799</v>
      </c>
      <c r="B151" t="s">
        <v>244</v>
      </c>
      <c r="C151" t="s">
        <v>245</v>
      </c>
      <c r="D151" t="s">
        <v>787</v>
      </c>
      <c r="E151" s="6" t="s">
        <v>524</v>
      </c>
      <c r="F151" s="6" t="s">
        <v>525</v>
      </c>
      <c r="G151" t="s">
        <v>332</v>
      </c>
      <c r="H151" s="5">
        <v>4</v>
      </c>
    </row>
    <row r="152" spans="1:8">
      <c r="A152" t="s">
        <v>800</v>
      </c>
      <c r="B152" t="s">
        <v>296</v>
      </c>
      <c r="C152" t="s">
        <v>297</v>
      </c>
      <c r="D152" t="s">
        <v>789</v>
      </c>
      <c r="E152" s="6" t="s">
        <v>294</v>
      </c>
      <c r="F152" s="6" t="s">
        <v>295</v>
      </c>
      <c r="G152" t="s">
        <v>298</v>
      </c>
      <c r="H152" s="5">
        <v>2</v>
      </c>
    </row>
    <row r="153" spans="1:8">
      <c r="A153" t="s">
        <v>801</v>
      </c>
      <c r="B153" t="s">
        <v>133</v>
      </c>
      <c r="C153" t="s">
        <v>134</v>
      </c>
      <c r="D153" t="s">
        <v>630</v>
      </c>
      <c r="E153" s="6" t="s">
        <v>299</v>
      </c>
      <c r="F153" s="6" t="s">
        <v>300</v>
      </c>
      <c r="G153" t="s">
        <v>298</v>
      </c>
      <c r="H153" s="5">
        <v>3</v>
      </c>
    </row>
    <row r="154" spans="1:8">
      <c r="A154" t="s">
        <v>802</v>
      </c>
      <c r="B154" t="s">
        <v>303</v>
      </c>
      <c r="C154" t="s">
        <v>304</v>
      </c>
      <c r="D154" t="s">
        <v>630</v>
      </c>
      <c r="E154" s="6" t="s">
        <v>301</v>
      </c>
      <c r="F154" s="6" t="s">
        <v>302</v>
      </c>
      <c r="G154" t="s">
        <v>305</v>
      </c>
      <c r="H154" s="5">
        <v>3</v>
      </c>
    </row>
    <row r="155" spans="1:8">
      <c r="A155" t="s">
        <v>803</v>
      </c>
      <c r="B155" t="s">
        <v>303</v>
      </c>
      <c r="C155" t="s">
        <v>304</v>
      </c>
      <c r="D155" t="s">
        <v>630</v>
      </c>
      <c r="E155" s="6" t="s">
        <v>306</v>
      </c>
      <c r="F155" s="6" t="s">
        <v>307</v>
      </c>
      <c r="G155" t="s">
        <v>305</v>
      </c>
      <c r="H155" s="5">
        <v>3</v>
      </c>
    </row>
    <row r="156" spans="1:8">
      <c r="A156" t="s">
        <v>804</v>
      </c>
      <c r="B156" t="s">
        <v>278</v>
      </c>
      <c r="C156" t="s">
        <v>279</v>
      </c>
      <c r="D156" t="s">
        <v>630</v>
      </c>
      <c r="E156" s="6" t="s">
        <v>308</v>
      </c>
      <c r="F156" s="6" t="s">
        <v>309</v>
      </c>
      <c r="G156" t="s">
        <v>305</v>
      </c>
      <c r="H156" s="5">
        <v>3</v>
      </c>
    </row>
    <row r="157" spans="1:8">
      <c r="A157" t="s">
        <v>805</v>
      </c>
      <c r="B157" t="s">
        <v>168</v>
      </c>
      <c r="C157" t="s">
        <v>169</v>
      </c>
      <c r="D157" t="s">
        <v>630</v>
      </c>
      <c r="E157" s="6" t="s">
        <v>310</v>
      </c>
      <c r="F157" s="6" t="s">
        <v>311</v>
      </c>
      <c r="G157" t="s">
        <v>298</v>
      </c>
      <c r="H157" s="5">
        <v>3</v>
      </c>
    </row>
    <row r="158" spans="1:8">
      <c r="A158" t="s">
        <v>806</v>
      </c>
      <c r="B158" t="s">
        <v>172</v>
      </c>
      <c r="C158" t="s">
        <v>173</v>
      </c>
      <c r="D158" t="s">
        <v>704</v>
      </c>
      <c r="E158" s="6" t="s">
        <v>312</v>
      </c>
      <c r="F158" s="6" t="s">
        <v>313</v>
      </c>
      <c r="G158" t="s">
        <v>305</v>
      </c>
      <c r="H158" s="5">
        <v>3</v>
      </c>
    </row>
    <row r="159" spans="1:8">
      <c r="A159" t="s">
        <v>807</v>
      </c>
      <c r="B159" t="s">
        <v>230</v>
      </c>
      <c r="C159" t="s">
        <v>231</v>
      </c>
      <c r="D159" t="s">
        <v>630</v>
      </c>
      <c r="E159" s="6" t="s">
        <v>314</v>
      </c>
      <c r="F159" s="6" t="s">
        <v>315</v>
      </c>
      <c r="G159" t="s">
        <v>298</v>
      </c>
      <c r="H159" s="5">
        <v>3</v>
      </c>
    </row>
    <row r="160" spans="1:8">
      <c r="A160" t="s">
        <v>808</v>
      </c>
      <c r="B160" t="s">
        <v>244</v>
      </c>
      <c r="C160" t="s">
        <v>245</v>
      </c>
      <c r="D160" t="s">
        <v>630</v>
      </c>
      <c r="E160" s="6" t="s">
        <v>316</v>
      </c>
      <c r="F160" s="6" t="s">
        <v>317</v>
      </c>
      <c r="G160" t="s">
        <v>305</v>
      </c>
      <c r="H160" s="5">
        <v>3</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809</v>
      </c>
      <c r="B1" s="1"/>
      <c r="C1" s="1"/>
      <c r="D1" s="1"/>
      <c r="E1" s="1"/>
      <c r="F1" s="1"/>
    </row>
    <row r="2" spans="1:6">
      <c r="A2" s="2" t="s">
        <v>810</v>
      </c>
      <c r="B2" s="2"/>
      <c r="C2" s="2"/>
      <c r="D2" s="2"/>
      <c r="E2" s="2"/>
      <c r="F2" s="2"/>
    </row>
    <row r="3" spans="1:6">
      <c r="A3" s="6" t="s">
        <v>811</v>
      </c>
      <c r="B3" s="6"/>
      <c r="C3" s="6"/>
      <c r="D3" s="6"/>
      <c r="E3" s="6"/>
      <c r="F3" s="6"/>
    </row>
    <row r="5" spans="1:6">
      <c r="A5" s="3" t="s">
        <v>113</v>
      </c>
      <c r="B5" s="3" t="s">
        <v>114</v>
      </c>
      <c r="C5" s="3" t="s">
        <v>812</v>
      </c>
      <c r="D5" s="3" t="s">
        <v>813</v>
      </c>
      <c r="E5" s="3" t="s">
        <v>814</v>
      </c>
      <c r="F5" s="3" t="s">
        <v>815</v>
      </c>
    </row>
    <row r="6" spans="1:6">
      <c r="A6" s="6" t="s">
        <v>327</v>
      </c>
      <c r="B6" s="6" t="s">
        <v>816</v>
      </c>
      <c r="C6" s="6" t="s">
        <v>817</v>
      </c>
      <c r="D6" s="6" t="s">
        <v>818</v>
      </c>
      <c r="E6" s="6" t="s">
        <v>819</v>
      </c>
      <c r="F6" s="9" t="s">
        <v>820</v>
      </c>
    </row>
    <row r="7" spans="1:6">
      <c r="A7" s="6" t="s">
        <v>340</v>
      </c>
      <c r="B7" s="6" t="s">
        <v>821</v>
      </c>
      <c r="C7" s="6" t="s">
        <v>817</v>
      </c>
      <c r="D7" s="6" t="s">
        <v>818</v>
      </c>
      <c r="E7" s="6" t="s">
        <v>819</v>
      </c>
      <c r="F7" s="9" t="s">
        <v>820</v>
      </c>
    </row>
    <row r="8" spans="1:6">
      <c r="A8" s="6" t="s">
        <v>127</v>
      </c>
      <c r="B8" s="6" t="s">
        <v>822</v>
      </c>
      <c r="C8" s="6" t="s">
        <v>823</v>
      </c>
      <c r="D8" s="6" t="s">
        <v>824</v>
      </c>
      <c r="E8" s="6" t="s">
        <v>825</v>
      </c>
      <c r="F8" s="9" t="s">
        <v>820</v>
      </c>
    </row>
    <row r="9" spans="1:6">
      <c r="A9" s="6" t="s">
        <v>375</v>
      </c>
      <c r="B9" s="6" t="s">
        <v>826</v>
      </c>
      <c r="C9" s="6" t="s">
        <v>817</v>
      </c>
      <c r="D9" s="6" t="s">
        <v>818</v>
      </c>
      <c r="E9" s="6" t="s">
        <v>819</v>
      </c>
      <c r="F9" s="9" t="s">
        <v>820</v>
      </c>
    </row>
    <row r="10" spans="1:6">
      <c r="A10" s="6" t="s">
        <v>150</v>
      </c>
      <c r="B10" s="6" t="s">
        <v>827</v>
      </c>
      <c r="C10" s="6" t="s">
        <v>823</v>
      </c>
      <c r="D10" s="6" t="s">
        <v>824</v>
      </c>
      <c r="E10" s="6" t="s">
        <v>825</v>
      </c>
      <c r="F10" s="9" t="s">
        <v>820</v>
      </c>
    </row>
    <row r="11" spans="1:6">
      <c r="A11" s="6" t="s">
        <v>389</v>
      </c>
      <c r="B11" s="6" t="s">
        <v>828</v>
      </c>
      <c r="C11" s="6" t="s">
        <v>817</v>
      </c>
      <c r="D11" s="6" t="s">
        <v>829</v>
      </c>
      <c r="E11" s="6" t="s">
        <v>830</v>
      </c>
      <c r="F11" s="9" t="s">
        <v>820</v>
      </c>
    </row>
    <row r="12" spans="1:6">
      <c r="A12" s="6" t="s">
        <v>185</v>
      </c>
      <c r="B12" s="6" t="s">
        <v>831</v>
      </c>
      <c r="C12" s="6" t="s">
        <v>823</v>
      </c>
      <c r="D12" s="6" t="s">
        <v>832</v>
      </c>
      <c r="E12" s="6" t="s">
        <v>833</v>
      </c>
      <c r="F12" s="9" t="s">
        <v>820</v>
      </c>
    </row>
    <row r="13" spans="1:6">
      <c r="A13" s="6" t="s">
        <v>404</v>
      </c>
      <c r="B13" s="6" t="s">
        <v>834</v>
      </c>
      <c r="C13" s="6" t="s">
        <v>817</v>
      </c>
      <c r="D13" s="6" t="s">
        <v>818</v>
      </c>
      <c r="E13" s="6" t="s">
        <v>819</v>
      </c>
      <c r="F13" s="9" t="s">
        <v>820</v>
      </c>
    </row>
    <row r="14" spans="1:6">
      <c r="A14" s="6" t="s">
        <v>462</v>
      </c>
      <c r="B14" s="6" t="s">
        <v>835</v>
      </c>
      <c r="C14" s="6" t="s">
        <v>817</v>
      </c>
      <c r="D14" s="6" t="s">
        <v>818</v>
      </c>
      <c r="E14" s="6" t="s">
        <v>819</v>
      </c>
      <c r="F14" s="9" t="s">
        <v>820</v>
      </c>
    </row>
    <row r="15" spans="1:6">
      <c r="A15" s="6" t="s">
        <v>197</v>
      </c>
      <c r="B15" s="6" t="s">
        <v>836</v>
      </c>
      <c r="C15" s="6" t="s">
        <v>823</v>
      </c>
      <c r="D15" s="6" t="s">
        <v>824</v>
      </c>
      <c r="E15" s="6" t="s">
        <v>825</v>
      </c>
      <c r="F15" s="9" t="s">
        <v>820</v>
      </c>
    </row>
    <row r="16" spans="1:6">
      <c r="A16" s="6" t="s">
        <v>486</v>
      </c>
      <c r="B16" s="6" t="s">
        <v>837</v>
      </c>
      <c r="C16" s="6" t="s">
        <v>817</v>
      </c>
      <c r="D16" s="6" t="s">
        <v>829</v>
      </c>
      <c r="E16" s="6" t="s">
        <v>830</v>
      </c>
      <c r="F16" s="9" t="s">
        <v>820</v>
      </c>
    </row>
    <row r="17" spans="1:6">
      <c r="A17" s="6" t="s">
        <v>226</v>
      </c>
      <c r="B17" s="6" t="s">
        <v>838</v>
      </c>
      <c r="C17" s="6" t="s">
        <v>823</v>
      </c>
      <c r="D17" s="6" t="s">
        <v>832</v>
      </c>
      <c r="E17" s="6" t="s">
        <v>833</v>
      </c>
      <c r="F17" s="9" t="s">
        <v>820</v>
      </c>
    </row>
    <row r="18" spans="1:6">
      <c r="A18" s="6" t="s">
        <v>247</v>
      </c>
      <c r="B18" s="6" t="s">
        <v>839</v>
      </c>
      <c r="C18" s="6" t="s">
        <v>823</v>
      </c>
      <c r="D18" s="6" t="s">
        <v>824</v>
      </c>
      <c r="E18" s="6" t="s">
        <v>825</v>
      </c>
      <c r="F18" s="9" t="s">
        <v>820</v>
      </c>
    </row>
    <row r="19" spans="1:6">
      <c r="A19" s="6" t="s">
        <v>273</v>
      </c>
      <c r="B19" s="6" t="s">
        <v>840</v>
      </c>
      <c r="C19" s="6" t="s">
        <v>823</v>
      </c>
      <c r="D19" s="6" t="s">
        <v>824</v>
      </c>
      <c r="E19" s="6" t="s">
        <v>825</v>
      </c>
      <c r="F19" s="9" t="s">
        <v>820</v>
      </c>
    </row>
    <row r="20" spans="1:6">
      <c r="A20" s="6" t="s">
        <v>283</v>
      </c>
      <c r="B20" s="6" t="s">
        <v>841</v>
      </c>
      <c r="C20" s="6" t="s">
        <v>823</v>
      </c>
      <c r="D20" s="6" t="s">
        <v>832</v>
      </c>
      <c r="E20" s="6" t="s">
        <v>833</v>
      </c>
      <c r="F20" s="9" t="s">
        <v>820</v>
      </c>
    </row>
    <row r="21" spans="1:6">
      <c r="A21" s="6" t="s">
        <v>507</v>
      </c>
      <c r="B21" s="6" t="s">
        <v>842</v>
      </c>
      <c r="C21" s="6" t="s">
        <v>817</v>
      </c>
      <c r="D21" s="6" t="s">
        <v>818</v>
      </c>
      <c r="E21" s="6" t="s">
        <v>819</v>
      </c>
      <c r="F21" s="9" t="s">
        <v>820</v>
      </c>
    </row>
    <row r="22" spans="1:6">
      <c r="A22" s="6" t="s">
        <v>292</v>
      </c>
      <c r="B22" s="6" t="s">
        <v>843</v>
      </c>
      <c r="C22" s="6" t="s">
        <v>823</v>
      </c>
      <c r="D22" s="6" t="s">
        <v>824</v>
      </c>
      <c r="E22" s="6" t="s">
        <v>825</v>
      </c>
      <c r="F22" s="9" t="s">
        <v>820</v>
      </c>
    </row>
    <row r="23" spans="1:6">
      <c r="A23" s="3" t="s">
        <v>844</v>
      </c>
      <c r="B23" s="6" t="s">
        <v>845</v>
      </c>
    </row>
  </sheetData>
  <mergeCells count="3">
    <mergeCell ref="A1:F1"/>
    <mergeCell ref="A2:F2"/>
    <mergeCell ref="A3:F3"/>
  </mergeCells>
  <dataValidations count="1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846</v>
      </c>
      <c r="B1" s="1"/>
      <c r="C1" s="1"/>
      <c r="D1" s="1"/>
      <c r="E1" s="1"/>
      <c r="F1" s="1"/>
      <c r="G1" s="1"/>
    </row>
    <row r="2" spans="1:7">
      <c r="A2" s="2" t="s">
        <v>847</v>
      </c>
      <c r="B2" s="2"/>
      <c r="C2" s="2"/>
      <c r="D2" s="2"/>
      <c r="E2" s="2"/>
      <c r="F2" s="2"/>
      <c r="G2" s="2"/>
    </row>
    <row r="4" spans="1:7">
      <c r="A4" s="6" t="s">
        <v>849</v>
      </c>
      <c r="B4" s="6"/>
      <c r="C4" s="6"/>
      <c r="D4" s="6"/>
      <c r="E4" s="6"/>
      <c r="F4" s="6"/>
      <c r="G4" s="6"/>
    </row>
    <row r="5" spans="1:7">
      <c r="A5" s="3" t="s">
        <v>848</v>
      </c>
    </row>
    <row r="6" spans="1:7">
      <c r="A6" s="3" t="s">
        <v>113</v>
      </c>
      <c r="B6" s="3" t="s">
        <v>114</v>
      </c>
      <c r="C6" s="3" t="s">
        <v>850</v>
      </c>
      <c r="D6" s="3" t="s">
        <v>851</v>
      </c>
      <c r="E6" s="3" t="s">
        <v>852</v>
      </c>
      <c r="F6" s="3" t="s">
        <v>853</v>
      </c>
      <c r="G6" s="3" t="s">
        <v>854</v>
      </c>
    </row>
    <row r="7" spans="1:7">
      <c r="A7" s="6" t="s">
        <v>327</v>
      </c>
      <c r="B7" s="6" t="s">
        <v>855</v>
      </c>
      <c r="C7" s="6" t="s">
        <v>596</v>
      </c>
      <c r="D7" s="6" t="s">
        <v>856</v>
      </c>
      <c r="E7" s="11" t="s">
        <v>857</v>
      </c>
      <c r="F7" s="10"/>
      <c r="G7" s="6">
        <f>IF(E7="VALIDATED","Include in Report",IF(E7="FEATURED","Executive Summary",IF(E7="REJECTED","Exclude",IF(E7="NEEDS REVISION","Revise First","Pending Review"))))</f>
        <v>0</v>
      </c>
    </row>
    <row r="8" spans="1:7">
      <c r="A8" s="6" t="s">
        <v>340</v>
      </c>
      <c r="B8" s="6" t="s">
        <v>858</v>
      </c>
      <c r="C8" s="6" t="s">
        <v>596</v>
      </c>
      <c r="D8" s="6" t="s">
        <v>859</v>
      </c>
      <c r="E8" s="11" t="s">
        <v>857</v>
      </c>
      <c r="F8" s="10"/>
      <c r="G8" s="6">
        <f>IF(E8="VALIDATED","Include in Report",IF(E8="FEATURED","Executive Summary",IF(E8="REJECTED","Exclude",IF(E8="NEEDS REVISION","Revise First","Pending Review"))))</f>
        <v>0</v>
      </c>
    </row>
    <row r="9" spans="1:7">
      <c r="A9" s="6" t="s">
        <v>127</v>
      </c>
      <c r="B9" s="6" t="s">
        <v>860</v>
      </c>
      <c r="C9" s="6" t="s">
        <v>596</v>
      </c>
      <c r="D9" s="6" t="s">
        <v>861</v>
      </c>
      <c r="E9" s="11" t="s">
        <v>857</v>
      </c>
      <c r="F9" s="10"/>
      <c r="G9" s="6">
        <f>IF(E9="VALIDATED","Include in Report",IF(E9="FEATURED","Executive Summary",IF(E9="REJECTED","Exclude",IF(E9="NEEDS REVISION","Revise First","Pending Review"))))</f>
        <v>0</v>
      </c>
    </row>
    <row r="10" spans="1:7">
      <c r="A10" s="6" t="s">
        <v>375</v>
      </c>
      <c r="B10" s="6" t="s">
        <v>862</v>
      </c>
      <c r="C10" s="6" t="s">
        <v>596</v>
      </c>
      <c r="D10" s="6" t="s">
        <v>863</v>
      </c>
      <c r="E10" s="11" t="s">
        <v>857</v>
      </c>
      <c r="F10" s="10"/>
      <c r="G10" s="6">
        <f>IF(E10="VALIDATED","Include in Report",IF(E10="FEATURED","Executive Summary",IF(E10="REJECTED","Exclude",IF(E10="NEEDS REVISION","Revise First","Pending Review"))))</f>
        <v>0</v>
      </c>
    </row>
    <row r="11" spans="1:7">
      <c r="A11" s="6" t="s">
        <v>150</v>
      </c>
      <c r="B11" s="6" t="s">
        <v>864</v>
      </c>
      <c r="C11" s="6" t="s">
        <v>596</v>
      </c>
      <c r="D11" s="6" t="s">
        <v>865</v>
      </c>
      <c r="E11" s="11" t="s">
        <v>857</v>
      </c>
      <c r="F11" s="10"/>
      <c r="G11" s="6">
        <f>IF(E11="VALIDATED","Include in Report",IF(E11="FEATURED","Executive Summary",IF(E11="REJECTED","Exclude",IF(E11="NEEDS REVISION","Revise First","Pending Review"))))</f>
        <v>0</v>
      </c>
    </row>
    <row r="12" spans="1:7">
      <c r="A12" s="6" t="s">
        <v>389</v>
      </c>
      <c r="B12" s="6" t="s">
        <v>866</v>
      </c>
      <c r="C12" s="6" t="s">
        <v>596</v>
      </c>
      <c r="D12" s="6" t="s">
        <v>863</v>
      </c>
      <c r="E12" s="11" t="s">
        <v>857</v>
      </c>
      <c r="F12" s="10"/>
      <c r="G12" s="6">
        <f>IF(E12="VALIDATED","Include in Report",IF(E12="FEATURED","Executive Summary",IF(E12="REJECTED","Exclude",IF(E12="NEEDS REVISION","Revise First","Pending Review"))))</f>
        <v>0</v>
      </c>
    </row>
    <row r="13" spans="1:7">
      <c r="A13" s="6" t="s">
        <v>185</v>
      </c>
      <c r="B13" s="6" t="s">
        <v>867</v>
      </c>
      <c r="C13" s="6" t="s">
        <v>596</v>
      </c>
      <c r="D13" s="6" t="s">
        <v>868</v>
      </c>
      <c r="E13" s="11" t="s">
        <v>857</v>
      </c>
      <c r="F13" s="10"/>
      <c r="G13" s="6">
        <f>IF(E13="VALIDATED","Include in Report",IF(E13="FEATURED","Executive Summary",IF(E13="REJECTED","Exclude",IF(E13="NEEDS REVISION","Revise First","Pending Review"))))</f>
        <v>0</v>
      </c>
    </row>
    <row r="14" spans="1:7">
      <c r="A14" s="6" t="s">
        <v>404</v>
      </c>
      <c r="B14" s="6" t="s">
        <v>869</v>
      </c>
      <c r="C14" s="6" t="s">
        <v>596</v>
      </c>
      <c r="D14" s="6" t="s">
        <v>870</v>
      </c>
      <c r="E14" s="11" t="s">
        <v>857</v>
      </c>
      <c r="F14" s="10"/>
      <c r="G14" s="6">
        <f>IF(E14="VALIDATED","Include in Report",IF(E14="FEATURED","Executive Summary",IF(E14="REJECTED","Exclude",IF(E14="NEEDS REVISION","Revise First","Pending Review"))))</f>
        <v>0</v>
      </c>
    </row>
    <row r="15" spans="1:7">
      <c r="A15" s="6" t="s">
        <v>462</v>
      </c>
      <c r="B15" s="6" t="s">
        <v>871</v>
      </c>
      <c r="C15" s="6" t="s">
        <v>596</v>
      </c>
      <c r="D15" s="6" t="s">
        <v>859</v>
      </c>
      <c r="E15" s="11" t="s">
        <v>857</v>
      </c>
      <c r="F15" s="10"/>
      <c r="G15" s="6">
        <f>IF(E15="VALIDATED","Include in Report",IF(E15="FEATURED","Executive Summary",IF(E15="REJECTED","Exclude",IF(E15="NEEDS REVISION","Revise First","Pending Review"))))</f>
        <v>0</v>
      </c>
    </row>
    <row r="16" spans="1:7">
      <c r="A16" s="6" t="s">
        <v>197</v>
      </c>
      <c r="B16" s="6" t="s">
        <v>872</v>
      </c>
      <c r="C16" s="6" t="s">
        <v>596</v>
      </c>
      <c r="D16" s="6" t="s">
        <v>873</v>
      </c>
      <c r="E16" s="11" t="s">
        <v>857</v>
      </c>
      <c r="F16" s="10"/>
      <c r="G16" s="6">
        <f>IF(E16="VALIDATED","Include in Report",IF(E16="FEATURED","Executive Summary",IF(E16="REJECTED","Exclude",IF(E16="NEEDS REVISION","Revise First","Pending Review"))))</f>
        <v>0</v>
      </c>
    </row>
    <row r="17" spans="1:7">
      <c r="A17" s="6" t="s">
        <v>486</v>
      </c>
      <c r="B17" s="6" t="s">
        <v>874</v>
      </c>
      <c r="C17" s="6" t="s">
        <v>596</v>
      </c>
      <c r="D17" s="6" t="s">
        <v>875</v>
      </c>
      <c r="E17" s="11" t="s">
        <v>857</v>
      </c>
      <c r="F17" s="10"/>
      <c r="G17" s="6">
        <f>IF(E17="VALIDATED","Include in Report",IF(E17="FEATURED","Executive Summary",IF(E17="REJECTED","Exclude",IF(E17="NEEDS REVISION","Revise First","Pending Review"))))</f>
        <v>0</v>
      </c>
    </row>
    <row r="18" spans="1:7">
      <c r="A18" s="6" t="s">
        <v>226</v>
      </c>
      <c r="B18" s="6" t="s">
        <v>876</v>
      </c>
      <c r="C18" s="6" t="s">
        <v>596</v>
      </c>
      <c r="D18" s="6" t="s">
        <v>877</v>
      </c>
      <c r="E18" s="11" t="s">
        <v>857</v>
      </c>
      <c r="F18" s="10"/>
      <c r="G18" s="6">
        <f>IF(E18="VALIDATED","Include in Report",IF(E18="FEATURED","Executive Summary",IF(E18="REJECTED","Exclude",IF(E18="NEEDS REVISION","Revise First","Pending Review"))))</f>
        <v>0</v>
      </c>
    </row>
    <row r="19" spans="1:7">
      <c r="A19" s="6" t="s">
        <v>247</v>
      </c>
      <c r="B19" s="6" t="s">
        <v>878</v>
      </c>
      <c r="C19" s="6" t="s">
        <v>596</v>
      </c>
      <c r="D19" s="6" t="s">
        <v>870</v>
      </c>
      <c r="E19" s="11" t="s">
        <v>857</v>
      </c>
      <c r="F19" s="10"/>
      <c r="G19" s="6">
        <f>IF(E19="VALIDATED","Include in Report",IF(E19="FEATURED","Executive Summary",IF(E19="REJECTED","Exclude",IF(E19="NEEDS REVISION","Revise First","Pending Review"))))</f>
        <v>0</v>
      </c>
    </row>
    <row r="20" spans="1:7">
      <c r="A20" s="6" t="s">
        <v>273</v>
      </c>
      <c r="B20" s="6" t="s">
        <v>879</v>
      </c>
      <c r="C20" s="6" t="s">
        <v>596</v>
      </c>
      <c r="D20" s="6" t="s">
        <v>880</v>
      </c>
      <c r="E20" s="11" t="s">
        <v>857</v>
      </c>
      <c r="F20" s="10"/>
      <c r="G20" s="6">
        <f>IF(E20="VALIDATED","Include in Report",IF(E20="FEATURED","Executive Summary",IF(E20="REJECTED","Exclude",IF(E20="NEEDS REVISION","Revise First","Pending Review"))))</f>
        <v>0</v>
      </c>
    </row>
    <row r="21" spans="1:7">
      <c r="A21" s="6" t="s">
        <v>283</v>
      </c>
      <c r="B21" s="6" t="s">
        <v>881</v>
      </c>
      <c r="C21" s="6" t="s">
        <v>596</v>
      </c>
      <c r="D21" s="6" t="s">
        <v>882</v>
      </c>
      <c r="E21" s="11" t="s">
        <v>857</v>
      </c>
      <c r="F21" s="10"/>
      <c r="G21" s="6">
        <f>IF(E21="VALIDATED","Include in Report",IF(E21="FEATURED","Executive Summary",IF(E21="REJECTED","Exclude",IF(E21="NEEDS REVISION","Revise First","Pending Review"))))</f>
        <v>0</v>
      </c>
    </row>
    <row r="22" spans="1:7">
      <c r="A22" s="6" t="s">
        <v>507</v>
      </c>
      <c r="B22" s="6" t="s">
        <v>883</v>
      </c>
      <c r="C22" s="6" t="s">
        <v>596</v>
      </c>
      <c r="D22" s="6" t="s">
        <v>884</v>
      </c>
      <c r="E22" s="11" t="s">
        <v>857</v>
      </c>
      <c r="F22" s="10"/>
      <c r="G22" s="6">
        <f>IF(E22="VALIDATED","Include in Report",IF(E22="FEATURED","Executive Summary",IF(E22="REJECTED","Exclude",IF(E22="NEEDS REVISION","Revise First","Pending Review"))))</f>
        <v>0</v>
      </c>
    </row>
    <row r="23" spans="1:7">
      <c r="A23" s="6" t="s">
        <v>292</v>
      </c>
      <c r="B23" s="6" t="s">
        <v>885</v>
      </c>
      <c r="C23" s="6" t="s">
        <v>596</v>
      </c>
      <c r="D23" s="6" t="s">
        <v>886</v>
      </c>
      <c r="E23" s="11" t="s">
        <v>857</v>
      </c>
      <c r="F23" s="10"/>
      <c r="G23" s="6">
        <f>IF(E23="VALIDATED","Include in Report",IF(E23="FEATURED","Executive Summary",IF(E23="REJECTED","Exclude",IF(E23="NEEDS REVISION","Revise First","Pending Review"))))</f>
        <v>0</v>
      </c>
    </row>
    <row r="26" spans="1:7">
      <c r="A26" s="3" t="s">
        <v>887</v>
      </c>
    </row>
    <row r="27" spans="1:7">
      <c r="A27" t="s">
        <v>888</v>
      </c>
      <c r="B27" s="6">
        <f>COUNTA(A6:A23)</f>
        <v>0</v>
      </c>
    </row>
    <row r="28" spans="1:7">
      <c r="A28" t="s">
        <v>889</v>
      </c>
      <c r="B28" s="6">
        <f>COUNTIF(E6:E25,"VALIDATED")</f>
        <v>0</v>
      </c>
    </row>
    <row r="29" spans="1:7">
      <c r="A29" t="s">
        <v>890</v>
      </c>
      <c r="B29" s="6">
        <f>COUNTIF(E6:E26,"FEATURED")</f>
        <v>0</v>
      </c>
    </row>
    <row r="30" spans="1:7">
      <c r="A30" t="s">
        <v>891</v>
      </c>
      <c r="B30" s="6">
        <f>COUNTIF(E6:E27,"REJECTED")</f>
        <v>0</v>
      </c>
    </row>
    <row r="31" spans="1:7">
      <c r="A31" t="s">
        <v>892</v>
      </c>
      <c r="B31" s="6">
        <f>COUNTIF(E6:E28,"NEEDS REVISION")</f>
        <v>0</v>
      </c>
    </row>
    <row r="32" spans="1:7">
      <c r="A32" s="6" t="s">
        <v>894</v>
      </c>
      <c r="B32" s="6"/>
      <c r="C32" s="6"/>
      <c r="D32" s="6"/>
      <c r="E32" s="6"/>
      <c r="F32" s="6"/>
      <c r="G32" s="6"/>
    </row>
    <row r="33" spans="1:7">
      <c r="A33" s="3" t="s">
        <v>893</v>
      </c>
    </row>
    <row r="34" spans="1:7">
      <c r="A34" s="7" t="s">
        <v>895</v>
      </c>
      <c r="B34" s="6" t="s">
        <v>896</v>
      </c>
      <c r="C34" s="6" t="s">
        <v>897</v>
      </c>
      <c r="D34" s="8" t="s">
        <v>898</v>
      </c>
      <c r="E34" s="6" t="s">
        <v>899</v>
      </c>
    </row>
    <row r="35" spans="1:7">
      <c r="A35" s="7" t="s">
        <v>900</v>
      </c>
      <c r="B35" s="6" t="s">
        <v>901</v>
      </c>
      <c r="C35" s="6" t="s">
        <v>902</v>
      </c>
      <c r="D35" s="8" t="s">
        <v>898</v>
      </c>
      <c r="E35" s="6" t="s">
        <v>903</v>
      </c>
    </row>
    <row r="36" spans="1:7">
      <c r="A36" s="4" t="s">
        <v>904</v>
      </c>
      <c r="B36" s="6" t="s">
        <v>905</v>
      </c>
      <c r="C36" s="6" t="s">
        <v>906</v>
      </c>
      <c r="D36" s="8" t="s">
        <v>898</v>
      </c>
      <c r="E36" s="6" t="s">
        <v>907</v>
      </c>
    </row>
    <row r="37" spans="1:7">
      <c r="A37" s="12" t="s">
        <v>908</v>
      </c>
      <c r="B37" s="6" t="s">
        <v>909</v>
      </c>
      <c r="C37" s="6" t="s">
        <v>906</v>
      </c>
      <c r="D37" s="8" t="s">
        <v>898</v>
      </c>
      <c r="E37" s="6" t="s">
        <v>910</v>
      </c>
    </row>
    <row r="38" spans="1:7">
      <c r="A38" s="12" t="s">
        <v>911</v>
      </c>
      <c r="B38" s="6" t="s">
        <v>912</v>
      </c>
      <c r="C38" s="6" t="s">
        <v>913</v>
      </c>
      <c r="D38" s="8" t="s">
        <v>898</v>
      </c>
      <c r="E38" s="6" t="s">
        <v>914</v>
      </c>
    </row>
    <row r="39" spans="1:7">
      <c r="A39" s="6" t="s">
        <v>916</v>
      </c>
      <c r="B39" s="6"/>
      <c r="C39" s="6"/>
      <c r="D39" s="6"/>
      <c r="E39" s="6"/>
      <c r="F39" s="6"/>
      <c r="G39" s="6"/>
    </row>
    <row r="40" spans="1:7">
      <c r="A40" s="3" t="s">
        <v>915</v>
      </c>
    </row>
    <row r="41" spans="1:7">
      <c r="A41" s="6" t="s">
        <v>917</v>
      </c>
    </row>
    <row r="42" spans="1:7">
      <c r="A42" s="6" t="s">
        <v>918</v>
      </c>
    </row>
    <row r="43" spans="1:7">
      <c r="A43" s="6" t="s">
        <v>919</v>
      </c>
    </row>
    <row r="44" spans="1:7">
      <c r="A44" s="6" t="s">
        <v>920</v>
      </c>
    </row>
    <row r="45" spans="1:7">
      <c r="A45" s="6" t="s">
        <v>921</v>
      </c>
    </row>
  </sheetData>
  <mergeCells count="5">
    <mergeCell ref="A1:G1"/>
    <mergeCell ref="A2:G2"/>
    <mergeCell ref="A4:G4"/>
    <mergeCell ref="A32:G32"/>
    <mergeCell ref="A39:G39"/>
  </mergeCells>
  <dataValidations count="1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922</v>
      </c>
      <c r="B1" s="1"/>
      <c r="C1" s="1"/>
      <c r="D1" s="1"/>
      <c r="E1" s="1"/>
    </row>
    <row r="2" spans="1:5">
      <c r="A2" s="2" t="s">
        <v>923</v>
      </c>
      <c r="B2" s="2"/>
      <c r="C2" s="2"/>
      <c r="D2" s="2"/>
      <c r="E2" s="2"/>
    </row>
    <row r="4" spans="1:5">
      <c r="A4" s="6" t="s">
        <v>925</v>
      </c>
      <c r="B4" s="6"/>
      <c r="C4" s="6"/>
      <c r="D4" s="6"/>
      <c r="E4" s="6"/>
    </row>
    <row r="5" spans="1:5">
      <c r="A5" s="6" t="s">
        <v>927</v>
      </c>
      <c r="B5" s="6"/>
      <c r="C5" s="6"/>
      <c r="D5" s="6"/>
      <c r="E5" s="6"/>
    </row>
    <row r="6" spans="1:5">
      <c r="A6" s="2" t="s">
        <v>926</v>
      </c>
    </row>
    <row r="7" spans="1:5">
      <c r="A7" s="6" t="s">
        <v>928</v>
      </c>
    </row>
    <row r="8" spans="1:5">
      <c r="A8" s="6" t="s">
        <v>929</v>
      </c>
    </row>
    <row r="9" spans="1:5">
      <c r="A9" s="6" t="s">
        <v>930</v>
      </c>
    </row>
    <row r="10" spans="1:5">
      <c r="A10" s="6" t="s">
        <v>931</v>
      </c>
    </row>
    <row r="11" spans="1:5">
      <c r="A11" s="6" t="s">
        <v>932</v>
      </c>
    </row>
    <row r="13" spans="1:5">
      <c r="A13" s="3" t="s">
        <v>895</v>
      </c>
      <c r="B13" s="6" t="s">
        <v>896</v>
      </c>
      <c r="C13" s="6" t="s">
        <v>897</v>
      </c>
      <c r="D13" s="8" t="s">
        <v>898</v>
      </c>
      <c r="E13" s="6" t="s">
        <v>933</v>
      </c>
    </row>
    <row r="14" spans="1:5">
      <c r="A14" t="s">
        <v>934</v>
      </c>
      <c r="B14" s="6" t="s">
        <v>935</v>
      </c>
      <c r="C14" s="6" t="s">
        <v>936</v>
      </c>
      <c r="D14" s="11" t="s">
        <v>937</v>
      </c>
      <c r="E14" s="6" t="s">
        <v>938</v>
      </c>
    </row>
    <row r="15" spans="1:5">
      <c r="A15" t="s">
        <v>939</v>
      </c>
      <c r="B15" s="6" t="s">
        <v>940</v>
      </c>
      <c r="C15" s="6" t="s">
        <v>941</v>
      </c>
      <c r="D15" s="11" t="s">
        <v>937</v>
      </c>
      <c r="E15" s="6" t="s">
        <v>942</v>
      </c>
    </row>
    <row r="16" spans="1:5">
      <c r="A16" t="s">
        <v>943</v>
      </c>
      <c r="B16" s="6" t="s">
        <v>944</v>
      </c>
      <c r="C16" s="6" t="s">
        <v>941</v>
      </c>
      <c r="D16" s="11" t="s">
        <v>937</v>
      </c>
      <c r="E16" s="6" t="s">
        <v>945</v>
      </c>
    </row>
    <row r="18" spans="1:5">
      <c r="A18" s="7" t="s">
        <v>900</v>
      </c>
      <c r="B18" s="6" t="s">
        <v>901</v>
      </c>
      <c r="C18" s="6" t="s">
        <v>902</v>
      </c>
      <c r="D18" s="8" t="s">
        <v>898</v>
      </c>
      <c r="E18" s="6" t="s">
        <v>946</v>
      </c>
    </row>
    <row r="19" spans="1:5">
      <c r="A19" t="s">
        <v>947</v>
      </c>
      <c r="B19" s="6" t="s">
        <v>948</v>
      </c>
      <c r="C19" s="6" t="s">
        <v>949</v>
      </c>
      <c r="D19" s="11" t="s">
        <v>857</v>
      </c>
      <c r="E19" s="6" t="s">
        <v>950</v>
      </c>
    </row>
    <row r="22" spans="1:5">
      <c r="A22" s="4" t="s">
        <v>904</v>
      </c>
      <c r="B22" s="6" t="s">
        <v>905</v>
      </c>
      <c r="C22" s="6" t="s">
        <v>906</v>
      </c>
      <c r="D22" s="8" t="s">
        <v>898</v>
      </c>
      <c r="E22" s="6" t="s">
        <v>951</v>
      </c>
    </row>
    <row r="23" spans="1:5">
      <c r="A23" t="s">
        <v>947</v>
      </c>
      <c r="B23" s="6" t="s">
        <v>952</v>
      </c>
      <c r="C23" s="6" t="s">
        <v>949</v>
      </c>
      <c r="D23" s="11" t="s">
        <v>857</v>
      </c>
      <c r="E23" s="6" t="s">
        <v>950</v>
      </c>
    </row>
    <row r="26" spans="1:5">
      <c r="A26" s="12" t="s">
        <v>908</v>
      </c>
      <c r="B26" s="6" t="s">
        <v>953</v>
      </c>
      <c r="C26" s="6" t="s">
        <v>906</v>
      </c>
      <c r="D26" s="8" t="s">
        <v>898</v>
      </c>
      <c r="E26" s="6" t="s">
        <v>954</v>
      </c>
    </row>
    <row r="27" spans="1:5">
      <c r="A27" t="s">
        <v>955</v>
      </c>
      <c r="B27" s="6" t="s">
        <v>956</v>
      </c>
      <c r="C27" s="6" t="s">
        <v>957</v>
      </c>
      <c r="D27" s="8" t="s">
        <v>958</v>
      </c>
      <c r="E27" s="6" t="s">
        <v>959</v>
      </c>
    </row>
    <row r="28" spans="1:5">
      <c r="A28" t="s">
        <v>960</v>
      </c>
      <c r="B28" s="6" t="s">
        <v>961</v>
      </c>
      <c r="C28" s="6" t="s">
        <v>957</v>
      </c>
      <c r="D28" s="8" t="s">
        <v>958</v>
      </c>
      <c r="E28" s="6" t="s">
        <v>962</v>
      </c>
    </row>
    <row r="29" spans="1:5">
      <c r="A29" t="s">
        <v>963</v>
      </c>
      <c r="B29" s="6" t="s">
        <v>964</v>
      </c>
      <c r="C29" s="6" t="s">
        <v>957</v>
      </c>
      <c r="D29" s="8" t="s">
        <v>958</v>
      </c>
      <c r="E29" s="6" t="s">
        <v>965</v>
      </c>
    </row>
    <row r="32" spans="1:5">
      <c r="A32" s="12" t="s">
        <v>911</v>
      </c>
      <c r="B32" s="6" t="s">
        <v>966</v>
      </c>
      <c r="C32" s="6" t="s">
        <v>913</v>
      </c>
      <c r="D32" s="8" t="s">
        <v>898</v>
      </c>
      <c r="E32" s="6" t="s">
        <v>967</v>
      </c>
    </row>
    <row r="33" spans="1:5">
      <c r="A33" t="s">
        <v>955</v>
      </c>
      <c r="B33" s="6" t="s">
        <v>956</v>
      </c>
      <c r="C33" s="6" t="s">
        <v>957</v>
      </c>
      <c r="D33" s="8" t="s">
        <v>958</v>
      </c>
      <c r="E33" s="6" t="s">
        <v>959</v>
      </c>
    </row>
    <row r="34" spans="1:5">
      <c r="A34" t="s">
        <v>960</v>
      </c>
      <c r="B34" s="6" t="s">
        <v>961</v>
      </c>
      <c r="C34" s="6" t="s">
        <v>957</v>
      </c>
      <c r="D34" s="8" t="s">
        <v>958</v>
      </c>
      <c r="E34" s="6" t="s">
        <v>962</v>
      </c>
    </row>
    <row r="37" spans="1:5">
      <c r="A37" s="3" t="s">
        <v>968</v>
      </c>
      <c r="B37" s="6" t="s">
        <v>969</v>
      </c>
      <c r="C37" s="6" t="s">
        <v>897</v>
      </c>
      <c r="D37" s="8" t="s">
        <v>898</v>
      </c>
      <c r="E37" s="6" t="s">
        <v>970</v>
      </c>
    </row>
    <row r="38" spans="1:5">
      <c r="A38" t="s">
        <v>971</v>
      </c>
      <c r="B38" s="6" t="s">
        <v>972</v>
      </c>
      <c r="C38" s="6" t="s">
        <v>941</v>
      </c>
      <c r="D38" s="6" t="s">
        <v>973</v>
      </c>
      <c r="E38" s="6" t="s">
        <v>974</v>
      </c>
    </row>
    <row r="39" spans="1:5">
      <c r="A39" t="s">
        <v>975</v>
      </c>
      <c r="B39" s="6" t="s">
        <v>976</v>
      </c>
      <c r="C39" s="6" t="s">
        <v>936</v>
      </c>
      <c r="D39" s="11" t="s">
        <v>937</v>
      </c>
      <c r="E39" s="6" t="s">
        <v>977</v>
      </c>
    </row>
    <row r="40" spans="1:5">
      <c r="A40" t="s">
        <v>978</v>
      </c>
      <c r="B40" s="6" t="s">
        <v>979</v>
      </c>
      <c r="C40" s="6" t="s">
        <v>941</v>
      </c>
      <c r="D40" s="11" t="s">
        <v>937</v>
      </c>
      <c r="E40" s="6" t="s">
        <v>980</v>
      </c>
    </row>
    <row r="41" spans="1:5">
      <c r="A41" s="6" t="s">
        <v>982</v>
      </c>
      <c r="B41" s="6"/>
      <c r="C41" s="6"/>
      <c r="D41" s="6"/>
      <c r="E41" s="6"/>
    </row>
    <row r="42" spans="1:5">
      <c r="A42" s="3" t="s">
        <v>981</v>
      </c>
    </row>
    <row r="43" spans="1:5">
      <c r="A43" t="s">
        <v>983</v>
      </c>
      <c r="B43" s="6" t="s">
        <v>984</v>
      </c>
      <c r="C43" s="6" t="s">
        <v>985</v>
      </c>
      <c r="D43" s="11" t="s">
        <v>937</v>
      </c>
      <c r="E43" s="6" t="s">
        <v>938</v>
      </c>
    </row>
    <row r="44" spans="1:5">
      <c r="A44" t="s">
        <v>986</v>
      </c>
      <c r="B44" s="6" t="s">
        <v>987</v>
      </c>
      <c r="C44" s="6" t="s">
        <v>936</v>
      </c>
      <c r="D44" s="11" t="s">
        <v>937</v>
      </c>
      <c r="E44" s="6" t="s">
        <v>988</v>
      </c>
    </row>
    <row r="45" spans="1:5">
      <c r="A45" t="s">
        <v>989</v>
      </c>
      <c r="B45" s="6" t="s">
        <v>990</v>
      </c>
      <c r="C45" s="6" t="s">
        <v>991</v>
      </c>
      <c r="D45" s="11" t="s">
        <v>937</v>
      </c>
      <c r="E45" s="6" t="s">
        <v>992</v>
      </c>
    </row>
    <row r="46" spans="1:5">
      <c r="A46" s="6" t="s">
        <v>994</v>
      </c>
      <c r="B46" s="6"/>
      <c r="C46" s="6"/>
      <c r="D46" s="6"/>
      <c r="E46" s="6"/>
    </row>
    <row r="47" spans="1:5">
      <c r="A47" s="3" t="s">
        <v>993</v>
      </c>
    </row>
    <row r="48" spans="1:5">
      <c r="A48" s="6" t="s">
        <v>995</v>
      </c>
    </row>
    <row r="49" spans="1:1">
      <c r="A49" s="6" t="s">
        <v>996</v>
      </c>
    </row>
    <row r="50" spans="1:1">
      <c r="A50" s="6" t="s">
        <v>997</v>
      </c>
    </row>
    <row r="51" spans="1:1">
      <c r="A51" s="6" t="s">
        <v>998</v>
      </c>
    </row>
    <row r="52" spans="1:1">
      <c r="A52" s="6" t="s">
        <v>999</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Question Coverage</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2025-08-12T18:33:27Z</dcterms:created>
  <dcterms:modified xsi:type="dcterms:W3CDTF">2025-08-12T18:33:27Z</dcterms:modified>
</cp:coreProperties>
</file>