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Research Question Coverage" sheetId="2" r:id="rId2"/>
    <sheet name="Win Drivers Section" sheetId="3" r:id="rId3"/>
    <sheet name="Loss Factors Section" sheetId="4" r:id="rId4"/>
    <sheet name="Competitive Intelligence" sheetId="5" r:id="rId5"/>
    <sheet name="Implementation Insights" sheetId="6" r:id="rId6"/>
    <sheet name="Pricing Analysis" sheetId="7" r:id="rId7"/>
    <sheet name="Section Planning" sheetId="8" r:id="rId8"/>
    <sheet name="📋 Raw Data" sheetId="9" r:id="rId9"/>
    <sheet name="🔄 Cross-Section Themes" sheetId="10" r:id="rId10"/>
    <sheet name="Report Builder" sheetId="11" r:id="rId11"/>
    <sheet name="Report Outline Generator" sheetId="12" r:id="rId12"/>
  </sheets>
  <calcPr calcId="124519" fullCalcOnLoad="1"/>
</workbook>
</file>

<file path=xl/sharedStrings.xml><?xml version="1.0" encoding="utf-8"?>
<sst xmlns="http://schemas.openxmlformats.org/spreadsheetml/2006/main" count="6938" uniqueCount="1279">
  <si>
    <t>Win-Loss Analysis Executive Summary - Supio</t>
  </si>
  <si>
    <t>Analysis Overview</t>
  </si>
  <si>
    <t>Generated On:</t>
  </si>
  <si>
    <t>2025-08-09</t>
  </si>
  <si>
    <t>Total Quotes Analyzed:</t>
  </si>
  <si>
    <t>Companies Analyzed:</t>
  </si>
  <si>
    <t>High-Quality Themes Generated:</t>
  </si>
  <si>
    <t>Theme Summary by Type</t>
  </si>
  <si>
    <t>Theme Type</t>
  </si>
  <si>
    <t>Count</t>
  </si>
  <si>
    <t>Avg Quality Score</t>
  </si>
  <si>
    <t>Total Quotes</t>
  </si>
  <si>
    <t>Key Insights</t>
  </si>
  <si>
    <t>Weakness</t>
  </si>
  <si>
    <t>Found 10 areas requiring immediate attention</t>
  </si>
  <si>
    <t>Investigation Needed</t>
  </si>
  <si>
    <t>Discovered 6 complex patterns needing investigation</t>
  </si>
  <si>
    <t>Strength</t>
  </si>
  <si>
    <t>Identified 10 competitive advantages</t>
  </si>
  <si>
    <t>Opportunity</t>
  </si>
  <si>
    <t>Identified 1 opportunity themes</t>
  </si>
  <si>
    <t>Discussion Guide Integration</t>
  </si>
  <si>
    <t>✅ Discussion Guide Connected:</t>
  </si>
  <si>
    <t>31 research questions loaded</t>
  </si>
  <si>
    <t>📊 Research Question Coverage:</t>
  </si>
  <si>
    <t>23/31 questions covered (74.2%)</t>
  </si>
  <si>
    <t>⚠️ Coverage Gaps:</t>
  </si>
  <si>
    <t>8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</si>
  <si>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</si>
  <si>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</si>
  <si>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</si>
  <si>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</si>
  <si>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</si>
  <si>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</si>
  <si>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</si>
  <si>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</si>
  <si>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Research Question Coverage Analysis (Integrated)</t>
  </si>
  <si>
    <t>Includes Discovered + Research themes. Coverage = any mapped theme (no validation gating)</t>
  </si>
  <si>
    <t>Coverage Summary</t>
  </si>
  <si>
    <t>Total Research Questions:</t>
  </si>
  <si>
    <t>Questions with Theme Coverage:</t>
  </si>
  <si>
    <t>Coverage Percentage:</t>
  </si>
  <si>
    <t>9.7%</t>
  </si>
  <si>
    <t>Research Question</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</si>
  <si>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</si>
  <si>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</si>
  <si>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</si>
  <si>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</si>
  <si>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</si>
  <si>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</si>
  <si>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</si>
  <si>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</si>
  <si>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3. What were the key criteria you used to evaluate providers?</t>
  </si>
  <si>
    <t>4. Who else was involved in the evaluation process and what was their role and focus?</t>
  </si>
  <si>
    <t>5. Which vendors did you evaluate?</t>
  </si>
  <si>
    <t>6. IF NOT ALREADY MENTIONED: Who did you ultimately select?</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</si>
  <si>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</si>
  <si>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</si>
  <si>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</si>
  <si>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1. “I see you rated Pricing a #, can you elaborate on what’s driving that rating?</t>
  </si>
  <si>
    <t>2. How does Supio’s pricing compare to that of [competitor]?</t>
  </si>
  <si>
    <t>3. IF LOW RATING: What could Supio do to get it to a 4 or 5?</t>
  </si>
  <si>
    <t>11. FOLLOW UP ON FEATURES: Were there any features that competitors offered that Supio lacked, and how did that influence your decision?</t>
  </si>
  <si>
    <t>12. FOLLOW UP ON IMPLEMENTATION: What was your impression of the implementation process?</t>
  </si>
  <si>
    <t>13. What did the sales team do well?</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</si>
  <si>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</si>
  <si>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</si>
  <si>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</si>
  <si>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</si>
  <si>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</si>
  <si>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theme_005_strength [D], theme_026_strength [R], theme_027_weakness [R]</t>
  </si>
  <si>
    <t>8.5/5.0</t>
  </si>
  <si>
    <t>✅ COVERED</t>
  </si>
  <si>
    <t>What were the key criteria you used to evaluate providers?</t>
  </si>
  <si>
    <t>Who else was involved in the evaluation process and what was their role?</t>
  </si>
  <si>
    <t>Which vendors did you evaluate?</t>
  </si>
  <si>
    <t>Why did you ultimately choose Supio over other vendors?</t>
  </si>
  <si>
    <t>What do you perceive as Supio's strengths versus other companies?</t>
  </si>
  <si>
    <t>What do you perceive as Supio's weaknesses versus other companies?</t>
  </si>
  <si>
    <t>Were there any features that competitors offered that Supio lacked?</t>
  </si>
  <si>
    <t>What was your impression of the implementation process?</t>
  </si>
  <si>
    <t>theme_003_strength [H], theme_004_weakness [H]</t>
  </si>
  <si>
    <t>8.1/5.0</t>
  </si>
  <si>
    <t>What did the sales team do well?</t>
  </si>
  <si>
    <t>theme_013_strength [H]</t>
  </si>
  <si>
    <t>9.4/5.0</t>
  </si>
  <si>
    <t>What could the sales team improve?</t>
  </si>
  <si>
    <t>What is the single most important thing Supio should focus on to improve?</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</si>
  <si>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</si>
  <si>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</si>
  <si>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</si>
  <si>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</si>
  <si>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</si>
  <si>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</si>
  <si>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Theme Origin</t>
  </si>
  <si>
    <t>Report Section</t>
  </si>
  <si>
    <t>Quote Text</t>
  </si>
  <si>
    <t>Company</t>
  </si>
  <si>
    <t>Interviewee</t>
  </si>
  <si>
    <t>Sentiment</t>
  </si>
  <si>
    <t>Impact Score</t>
  </si>
  <si>
    <t>Deal Status</t>
  </si>
  <si>
    <t>Research Alignment</t>
  </si>
  <si>
    <t>Quote Classification</t>
  </si>
  <si>
    <t>Theme Decision</t>
  </si>
  <si>
    <t>Analyst Notes</t>
  </si>
  <si>
    <t>theme_003_strength</t>
  </si>
  <si>
    <t>"Companies such as Devaughn James and MacDonald Law Professional noted the seamlessness and user-friendly nature of our implementation process, particularly appreciating the ability for their teams to engage directly with the platform, which enhances user adoption and satisfaction. This strength positions us favorably against competitors like Supio, who limit user interaction, thereby reinforcing our competitive advantage despite the current mixed deal outcomes." [CROSS-SECTION: Also appears in Competitive, Implementation]</t>
  </si>
  <si>
    <t>Hybrid</t>
  </si>
  <si>
    <t>Win Drivers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</si>
  <si>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</si>
  <si>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</si>
  <si>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</si>
  <si>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</si>
  <si>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WON</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</si>
  <si>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</si>
  <si>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</si>
  <si>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</si>
  <si>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</si>
  <si>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</si>
  <si>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</si>
  <si>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</si>
  <si>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</si>
  <si>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</si>
  <si>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</si>
  <si>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</si>
  <si>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</si>
  <si>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</si>
  <si>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PENDING REVIEW</t>
  </si>
  <si>
    <t>theme_005_strength</t>
  </si>
  <si>
    <t>"Firms such as Devaughn James and Curcio Law, which are actively seeking innovative AI solutions to enhance their practices, were drawn to Supio due to strong endorsements from peers and assurance against AI hallucinations, positioning us favorably against competitors like Eve. This proactive approach to market discovery not only showcases our commitment to addressing specific client concerns but also reflects the opportunity for growth in a competitive landscape where we have yet to secure wins." [CROSS-SECTION: Also appears in Competitive, Implementation]</t>
  </si>
  <si>
    <t>Discovered</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</si>
  <si>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</si>
  <si>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</si>
  <si>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</si>
  <si>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</si>
  <si>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</si>
  <si>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</si>
  <si>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</si>
  <si>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</si>
  <si>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</si>
  <si>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</si>
  <si>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</si>
  <si>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</si>
  <si>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</si>
  <si>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</si>
  <si>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</si>
  <si>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</si>
  <si>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</si>
  <si>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</si>
  <si>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</si>
  <si>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</si>
  <si>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</si>
  <si>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</si>
  <si>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</si>
  <si>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</si>
  <si>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</si>
  <si>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</si>
  <si>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</si>
  <si>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</si>
  <si>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</si>
  <si>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</si>
  <si>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</si>
  <si>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"Companies such as Rebenack Aronow &amp; Mascolo and MacDonald Law Professional recognized Supio's competitive pricing as a strategic advantage, particularly appreciating its alignment with the value delivered to their practice, which facilitated seamless cost allocation to clients. This strength positions us favorably against competitors who may not offer the same level of financial transparency, especially noteworthy given the mixed deal outcomes where we have yet to secure wins."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</si>
  <si>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</si>
  <si>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</si>
  <si>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</si>
  <si>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</si>
  <si>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</si>
  <si>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</si>
  <si>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</si>
  <si>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</si>
  <si>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</si>
  <si>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</si>
  <si>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</si>
  <si>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"Customers from firms such as Curcio Law and MacDonald Law Professional have identified Supio's robust product capabilities, particularly its AI-driven efficiency in document management, as a critical strength that allows them to swiftly navigate complex legal data, unlike competitors such as Eve, who lack similar user-centric functionalities. This positions Supio favorably in a competitive landscape, especially given our mixed deal outcomes where our product's demonstrable value remains a key differentiator."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</si>
  <si>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</si>
  <si>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</si>
  <si>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</si>
  <si>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</si>
  <si>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</si>
  <si>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</si>
  <si>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</si>
  <si>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</si>
  <si>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</si>
  <si>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</si>
  <si>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</si>
  <si>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</si>
  <si>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</si>
  <si>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</si>
  <si>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</si>
  <si>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</si>
  <si>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</si>
  <si>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</si>
  <si>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</si>
  <si>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</si>
  <si>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</si>
  <si>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"Companies like Wells Call Clark Bennett &amp; Clawson recognize Supio's strengths in advanced product capabilities, particularly in automating document processing and enhancing legal workflows, which significantly boosts productivity compared to competitors like NEOS that impose limitations on file interactions. This opportunity for Supio lies in further refining these capabilities to evolve documents dynamically, potentially converting mixed deal outcomes into successful wins." [CROSS-SECTION: Also appears in Competitive]</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</si>
  <si>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</si>
  <si>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</si>
  <si>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</si>
  <si>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LOST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</si>
  <si>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</si>
  <si>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</si>
  <si>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</si>
  <si>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</si>
  <si>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</si>
  <si>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</si>
  <si>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</si>
  <si>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</si>
  <si>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</si>
  <si>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</si>
  <si>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</si>
  <si>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</si>
  <si>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</si>
  <si>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</si>
  <si>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"Companies such as MacDonald Law Professional and Rocky Mcelhaney Law Firm noted our sales team's exceptional communication and accessibility, particularly praising the thorough explanations and hands-on training provided during the sales process. This proactive engagement and real-time collaboration set us apart from competitors like Eve, who lack similar levels of personalized support, ultimately enhancing our competitive positioning despite the mixed deal outcomes of 0% won and 0% lost." [CROSS-SECTION: Also appears in Competitive, Implementation]</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</si>
  <si>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</si>
  <si>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</si>
  <si>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</si>
  <si>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</si>
  <si>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</si>
  <si>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</si>
  <si>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</si>
  <si>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</si>
  <si>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</si>
  <si>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</si>
  <si>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</si>
  <si>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</si>
  <si>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</si>
  <si>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</si>
  <si>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</si>
  <si>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</si>
  <si>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</si>
  <si>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</si>
  <si>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</si>
  <si>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</si>
  <si>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The Jeffcoat Firm</t>
  </si>
  <si>
    <t>Jessica Lockhart</t>
  </si>
  <si>
    <t>What did the sales team do wel... (4/5, high); LOSS: Why did you ultimately c... (3/5, medium)</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</si>
  <si>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</si>
  <si>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Rocky Mcelhaney Law Firm</t>
  </si>
  <si>
    <t>Tiffany Gary</t>
  </si>
  <si>
    <t>What did the sales team do wel... (5/5, high); What could they improve? (3/5, medium)</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</si>
  <si>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</si>
  <si>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What did the sales team do wel... (5/5, high); What do you perceive as Supio’... (4/5, medium)</t>
  </si>
  <si>
    <t>THEME DECISION: theme_013_strength</t>
  </si>
  <si>
    <t>theme_014_strength</t>
  </si>
  <si>
    <t>"Clients engaged with Supio consistently highlight our unparalleled support and service, particularly the proactive involvement of our product development team and personalized communication from representatives like Phoebe. This human-centric approach fosters confidence and collaboration, setting us apart from competitors like Eve, who often lack such tailored engagement, particularly during critical phases of implementation. Despite mixed deal outcomes, these strengths position us favorably in a competitive landscape, emphasizing the need for sustained customer interaction and feedback integration." [CROSS-SECTION: Also appears in Competitive, Implementation]</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</si>
  <si>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</si>
  <si>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What do you perceive as Supio’... (4/5, high); WIN: Why did you ultimately ch... (4/5, high)</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</si>
  <si>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</si>
  <si>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What do you perceive as Supio’... (4/5, high); What do you perceive as Supio’... (3/5, medium)</t>
  </si>
  <si>
    <t>THEME DECISION: theme_014_strength</t>
  </si>
  <si>
    <t>theme_015_strength</t>
  </si>
  <si>
    <t>"MacDonald Law Professional and Rittgers Rittgers &amp; Nakajima emphasized Supio’s superior user experience, particularly its dual functionality in chronology and interactive questioning, which is pivotal for optimizing user adoption. This distinct advantage positions Supio favorably against competitors like Eve, who lack the comprehensive hands-on training approach that could enhance client engagement and retention, despite our current mixed deal outcomes."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</si>
  <si>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</si>
  <si>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</si>
  <si>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</si>
  <si>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</si>
  <si>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</si>
  <si>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theme_015_strength</t>
  </si>
  <si>
    <t>theme_017_investigation_needed</t>
  </si>
  <si>
    <t>"Firms such as MacDonald Law Professional and The Jeffcoat Firm identified Supio's user-friendly interface and superior document drafting capabilities as significant strengths during their evaluations; however, the mixed deal outcomes—0% won, 0% lost—indicate a need for improved product presentation and enhanced training resources to better position Supio against competitors like Even and Eve, who currently excel in user education and implementation support."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</si>
  <si>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</si>
  <si>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</si>
  <si>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</si>
  <si>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</si>
  <si>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</si>
  <si>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</si>
  <si>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</si>
  <si>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</si>
  <si>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</si>
  <si>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</si>
  <si>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</si>
  <si>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</si>
  <si>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</si>
  <si>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</si>
  <si>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</si>
  <si>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</si>
  <si>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</si>
  <si>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</si>
  <si>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</si>
  <si>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</si>
  <si>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theme_017_investigation_needed</t>
  </si>
  <si>
    <t>theme_018_strength</t>
  </si>
  <si>
    <t>"Companies such as Devaughn James and MacDonald Law Professional that opted for Supio emphasized our superior product capabilities, particularly the ability to upload and interact with files directly, which facilitated a more tailored and hands-on evaluation process. This stands in stark contrast to competitors like Eve, who, despite offering appealing demos, failed to provide the same level of user engagement and comprehensive features, ultimately reinforcing Supio's competitive edge in the legal technology market." [CROSS-SECTION: Also appears in Competitive]</t>
  </si>
  <si>
    <t>Research</t>
  </si>
  <si>
    <t>WIN: Why did you ultimately choose Supio over other vendors / LOSS: Why did you ultimately choose [COMPETITOR] over Supio?</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</si>
  <si>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</si>
  <si>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THEME DECISION: theme_018_strength</t>
  </si>
  <si>
    <t>theme_020_investigation_needed</t>
  </si>
  <si>
    <t>"Firms such as Devaughn James and MacDonald Law Professional, who ultimately selected Supio, emphasized the superior billing breakdown capabilities as a key differentiator during their evaluation process, particularly when compared to Eve, which impressed with its demo but lacked immediate feature availability. This underscores the necessity for Supio to enhance its presentation and demo effectiveness to better position itself against competitors in future deals."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</si>
  <si>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</si>
  <si>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Oh, good question. No, I don't think so. I think that is kind of what I was expected.</t>
  </si>
  <si>
    <t>WIN: Why did you ultimately ch... (4/5, medium); What do you perceive as Supio’...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</si>
  <si>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</si>
  <si>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So champion groups like teaching essentially a small group of people that we know have heavy influence on their peers. And letting them kind of talk it up. We also talked a lot as a group and with our mid level managers about like how to actually use technology. Because what we had people doing probably like, a year ago is everyone would say, look, will you turn this product on? Why isn't it just fixing this problem for me? And so we had to, like, really teach our people to rethink how technology exists, almost like their co worker, as opposed to, like, a plug and play thing where, like, you wouldn't hire a new person and expect them to be perfect out the gate. You expect to have to train them and probably correct them and work with them. And once we sort of started getting people to rethink how to engage with technology, it seemed to help. So champions are key, really changing the way people think about technology and is part of our culture now.</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</si>
  <si>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</si>
  <si>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They're both important. It just depends on to exactly what it's in reference to. So in terms of the tech, so human validation in the medical chronologies, I know EvenUp does a lot of that. That's a big component of their program, but not to put too fine a point to it, but you can get a medical chronology summary by uploading all your med records into an Adobe. At this point, AI is at a point where you could, if you want something to just put out information, you can do that. So the whole point is to have some validation in the process. So it's important, but it's not for us, it's not a deal breaker because at the end of the day, it adds cost. So if the validation adds cost to a point that it doesn't make sense for us to pay for it with the value of a case, then it's still going to be a no.</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</si>
  <si>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</si>
  <si>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WIN: Why did you ultimately ch... (4/5, high); FOLLOW UP ON FEATURES: Were th... (4/5, high)</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</si>
  <si>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</si>
  <si>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Really? I think it comes down to just the volume of medical records that you have. I think that's the biggest factor is like, okay, is this a case where at least what I know right now, right? If things can change, if we find that, hey, this is so efficient and so great, we can just streamline and do it on all our cases, maybe that would make sense down the road. But without, I guess trying it out and kind of building out a few cases, I am not going to know does it make sense to use it for all our cases or it did it better? And yeah, and when you look at it that way, the cost per case, that's actually pretty easy to recoup. You just make it a client cost and then it's not when you say, oh, it's $250 on this case. So that's not a big deal. Very easily spend a lot more money than that on a case. But then yeah, obviously we look at the big number and it's like, oh, that's a lot of money when you just write that one check for all that money.</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</si>
  <si>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</si>
  <si>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</si>
  <si>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</si>
  <si>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Yeah, it's a good question. From the attorney side, we just work all the time. And so the hardest work is legal analysis and research. So we can do like, busy work and bill 500 an hour. But to really dive deep on a legal issue, which is what we get paid for our expertise. It would be helpful to have the work done up front. It's like a textbook with the answers, like you just have a textbook. That's all right. You can learn. But if you have the answers and then you can work backwards, that would be beneficial.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</si>
  <si>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</si>
  <si>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Yeah, mostly that we just do defense work. Well, I do some plaintiff's work, but yeah, I think the fit of it.</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</si>
  <si>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</si>
  <si>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</si>
  <si>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</si>
  <si>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THEME DECISION: theme_020_investigation_needed</t>
  </si>
  <si>
    <t>theme_022_investigation_needed</t>
  </si>
  <si>
    <t>"Companies such as MacDonald Law Professional and Curcio Law have expressed a need for enhanced document organization and AI integration features, which Supio currently lacks, resulting in mixed deal outcomes as seen in their inability to secure wins. This highlights an urgent need for investigation into developing robust capabilities that address these competitive gaps, especially in comparison to competitors who offer superior document management solutions." [CROSS-SECTION: Also appears in Competitive, Implementation]</t>
  </si>
  <si>
    <t>Were there any features that competitors offered that Supio lacked, and how did that influence your decision?</t>
  </si>
  <si>
    <t>Not that I can think of. You know, perhaps once I get the training on the program and have used it for a while, then maybe I'd have a different answer to that, but for now I can't think of anything.</t>
  </si>
  <si>
    <t>Were there any features that c... (4/5, high); What could Supio do to get it ... (3/5, medium)</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</si>
  <si>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</si>
  <si>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Were there any features that c... (4/5, high); What do you perceive as Supio’... (3/5, medium)</t>
  </si>
  <si>
    <t>Unless there was a way to upload all the emails. You know, if there was a way to link all emails and put those into a folder and use AI to be able to search, you know, to dos or conversations or anything like that, that could be something like. Could do.</t>
  </si>
  <si>
    <t>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t>
  </si>
  <si>
    <t>Were there any features that c... (4/5, high); LOSS: Why did you ultimately c... (3/5, medium)</t>
  </si>
  <si>
    <t>It's. Yeah. And there's like a, you can like respond to it. I know our attorneys are constantly forwarding me something that they saw another attorney put in the South Carolina bar forum and it was in the email and they're like, well, why did this firm get to do this cool thing? We don't have it yet. I'm trying to remember what it's called though. Anyways, the point is anytime you can get in front of attorney, they're easy to impress on this kind of stuff. So you know, places where attorneys are speaking and congregating outside of conferences. So that might be cles, that sort of thing.</t>
  </si>
  <si>
    <t>THEME DECISION: theme_022_investigation_needed</t>
  </si>
  <si>
    <t>theme_023_strength</t>
  </si>
  <si>
    <t>"Companies such as Devaughn James and MacDonald Law Professional emphasized Supio's unique strength in integrating advanced AI capabilities with essential human oversight, allowing for efficient data retrieval and enhanced accuracy in handling complex medical records. This combination provides a competitive edge over firms like Eve, which lack the human element, ultimately fostering greater client confidence despite the mixed deal outcomes." [CROSS-SECTION: Also appears in Competitive, Implementation]</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</si>
  <si>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</si>
  <si>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What do you perceive as Supio’... (4/5, high); LOSS: Why did you ultimately c... (3/5, medium)</t>
  </si>
  <si>
    <t>THEME DECISION: theme_023_strength</t>
  </si>
  <si>
    <t>theme_025_investigation_needed</t>
  </si>
  <si>
    <t>"While firms like Devaughn James and MacDonald Law Professional recognize Supio's potential, particularly in leveraging AI for case management, there remains hesitation regarding its current capabilities compared to established solutions like Filevine. This mixed feedback underscores the need for Supio to enhance its product offerings and speed of service to effectively compete in the legal tech landscape, especially given that no deals have been won or lost thus far." [CROSS-SECTION: Also appears in Competitive, Implementation]</t>
  </si>
  <si>
    <t>That's got an AI component to it. You know, I mean, the AI is now a component part of, you know, the office software suite, though we're not really using that as robustly as we probably should. The AI, you know, is. We've got it into file line for some components of the medical aspect of things. I mean, you know, it's everywhere, but it's not cohesively linked.</t>
  </si>
  <si>
    <t>I don't know. You know, like I said, after I used the program for a while, maybe I'll have a better response. But at the moment I don't know.</t>
  </si>
  <si>
    <t>What do you perceive as Supio’... (3/5, medium); What do you perceive as Supio’... (3/5, medium)</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</si>
  <si>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</si>
  <si>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What do you perceive as Supio’... (3/5, medium);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</si>
  <si>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</si>
  <si>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</si>
  <si>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I would like for all of our injury cases to be pushed through Supio. I think at this point there's a little bit of hesitation on a couple of our guys that do the higher case value, some of the trucking stuff to use it because they like to send out demands very quickly. We in Ohio, you can leverage bad faith and so they push out demands pretty quickly. So they weren't thrilled with the turnaround time. But I know we can, you know, request expedited demands and things along that line that will help. But I would like to see success for us would be putting every single solitary case, injury case that we have into Supio.</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</si>
  <si>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</si>
  <si>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There's a few more support staff than there is attorneys. I'd say the attorneys are probably. We're sitting right at around 20 right now, and then everybody else's support staff.</t>
  </si>
  <si>
    <t>What do you perceive as Supio’... (3/5, medium); What do you perceive as Supio’... (4/5, high)</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</si>
  <si>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</si>
  <si>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Probably three to four, somewhere in that range. It looked to be pretty innovative, but it still had work to do.</t>
  </si>
  <si>
    <t>I think it would have to be if some of the accuracy issues didn't get resolved or if there was somebody that could work that could give us the product. When I say product, there's a couple, obviously we can go on and get the deep dive, that's pretty immediate. But the medical chronologies and the demands, if those could be rolled out even a day or two sooner because at the stage that we're kind of using those is typically when the client's done treating and now they want things to move pretty quickly. So I think, and maybe those two things are in conflict with each other, but if we had better accuracy and quicker turnaround times, I think that might be a reason.</t>
  </si>
  <si>
    <t>I would say three. I mean I think it's obviously very valuable, but just for that, like I said, some of the discrepancies in and omissions that we have seen makes it, we're starting to feel a little bit less reli feel like it's a little bit less reliable.</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</si>
  <si>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</si>
  <si>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</si>
  <si>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</si>
  <si>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</si>
  <si>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theme_025_investigation_needed</t>
  </si>
  <si>
    <t>theme_026_strength</t>
  </si>
  <si>
    <t>"Firms such as Devaughn James and MacDonald Law Professional are actively seeking innovative AI solutions like Supio to enhance their operational efficiency and stay ahead in the competitive landscape, as evidenced by their tech-savvy approach and positive referrals from peers. This proactive market discovery underscores our strength in delivering targeted tools that address specific challenges, setting us apart from competitors like Filevine, who have not effectively capitalized on these emerging needs, despite a mixed deal outcome of 0% won or lost." [CROSS-SECTION: Also appears in Competitive, Implementation]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</si>
  <si>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</si>
  <si>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What prompted you to evaluate ... (4/5, high); What were the key criteria you... (4/5, high)</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</si>
  <si>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</si>
  <si>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THEME DECISION: theme_026_strength</t>
  </si>
  <si>
    <t>WIN DRIVERS SUMMARY:</t>
  </si>
  <si>
    <t>Total Win Themes: 15</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</si>
  <si>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</si>
  <si>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</si>
  <si>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</si>
  <si>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</si>
  <si>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</si>
  <si>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</si>
  <si>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</si>
  <si>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"Organizations such as Barnes Trial Group that opted for Parrot over Supio emphasized the critical shortcomings in Supio's responsiveness to user feedback and product evolution, particularly regarding document quality and turnaround times. This highlights Supio's competitive vulnerability, as rivals like Parrot have successfully leveraged user insights to enhance their offerings, resulting in a stronger market position amidst ongoing mixed deal outcomes." [CROSS-SECTION: Also appears in Competitive]</t>
  </si>
  <si>
    <t>Loss Factors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</si>
  <si>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</si>
  <si>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</si>
  <si>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</si>
  <si>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</si>
  <si>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</si>
  <si>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</si>
  <si>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</si>
  <si>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</si>
  <si>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"While Supio's offerings, such as detailed billing breakdowns, have been recognized as superior in certain aspects, potential clients perceived Eve's hands-on demo approach and AI capabilities as a significant competitive advantage. This highlights a need for Supio to investigate enhancing client engagement during the evaluation process, especially given the current mixed deal outcomes where no deals have been won or lost." [CROSS-SECTION: Also appears in Competitive, Implementation]</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</si>
  <si>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</si>
  <si>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</si>
  <si>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</si>
  <si>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</si>
  <si>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</si>
  <si>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</si>
  <si>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</si>
  <si>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</si>
  <si>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</si>
  <si>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</si>
  <si>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</si>
  <si>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</si>
  <si>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</si>
  <si>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</si>
  <si>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</si>
  <si>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THEME DECISION: theme_002_investigation_needed</t>
  </si>
  <si>
    <t>theme_004_weakness</t>
  </si>
  <si>
    <t>"Companies like The Hurt Boss and Barnes Trial Group expressed significant concerns regarding the sluggish and inflexible implementation process, particularly the inability to download documents and lack of integration with existing case management systems, which hindered their operational efficiency. This weakness presents an opportunity for us to enhance our implementation capabilities and address the immediate needs of our clients, especially in contrast to competitors like Parrot and Filevine, who are currently perceived as more agile and responsive, resulting in mixed deal outcomes with a 0% win rate."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</si>
  <si>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</si>
  <si>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</si>
  <si>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</si>
  <si>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</si>
  <si>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</si>
  <si>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</si>
  <si>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</si>
  <si>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</si>
  <si>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</si>
  <si>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So I guess when they drag and drop the bills in, it's not reading all of the codes and stuff properly. So it's not exactly saying there have been adjustments, there have been write offs, there have been payments that is showing up blank. So we're actually ending up like several hundred dollars and sometimes several thousands of dollars short. And then the editing within, like we can't go in and like manually edit. So say it gives us part of the information. We can't just go in and edit it to make it say the right information.</t>
  </si>
  <si>
    <t>What was your impression of th... (5/5, high); FOLLOW UP ON IMPLEMENTATION: W... (4/5, medium)</t>
  </si>
  <si>
    <t>THEME DECISION: theme_004_weakness</t>
  </si>
  <si>
    <t>theme_006_weakness</t>
  </si>
  <si>
    <t>"Companies like Wells Call Clark Bennett &amp; Clawson and Mix Sanders Thompson expressed concerns about Supio's responsiveness and turnaround time, which they deemed critical for their dynamic case management needs, leading them to favor competitors like Even Up who demonstrated greater agility in service delivery. This highlights a significant weakness in our competitive positioning, as we must enhance our operational efficiency to better align with the fast-paced requirements of the legal industry."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</si>
  <si>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</si>
  <si>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</si>
  <si>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</si>
  <si>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</si>
  <si>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</si>
  <si>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</si>
  <si>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</si>
  <si>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</si>
  <si>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</si>
  <si>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</si>
  <si>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"Companies such as The Jeffcoat Firm and Wells Call Clark Bennett &amp; Clawson have expressed frustration with our complex pricing structure, indicating a preference for a straightforward flat fee model, which they perceive as more intuitive and supportive of product value. This highlights a critical weakness in our competitive positioning against firms like Eve, who have successfully implemented a per-case pricing approach, leading to mixed deal outcomes where we have neither won nor lost any opportunities."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</si>
  <si>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</si>
  <si>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</si>
  <si>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</si>
  <si>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</si>
  <si>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</si>
  <si>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</si>
  <si>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</si>
  <si>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</si>
  <si>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</si>
  <si>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</si>
  <si>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</si>
  <si>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</si>
  <si>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</si>
  <si>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</si>
  <si>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</si>
  <si>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</si>
  <si>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</si>
  <si>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</si>
  <si>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</si>
  <si>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</si>
  <si>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</si>
  <si>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</si>
  <si>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</si>
  <si>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</si>
  <si>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</si>
  <si>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</si>
  <si>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</si>
  <si>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</si>
  <si>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</si>
  <si>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</si>
  <si>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</si>
  <si>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</si>
  <si>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</si>
  <si>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</si>
  <si>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</si>
  <si>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</si>
  <si>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</si>
  <si>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</si>
  <si>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</si>
  <si>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</si>
  <si>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"Companies like Rebenack Aronow &amp; Mascolo and The Jeffcoat Firm expressed concerns regarding our pricing structure, emphasizing the need for clearer, more flexible first-year pricing options to foster commitment and confidence in our service. This feedback highlights a competitive gap compared to firms like Evenup, whose pricing is perceived as more advantageous, indicating an urgent need for investigation and adjustment to enhance our value proposition, especially given the mixed deal outcomes where no deals were won or lost."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</si>
  <si>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</si>
  <si>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</si>
  <si>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</si>
  <si>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</si>
  <si>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</si>
  <si>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</si>
  <si>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</si>
  <si>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</si>
  <si>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</si>
  <si>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</si>
  <si>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</si>
  <si>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</si>
  <si>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</si>
  <si>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</si>
  <si>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</si>
  <si>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</si>
  <si>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"Supio faces significant challenges in product capabilities, as potential clients from firms such as The Hurt Boss and Wells Call Clark Bennett &amp; Clawson express a desire for a unified AI solution that integrates multiple functionalities for managing plaintiff offices. This highlights a weakness in our competitive positioning against rivals like Eve, who are perceived to offer more comprehensive solutions, ultimately contributing to our mixed deal outcomes of 0% won and 0% lost." [CROSS-SECTION: Also appears in Competitive]</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</si>
  <si>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</si>
  <si>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</si>
  <si>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</si>
  <si>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</si>
  <si>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</si>
  <si>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</si>
  <si>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</si>
  <si>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</si>
  <si>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</si>
  <si>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</si>
  <si>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</si>
  <si>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</si>
  <si>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</si>
  <si>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THEME DECISION: theme_011_weakness</t>
  </si>
  <si>
    <t>theme_016_weakness</t>
  </si>
  <si>
    <t>"Companies like The Hurt Boss expressed frustration with limited access to Supio's product during the evaluation process, underscoring a critical weakness in user experience that hindered our competitive positioning against vendors like Eve, who provided more engaging trial opportunities. This feedback highlights the need for Supio to enhance product accessibility and trial experiences to improve win rates in future deals."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</si>
  <si>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</si>
  <si>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</si>
  <si>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</si>
  <si>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</si>
  <si>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</si>
  <si>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</si>
  <si>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</si>
  <si>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</si>
  <si>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</si>
  <si>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</si>
  <si>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</si>
  <si>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</si>
  <si>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</si>
  <si>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theme_016_weakness</t>
  </si>
  <si>
    <t>theme_019_weakness</t>
  </si>
  <si>
    <t>"Firms such as The Jeffcoat Firm and Wells Call Clark Bennett &amp; Clawson who opted for competitors like Parrot and Eve predominantly cited limitations in Supio's product capabilities, particularly in terms of comprehensive AI integration and user experience, leading to frustrations over access and efficiency. This underscores a critical weakness in our offering compared to rivals who are effectively leveraging user feedback to enhance their solutions." [CROSS-SECTION: Also appears in Competitive, Implementation]</t>
  </si>
  <si>
    <t>You're breaking up on me. Or being buffered. It sounds like you're in a tin can.</t>
  </si>
  <si>
    <t>WIN: Why did you ultimately ch... (5/5, high); What could they improve? (4/5, medium)</t>
  </si>
  <si>
    <t>Yeah. So I think that there's something. I feel like we missed something in terms of their value proposition. So obviously, there are other firms out there that have signed up and are using it for mostly pre litigation, and I don't feel like we. We saw what we needed to. To justify the cost. So I feel like there is probably something that they're doing exceptionally well because I've talked to other firms that are mostly pre lit and they use sepio very happily. But when we went through the sales process, I feel like we, we didn't get that type of value proposition from them. Like they focused really heavily on like sort of the non demand piece of it, like all of the other things you could do. And I, I'm just curious like if they could refine. For a firm that's mostly pre litigation, there's probably a different sales demo or tactic that could be taken that I think would make it a little bit more clear as to why the cost is that at that point and like how they're different than even up or even eve. I just feel like we didn't quite get that from them.</t>
  </si>
  <si>
    <t>No, we didn't like them. We were, we weren't impressed by the salesperson. We weren't like the product itself looks nearly identical to Sepio and we didn't like the people as much. So I know that's not like, there's nothing scientific about that, but we did not have a great sales experience. They were extremely pushy and we like didn't even feel like we could ask our questions. And then they were just essentially spent most of the call just kind of trash talking Even Up. Whereas like I would rather see what your product can do. I don't really care how you feel about your competitor. So anyways, there was, it was never a competition ticker for eighth. Like, we just did not have a good experience.</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</si>
  <si>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</si>
  <si>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</si>
  <si>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</si>
  <si>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THEME DECISION: theme_019_weakness</t>
  </si>
  <si>
    <t>theme_021_weakness</t>
  </si>
  <si>
    <t>"Firms such as The Hurt Boss and Wells Call Clark Bennett &amp; Clawson identified critical gaps in Supio's product capabilities, particularly the lack of an integrated AI solution for comprehensive plaintiff office needs, which hindered their decision-making process. This weakness in comparison to competitors like Eve, who offer more holistic tools, has contributed to a mixed deal outcome where no contracts were won, underscoring the necessity for Supio to enhance its product offering and customer engagement strategies." [CROSS-SECTION: Also appears in Competitive, Implementation]</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</si>
  <si>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</si>
  <si>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THEME DECISION: theme_021_weakness</t>
  </si>
  <si>
    <t>theme_024_weakness</t>
  </si>
  <si>
    <t>"Companies like Wells Call Clark Bennett &amp; Clawson identified significant weaknesses in Supio’s product capabilities, particularly its lack of comprehensive features beyond basic document interaction and its troubling accuracy in generating demands, which recently led to missed billing of $50,000. This contrasts with competitors like Eve, who are perceived to provide more reliable and robust solutions, highlighting an urgent need for Supio to enhance its product offerings and accuracy to improve competitive positioning and deal outcomes." [CROSS-SECTION: Also appears in Competitive]</t>
  </si>
  <si>
    <t>Is there anything that I failed to ask about your experience with Supio that is top of mind that they should know about? No. Like, the only thing is, is that I, I don't know still to this day. What what Supio fully offers other than medications and asking asking it questions to produce certain things. I don't know if there's more to it than what I see on my screen. I'm starting to think maybe not that it's all just asking it questions. To create certain. You do have to cut and paste a lot with Supio. Like if you ask it, if you do a deep dive and you ask it to do like please give me a precise timeline of her reported complaints of her left leg. It'll produce that for you. But then you can't create a PDF from that. You have to cut and paste it into your own document, which is not a problem. So I'm just thinking, like, besides a demand letter, a timeline and a billing summary, that that's all Supio provides besides chatting with the document, but it could be that there is more, I just, I don't know. And again, it's because you don't get like a manual on the product.</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</si>
  <si>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</si>
  <si>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What do you perceive as Supio’... (3/5, medium); What do you perceive as Supio’... (5/5, high)</t>
  </si>
  <si>
    <t>THEME DECISION: theme_024_weakness</t>
  </si>
  <si>
    <t>theme_027_weakness</t>
  </si>
  <si>
    <t>"Companies such as Wells Call Clark Bennett &amp; Clawson and Barnes Trial Group expressed frustration with the integration capabilities of solutions like Supio, which deterred their investment due to a lack of confidence in the software's readiness amidst a competitive landscape filled with alternatives. This highlights a critical weakness in Supio’s offering, as potential clients have found themselves unable to fully commit, contributing to our mixed deal outcomes." [CROSS-SECTION: Also appears in Competitive, Implementation]</t>
  </si>
  <si>
    <t>THEME DECISION: theme_027_weakness</t>
  </si>
  <si>
    <t>LOSS FACTORS SUMMARY:</t>
  </si>
  <si>
    <t>Total Loss Themes: 12</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</si>
  <si>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</si>
  <si>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</si>
  <si>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</si>
  <si>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</si>
  <si>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"Organizations such as Barnes Trial Group that opted for Parrot over Supio emphasized the critical shortcomings in Supio's responsiveness to user feedback and product evolution, particularly regarding document quality and turnaround times. This highlights Supio's competitive vulnerability, as rivals like Parrot have successfully leveraged user insights to enhance their offerings, resulting in a stronger market position amidst ongoing mixed deal outcomes." [CROSS-SECTION: Also appears in Loss]</t>
  </si>
  <si>
    <t>Competitive Intelligence</t>
  </si>
  <si>
    <t>"While Supio's offerings, such as detailed billing breakdowns, have been recognized as superior in certain aspects, potential clients perceived Eve's hands-on demo approach and AI capabilities as a significant competitive advantage. This highlights a need for Supio to investigate enhancing client engagement during the evaluation process, especially given the current mixed deal outcomes where no deals have been won or lost." [CROSS-SECTION: Also appears in Loss, Implementation]</t>
  </si>
  <si>
    <t>"Companies such as Devaughn James and MacDonald Law Professional noted the seamlessness and user-friendly nature of our implementation process, particularly appreciating the ability for their teams to engage directly with the platform, which enhances user adoption and satisfaction. This strength positions us favorably against competitors like Supio, who limit user interaction, thereby reinforcing our competitive advantage despite the current mixed deal outcomes." [CROSS-SECTION: Also appears in Win, Implementation]</t>
  </si>
  <si>
    <t>"Companies like The Hurt Boss and Barnes Trial Group expressed significant concerns regarding the sluggish and inflexible implementation process, particularly the inability to download documents and lack of integration with existing case management systems, which hindered their operational efficiency. This weakness presents an opportunity for us to enhance our implementation capabilities and address the immediate needs of our clients, especially in contrast to competitors like Parrot and Filevine, who are currently perceived as more agile and responsive, resulting in mixed deal outcomes with a 0% win rate." [CROSS-SECTION: Also appears in Loss, Implementation]</t>
  </si>
  <si>
    <t>"Firms such as Devaughn James and Curcio Law, which are actively seeking innovative AI solutions to enhance their practices, were drawn to Supio due to strong endorsements from peers and assurance against AI hallucinations, positioning us favorably against competitors like Eve. This proactive approach to market discovery not only showcases our commitment to addressing specific client concerns but also reflects the opportunity for growth in a competitive landscape where we have yet to secure wins." [CROSS-SECTION: Also appears in Win, Implementation]</t>
  </si>
  <si>
    <t>"Companies like Wells Call Clark Bennett &amp; Clawson and Mix Sanders Thompson expressed concerns about Supio's responsiveness and turnaround time, which they deemed critical for their dynamic case management needs, leading them to favor competitors like Even Up who demonstrated greater agility in service delivery. This highlights a significant weakness in our competitive positioning, as we must enhance our operational efficiency to better align with the fast-paced requirements of the legal industry." [CROSS-SECTION: Also appears in Loss]</t>
  </si>
  <si>
    <t>"Companies such as Rebenack Aronow &amp; Mascolo and MacDonald Law Professional recognized Supio's competitive pricing as a strategic advantage, particularly appreciating its alignment with the value delivered to their practice, which facilitated seamless cost allocation to clients. This strength positions us favorably against competitors who may not offer the same level of financial transparency, especially noteworthy given the mixed deal outcomes where we have yet to secure wins." [CROSS-SECTION: Also appears in Win]</t>
  </si>
  <si>
    <t>"Companies such as The Jeffcoat Firm and Wells Call Clark Bennett &amp; Clawson have expressed frustration with our complex pricing structure, indicating a preference for a straightforward flat fee model, which they perceive as more intuitive and supportive of product value. This highlights a critical weakness in our competitive positioning against firms like Eve, who have successfully implemented a per-case pricing approach, leading to mixed deal outcomes where we have neither won nor lost any opportunities." [CROSS-SECTION: Also appears in Loss, Implementation]</t>
  </si>
  <si>
    <t>"Companies like Rebenack Aronow &amp; Mascolo and The Jeffcoat Firm expressed concerns regarding our pricing structure, emphasizing the need for clearer, more flexible first-year pricing options to foster commitment and confidence in our service. This feedback highlights a competitive gap compared to firms like Evenup, whose pricing is perceived as more advantageous, indicating an urgent need for investigation and adjustment to enhance our value proposition, especially given the mixed deal outcomes where no deals were won or lost." [CROSS-SECTION: Also appears in Loss, Implementation]</t>
  </si>
  <si>
    <t>"Customers from firms such as Curcio Law and MacDonald Law Professional have identified Supio's robust product capabilities, particularly its AI-driven efficiency in document management, as a critical strength that allows them to swiftly navigate complex legal data, unlike competitors such as Eve, who lack similar user-centric functionalities. This positions Supio favorably in a competitive landscape, especially given our mixed deal outcomes where our product's demonstrable value remains a key differentiator." [CROSS-SECTION: Also appears in Win, Implementation]</t>
  </si>
  <si>
    <t>"Supio faces significant challenges in product capabilities, as potential clients from firms such as The Hurt Boss and Wells Call Clark Bennett &amp; Clawson express a desire for a unified AI solution that integrates multiple functionalities for managing plaintiff offices. This highlights a weakness in our competitive positioning against rivals like Eve, who are perceived to offer more comprehensive solutions, ultimately contributing to our mixed deal outcomes of 0% won and 0% lost." [CROSS-SECTION: Also appears in Loss]</t>
  </si>
  <si>
    <t>"Companies like Wells Call Clark Bennett &amp; Clawson recognize Supio's strengths in advanced product capabilities, particularly in automating document processing and enhancing legal workflows, which significantly boosts productivity compared to competitors like NEOS that impose limitations on file interactions. This opportunity for Supio lies in further refining these capabilities to evolve documents dynamically, potentially converting mixed deal outcomes into successful wins." [CROSS-SECTION: Also appears in Win]</t>
  </si>
  <si>
    <t>"Companies such as MacDonald Law Professional and Rocky Mcelhaney Law Firm noted our sales team's exceptional communication and accessibility, particularly praising the thorough explanations and hands-on training provided during the sales process. This proactive engagement and real-time collaboration set us apart from competitors like Eve, who lack similar levels of personalized support, ultimately enhancing our competitive positioning despite the mixed deal outcomes of 0% won and 0% lost." [CROSS-SECTION: Also appears in Win, Implementation]</t>
  </si>
  <si>
    <t>"Clients engaged with Supio consistently highlight our unparalleled support and service, particularly the proactive involvement of our product development team and personalized communication from representatives like Phoebe. This human-centric approach fosters confidence and collaboration, setting us apart from competitors like Eve, who often lack such tailored engagement, particularly during critical phases of implementation. Despite mixed deal outcomes, these strengths position us favorably in a competitive landscape, emphasizing the need for sustained customer interaction and feedback integration." [CROSS-SECTION: Also appears in Win, Implementation]</t>
  </si>
  <si>
    <t>"MacDonald Law Professional and Rittgers Rittgers &amp; Nakajima emphasized Supio’s superior user experience, particularly its dual functionality in chronology and interactive questioning, which is pivotal for optimizing user adoption. This distinct advantage positions Supio favorably against competitors like Eve, who lack the comprehensive hands-on training approach that could enhance client engagement and retention, despite our current mixed deal outcomes." [CROSS-SECTION: Also appears in Win]</t>
  </si>
  <si>
    <t>"Companies like The Hurt Boss expressed frustration with limited access to Supio's product during the evaluation process, underscoring a critical weakness in user experience that hindered our competitive positioning against vendors like Eve, who provided more engaging trial opportunities. This feedback highlights the need for Supio to enhance product accessibility and trial experiences to improve win rates in future deals." [CROSS-SECTION: Also appears in Loss, Implementation]</t>
  </si>
  <si>
    <t>"Firms such as MacDonald Law Professional and The Jeffcoat Firm identified Supio's user-friendly interface and superior document drafting capabilities as significant strengths during their evaluations; however, the mixed deal outcomes—0% won, 0% lost—indicate a need for improved product presentation and enhanced training resources to better position Supio against competitors like Even and Eve, who currently excel in user education and implementation support." [CROSS-SECTION: Also appears in Win, Implementation]</t>
  </si>
  <si>
    <t>"Companies such as Devaughn James and MacDonald Law Professional that opted for Supio emphasized our superior product capabilities, particularly the ability to upload and interact with files directly, which facilitated a more tailored and hands-on evaluation process. This stands in stark contrast to competitors like Eve, who, despite offering appealing demos, failed to provide the same level of user engagement and comprehensive features, ultimately reinforcing Supio's competitive edge in the legal technology market." [CROSS-SECTION: Also appears in Win]</t>
  </si>
  <si>
    <t>"Firms such as The Jeffcoat Firm and Wells Call Clark Bennett &amp; Clawson who opted for competitors like Parrot and Eve predominantly cited limitations in Supio's product capabilities, particularly in terms of comprehensive AI integration and user experience, leading to frustrations over access and efficiency. This underscores a critical weakness in our offering compared to rivals who are effectively leveraging user feedback to enhance their solutions." [CROSS-SECTION: Also appears in Loss, Implementation]</t>
  </si>
  <si>
    <t>"Firms such as Devaughn James and MacDonald Law Professional, who ultimately selected Supio, emphasized the superior billing breakdown capabilities as a key differentiator during their evaluation process, particularly when compared to Eve, which impressed with its demo but lacked immediate feature availability. This underscores the necessity for Supio to enhance its presentation and demo effectiveness to better position itself against competitors in future deals." [CROSS-SECTION: Also appears in Win, Implementation]</t>
  </si>
  <si>
    <t>"Firms such as The Hurt Boss and Wells Call Clark Bennett &amp; Clawson identified critical gaps in Supio's product capabilities, particularly the lack of an integrated AI solution for comprehensive plaintiff office needs, which hindered their decision-making process. This weakness in comparison to competitors like Eve, who offer more holistic tools, has contributed to a mixed deal outcome where no contracts were won, underscoring the necessity for Supio to enhance its product offering and customer engagement strategies." [CROSS-SECTION: Also appears in Loss, Implementation]</t>
  </si>
  <si>
    <t>"Companies such as MacDonald Law Professional and Curcio Law have expressed a need for enhanced document organization and AI integration features, which Supio currently lacks, resulting in mixed deal outcomes as seen in their inability to secure wins. This highlights an urgent need for investigation into developing robust capabilities that address these competitive gaps, especially in comparison to competitors who offer superior document management solutions." [CROSS-SECTION: Also appears in Win, Implementation]</t>
  </si>
  <si>
    <t>"Companies such as Devaughn James and MacDonald Law Professional emphasized Supio's unique strength in integrating advanced AI capabilities with essential human oversight, allowing for efficient data retrieval and enhanced accuracy in handling complex medical records. This combination provides a competitive edge over firms like Eve, which lack the human element, ultimately fostering greater client confidence despite the mixed deal outcomes." [CROSS-SECTION: Also appears in Win, Implementation]</t>
  </si>
  <si>
    <t>"Companies like Wells Call Clark Bennett &amp; Clawson identified significant weaknesses in Supio’s product capabilities, particularly its lack of comprehensive features beyond basic document interaction and its troubling accuracy in generating demands, which recently led to missed billing of $50,000. This contrasts with competitors like Eve, who are perceived to provide more reliable and robust solutions, highlighting an urgent need for Supio to enhance its product offerings and accuracy to improve competitive positioning and deal outcomes." [CROSS-SECTION: Also appears in Loss]</t>
  </si>
  <si>
    <t>"While firms like Devaughn James and MacDonald Law Professional recognize Supio's potential, particularly in leveraging AI for case management, there remains hesitation regarding its current capabilities compared to established solutions like Filevine. This mixed feedback underscores the need for Supio to enhance its product offerings and speed of service to effectively compete in the legal tech landscape, especially given that no deals have been won or lost thus far." [CROSS-SECTION: Also appears in Win, Implementation]</t>
  </si>
  <si>
    <t>"Firms such as Devaughn James and MacDonald Law Professional are actively seeking innovative AI solutions like Supio to enhance their operational efficiency and stay ahead in the competitive landscape, as evidenced by their tech-savvy approach and positive referrals from peers. This proactive market discovery underscores our strength in delivering targeted tools that address specific challenges, setting us apart from competitors like Filevine, who have not effectively capitalized on these emerging needs, despite a mixed deal outcome of 0% won or lost." [CROSS-SECTION: Also appears in Win, Implementation]</t>
  </si>
  <si>
    <t>"Companies such as Wells Call Clark Bennett &amp; Clawson and Barnes Trial Group expressed frustration with the integration capabilities of solutions like Supio, which deterred their investment due to a lack of confidence in the software's readiness amidst a competitive landscape filled with alternatives. This highlights a critical weakness in Supio’s offering, as potential clients have found themselves unable to fully commit, contributing to our mixed deal outcomes." [CROSS-SECTION: Also appears in Loss, Implementation]</t>
  </si>
  <si>
    <t>COMPETITIVE INTELLIGENCE SUMMARY:</t>
  </si>
  <si>
    <t>Total Competitive Themes: 27</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</si>
  <si>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</si>
  <si>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</si>
  <si>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</si>
  <si>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</si>
  <si>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"While Supio's offerings, such as detailed billing breakdowns, have been recognized as superior in certain aspects, potential clients perceived Eve's hands-on demo approach and AI capabilities as a significant competitive advantage. This highlights a need for Supio to investigate enhancing client engagement during the evaluation process, especially given the current mixed deal outcomes where no deals have been won or lost." [CROSS-SECTION: Also appears in Loss, Competitive]</t>
  </si>
  <si>
    <t>Implementation Insights</t>
  </si>
  <si>
    <t>"Companies such as Devaughn James and MacDonald Law Professional noted the seamlessness and user-friendly nature of our implementation process, particularly appreciating the ability for their teams to engage directly with the platform, which enhances user adoption and satisfaction. This strength positions us favorably against competitors like Supio, who limit user interaction, thereby reinforcing our competitive advantage despite the current mixed deal outcomes." [CROSS-SECTION: Also appears in Win, Competitive]</t>
  </si>
  <si>
    <t>"Companies like The Hurt Boss and Barnes Trial Group expressed significant concerns regarding the sluggish and inflexible implementation process, particularly the inability to download documents and lack of integration with existing case management systems, which hindered their operational efficiency. This weakness presents an opportunity for us to enhance our implementation capabilities and address the immediate needs of our clients, especially in contrast to competitors like Parrot and Filevine, who are currently perceived as more agile and responsive, resulting in mixed deal outcomes with a 0% win rate." [CROSS-SECTION: Also appears in Loss, Competitive]</t>
  </si>
  <si>
    <t>"Firms such as Devaughn James and Curcio Law, which are actively seeking innovative AI solutions to enhance their practices, were drawn to Supio due to strong endorsements from peers and assurance against AI hallucinations, positioning us favorably against competitors like Eve. This proactive approach to market discovery not only showcases our commitment to addressing specific client concerns but also reflects the opportunity for growth in a competitive landscape where we have yet to secure wins." [CROSS-SECTION: Also appears in Win, Competitive]</t>
  </si>
  <si>
    <t>"Companies such as The Jeffcoat Firm and Wells Call Clark Bennett &amp; Clawson have expressed frustration with our complex pricing structure, indicating a preference for a straightforward flat fee model, which they perceive as more intuitive and supportive of product value. This highlights a critical weakness in our competitive positioning against firms like Eve, who have successfully implemented a per-case pricing approach, leading to mixed deal outcomes where we have neither won nor lost any opportunities." [CROSS-SECTION: Also appears in Loss, Competitive]</t>
  </si>
  <si>
    <t>"Companies like Rebenack Aronow &amp; Mascolo and The Jeffcoat Firm expressed concerns regarding our pricing structure, emphasizing the need for clearer, more flexible first-year pricing options to foster commitment and confidence in our service. This feedback highlights a competitive gap compared to firms like Evenup, whose pricing is perceived as more advantageous, indicating an urgent need for investigation and adjustment to enhance our value proposition, especially given the mixed deal outcomes where no deals were won or lost." [CROSS-SECTION: Also appears in Loss, Competitive]</t>
  </si>
  <si>
    <t>"Customers from firms such as Curcio Law and MacDonald Law Professional have identified Supio's robust product capabilities, particularly its AI-driven efficiency in document management, as a critical strength that allows them to swiftly navigate complex legal data, unlike competitors such as Eve, who lack similar user-centric functionalities. This positions Supio favorably in a competitive landscape, especially given our mixed deal outcomes where our product's demonstrable value remains a key differentiator." [CROSS-SECTION: Also appears in Win, Competitive]</t>
  </si>
  <si>
    <t>"Companies such as MacDonald Law Professional and Rocky Mcelhaney Law Firm noted our sales team's exceptional communication and accessibility, particularly praising the thorough explanations and hands-on training provided during the sales process. This proactive engagement and real-time collaboration set us apart from competitors like Eve, who lack similar levels of personalized support, ultimately enhancing our competitive positioning despite the mixed deal outcomes of 0% won and 0% lost." [CROSS-SECTION: Also appears in Win, Competitive]</t>
  </si>
  <si>
    <t>"Clients engaged with Supio consistently highlight our unparalleled support and service, particularly the proactive involvement of our product development team and personalized communication from representatives like Phoebe. This human-centric approach fosters confidence and collaboration, setting us apart from competitors like Eve, who often lack such tailored engagement, particularly during critical phases of implementation. Despite mixed deal outcomes, these strengths position us favorably in a competitive landscape, emphasizing the need for sustained customer interaction and feedback integration." [CROSS-SECTION: Also appears in Win, Competitive]</t>
  </si>
  <si>
    <t>"Companies like The Hurt Boss expressed frustration with limited access to Supio's product during the evaluation process, underscoring a critical weakness in user experience that hindered our competitive positioning against vendors like Eve, who provided more engaging trial opportunities. This feedback highlights the need for Supio to enhance product accessibility and trial experiences to improve win rates in future deals." [CROSS-SECTION: Also appears in Loss, Competitive]</t>
  </si>
  <si>
    <t>"Firms such as MacDonald Law Professional and The Jeffcoat Firm identified Supio's user-friendly interface and superior document drafting capabilities as significant strengths during their evaluations; however, the mixed deal outcomes—0% won, 0% lost—indicate a need for improved product presentation and enhanced training resources to better position Supio against competitors like Even and Eve, who currently excel in user education and implementation support." [CROSS-SECTION: Also appears in Win, Competitive]</t>
  </si>
  <si>
    <t>"Firms such as The Jeffcoat Firm and Wells Call Clark Bennett &amp; Clawson who opted for competitors like Parrot and Eve predominantly cited limitations in Supio's product capabilities, particularly in terms of comprehensive AI integration and user experience, leading to frustrations over access and efficiency. This underscores a critical weakness in our offering compared to rivals who are effectively leveraging user feedback to enhance their solutions." [CROSS-SECTION: Also appears in Loss, Competitive]</t>
  </si>
  <si>
    <t>"Firms such as Devaughn James and MacDonald Law Professional, who ultimately selected Supio, emphasized the superior billing breakdown capabilities as a key differentiator during their evaluation process, particularly when compared to Eve, which impressed with its demo but lacked immediate feature availability. This underscores the necessity for Supio to enhance its presentation and demo effectiveness to better position itself against competitors in future deals." [CROSS-SECTION: Also appears in Win, Competitive]</t>
  </si>
  <si>
    <t>"Firms such as The Hurt Boss and Wells Call Clark Bennett &amp; Clawson identified critical gaps in Supio's product capabilities, particularly the lack of an integrated AI solution for comprehensive plaintiff office needs, which hindered their decision-making process. This weakness in comparison to competitors like Eve, who offer more holistic tools, has contributed to a mixed deal outcome where no contracts were won, underscoring the necessity for Supio to enhance its product offering and customer engagement strategies." [CROSS-SECTION: Also appears in Loss, Competitive]</t>
  </si>
  <si>
    <t>"Companies such as MacDonald Law Professional and Curcio Law have expressed a need for enhanced document organization and AI integration features, which Supio currently lacks, resulting in mixed deal outcomes as seen in their inability to secure wins. This highlights an urgent need for investigation into developing robust capabilities that address these competitive gaps, especially in comparison to competitors who offer superior document management solutions." [CROSS-SECTION: Also appears in Win, Competitive]</t>
  </si>
  <si>
    <t>"Companies such as Devaughn James and MacDonald Law Professional emphasized Supio's unique strength in integrating advanced AI capabilities with essential human oversight, allowing for efficient data retrieval and enhanced accuracy in handling complex medical records. This combination provides a competitive edge over firms like Eve, which lack the human element, ultimately fostering greater client confidence despite the mixed deal outcomes." [CROSS-SECTION: Also appears in Win, Competitive]</t>
  </si>
  <si>
    <t>"While firms like Devaughn James and MacDonald Law Professional recognize Supio's potential, particularly in leveraging AI for case management, there remains hesitation regarding its current capabilities compared to established solutions like Filevine. This mixed feedback underscores the need for Supio to enhance its product offerings and speed of service to effectively compete in the legal tech landscape, especially given that no deals have been won or lost thus far." [CROSS-SECTION: Also appears in Win, Competitive]</t>
  </si>
  <si>
    <t>"Firms such as Devaughn James and MacDonald Law Professional are actively seeking innovative AI solutions like Supio to enhance their operational efficiency and stay ahead in the competitive landscape, as evidenced by their tech-savvy approach and positive referrals from peers. This proactive market discovery underscores our strength in delivering targeted tools that address specific challenges, setting us apart from competitors like Filevine, who have not effectively capitalized on these emerging needs, despite a mixed deal outcome of 0% won or lost." [CROSS-SECTION: Also appears in Win, Competitive]</t>
  </si>
  <si>
    <t>"Companies such as Wells Call Clark Bennett &amp; Clawson and Barnes Trial Group expressed frustration with the integration capabilities of solutions like Supio, which deterred their investment due to a lack of confidence in the software's readiness amidst a competitive landscape filled with alternatives. This highlights a critical weakness in Supio’s offering, as potential clients have found themselves unable to fully commit, contributing to our mixed deal outcomes." [CROSS-SECTION: Also appears in Loss, Competitive]</t>
  </si>
  <si>
    <t>IMPLEMENTATION INSIGHTS SUMMARY:</t>
  </si>
  <si>
    <t>Total Implementation Themes: 19</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</si>
  <si>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</si>
  <si>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</si>
  <si>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</si>
  <si>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</si>
  <si>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</si>
  <si>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</si>
  <si>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</si>
  <si>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</si>
  <si>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</si>
  <si>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</si>
  <si>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</si>
  <si>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</si>
  <si>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</si>
  <si>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</si>
  <si>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</si>
  <si>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</si>
  <si>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</si>
  <si>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</si>
  <si>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</si>
  <si>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</si>
  <si>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</si>
  <si>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</si>
  <si>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</si>
  <si>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</si>
  <si>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</si>
  <si>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</si>
  <si>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</si>
  <si>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</si>
  <si>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</si>
  <si>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</si>
  <si>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</si>
  <si>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</si>
  <si>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</si>
  <si>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</si>
  <si>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27</t>
  </si>
  <si>
    <t>Grand Total: 27</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</si>
  <si>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</si>
  <si>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</si>
  <si>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</si>
  <si>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</si>
  <si>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</si>
  <si>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</si>
  <si>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</si>
  <si>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</si>
  <si>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</si>
  <si>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</si>
  <si>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</si>
  <si>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</si>
  <si>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</si>
  <si>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</si>
  <si>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</si>
  <si>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</si>
  <si>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</si>
  <si>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</si>
  <si>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</si>
  <si>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</si>
  <si>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</si>
  <si>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</si>
  <si>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</si>
  <si>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</si>
  <si>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</si>
  <si>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</si>
  <si>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</si>
  <si>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</si>
  <si>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</si>
  <si>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</si>
  <si>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</si>
  <si>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</si>
  <si>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</si>
  <si>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</si>
  <si>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</si>
  <si>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</si>
  <si>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</si>
  <si>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</si>
  <si>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</si>
  <si>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</si>
  <si>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</si>
  <si>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</si>
  <si>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</si>
  <si>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</si>
  <si>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</si>
  <si>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</si>
  <si>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</si>
  <si>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</si>
  <si>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</si>
  <si>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</si>
  <si>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</si>
  <si>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</si>
  <si>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</si>
  <si>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</si>
  <si>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</si>
  <si>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</si>
  <si>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</si>
  <si>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</si>
  <si>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</si>
  <si>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</si>
  <si>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</si>
  <si>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</si>
  <si>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</si>
  <si>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</si>
  <si>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</si>
  <si>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</si>
  <si>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</si>
  <si>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</si>
  <si>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Rittgers Rittgers &amp; Nakajima_Bridget Smith_3_3</t>
  </si>
  <si>
    <t>What's not working about it now?</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</si>
  <si>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</si>
  <si>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</si>
  <si>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</si>
  <si>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</si>
  <si>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</si>
  <si>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</si>
  <si>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</si>
  <si>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</si>
  <si>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</si>
  <si>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</si>
  <si>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</si>
  <si>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</si>
  <si>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</si>
  <si>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</si>
  <si>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</si>
  <si>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</si>
  <si>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</si>
  <si>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</si>
  <si>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</si>
  <si>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</si>
  <si>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</si>
  <si>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</si>
  <si>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</si>
  <si>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</si>
  <si>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</si>
  <si>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</si>
  <si>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</si>
  <si>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</si>
  <si>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</si>
  <si>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</si>
  <si>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</si>
  <si>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</si>
  <si>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</si>
  <si>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</si>
  <si>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</si>
  <si>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</si>
  <si>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</si>
  <si>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</si>
  <si>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</si>
  <si>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</si>
  <si>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</si>
  <si>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</si>
  <si>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</si>
  <si>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</si>
  <si>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</si>
  <si>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</si>
  <si>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</si>
  <si>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</si>
  <si>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</si>
  <si>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</si>
  <si>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</si>
  <si>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</si>
  <si>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</si>
  <si>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</si>
  <si>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</si>
  <si>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</si>
  <si>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</si>
  <si>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</si>
  <si>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</si>
  <si>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</si>
  <si>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</si>
  <si>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</si>
  <si>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</si>
  <si>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</si>
  <si>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</si>
  <si>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</si>
  <si>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</si>
  <si>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</si>
  <si>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</si>
  <si>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</si>
  <si>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</si>
  <si>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</si>
  <si>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</si>
  <si>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</si>
  <si>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</si>
  <si>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</si>
  <si>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</si>
  <si>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</si>
  <si>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</si>
  <si>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</si>
  <si>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</si>
  <si>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</si>
  <si>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</si>
  <si>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</si>
  <si>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</si>
  <si>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</si>
  <si>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</si>
  <si>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</si>
  <si>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</si>
  <si>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</si>
  <si>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</si>
  <si>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</si>
  <si>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</si>
  <si>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</si>
  <si>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</si>
  <si>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</si>
  <si>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</si>
  <si>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</si>
  <si>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</si>
  <si>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</si>
  <si>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</si>
  <si>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</si>
  <si>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</si>
  <si>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</si>
  <si>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</si>
  <si>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</si>
  <si>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</si>
  <si>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</si>
  <si>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</si>
  <si>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</si>
  <si>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</si>
  <si>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</si>
  <si>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</si>
  <si>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</si>
  <si>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</si>
  <si>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</si>
  <si>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</si>
  <si>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</si>
  <si>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</si>
  <si>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</si>
  <si>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</si>
  <si>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</si>
  <si>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</si>
  <si>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</si>
  <si>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</si>
  <si>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</si>
  <si>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</si>
  <si>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</si>
  <si>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</si>
  <si>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</si>
  <si>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</si>
  <si>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</si>
  <si>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</si>
  <si>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</si>
  <si>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</si>
  <si>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</si>
  <si>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</si>
  <si>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</si>
  <si>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</si>
  <si>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</si>
  <si>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</si>
  <si>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</si>
  <si>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</si>
  <si>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</si>
  <si>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</si>
  <si>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</si>
  <si>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</si>
  <si>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</si>
  <si>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</si>
  <si>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</si>
  <si>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</si>
  <si>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</si>
  <si>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</si>
  <si>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</si>
  <si>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</si>
  <si>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</si>
  <si>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</si>
  <si>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</si>
  <si>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</si>
  <si>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</si>
  <si>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</si>
  <si>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</si>
  <si>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</si>
  <si>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</si>
  <si>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</si>
  <si>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</si>
  <si>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</si>
  <si>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</si>
  <si>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</si>
  <si>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</si>
  <si>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</si>
  <si>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</si>
  <si>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</si>
  <si>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</si>
  <si>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</si>
  <si>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</si>
  <si>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</si>
  <si>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</si>
  <si>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</si>
  <si>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</si>
  <si>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</si>
  <si>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</si>
  <si>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</si>
  <si>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</si>
  <si>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</si>
  <si>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</si>
  <si>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</si>
  <si>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</si>
  <si>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</si>
  <si>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</si>
  <si>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</si>
  <si>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</si>
  <si>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</si>
  <si>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</si>
  <si>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</si>
  <si>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</si>
  <si>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</si>
  <si>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</si>
  <si>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</si>
  <si>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</si>
  <si>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</si>
  <si>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</si>
  <si>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</si>
  <si>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</si>
  <si>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</si>
  <si>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</si>
  <si>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</si>
  <si>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</si>
  <si>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</si>
  <si>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</si>
  <si>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</si>
  <si>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</si>
  <si>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</si>
  <si>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</si>
  <si>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</si>
  <si>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</si>
  <si>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</si>
  <si>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</si>
  <si>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</si>
  <si>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</si>
  <si>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</si>
  <si>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</si>
  <si>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</si>
  <si>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The Jeffcoat Firm_Jessica Lockhart_2_2</t>
  </si>
  <si>
    <t>What was your engagement like with Supio, and how did it compare to your experience with Even Up?</t>
  </si>
  <si>
    <t>Rocky Mcelhaney Law Firm_Tiffany Gary_2_4</t>
  </si>
  <si>
    <t>What made your experience with Supio's sales team positive?</t>
  </si>
  <si>
    <t>Devaughn James_Lisa Benson_4_3</t>
  </si>
  <si>
    <t>Do you have any feedback on service and support? If you see those things and you reach out to the team, can you share what the experience is like?</t>
  </si>
  <si>
    <t>MacDonald Law Professional_Margie Smith_2_3</t>
  </si>
  <si>
    <t>The Jeffcoat Firm_Jessica Lockhart_4_1</t>
  </si>
  <si>
    <t>Customer Engagement</t>
  </si>
  <si>
    <t>Where do you think Even up stands out besides cost things that they do exceptionally well?</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</si>
  <si>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</si>
  <si>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</si>
  <si>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</si>
  <si>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</si>
  <si>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</si>
  <si>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</si>
  <si>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</si>
  <si>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</si>
  <si>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</si>
  <si>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</si>
  <si>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</si>
  <si>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</si>
  <si>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</si>
  <si>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</si>
  <si>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</si>
  <si>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</si>
  <si>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</si>
  <si>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</si>
  <si>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</si>
  <si>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</si>
  <si>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</si>
  <si>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</si>
  <si>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</si>
  <si>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</si>
  <si>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</si>
  <si>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</si>
  <si>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</si>
  <si>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</si>
  <si>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</si>
  <si>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</si>
  <si>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</si>
  <si>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</si>
  <si>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</si>
  <si>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</si>
  <si>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</si>
  <si>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</si>
  <si>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</si>
  <si>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</si>
  <si>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</si>
  <si>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</si>
  <si>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</si>
  <si>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</si>
  <si>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</si>
  <si>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</si>
  <si>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</si>
  <si>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Rittgers Rittgers &amp; Nakajima_Bridget Smith_5_3</t>
  </si>
  <si>
    <t>Were there any features that filevine or Eve had that Supio did not that stood out as valuable or you wish that Supio would build?</t>
  </si>
  <si>
    <t>The Hurt Boss_Jeremy E. Citron_7_4</t>
  </si>
  <si>
    <t>The Jeffcoat Firm_Jessica Lockhart_7_2</t>
  </si>
  <si>
    <t>Is there anything obvious you think they can improve on from Scpio?</t>
  </si>
  <si>
    <t>The Jeffcoat Firm_Jessica Lockhart_4_2</t>
  </si>
  <si>
    <t>How about with eve? What if things that you thought they do anything, they stand apart doing exceptionally well?</t>
  </si>
  <si>
    <t>The Jeffcoat Firm_Jessica Lockhart_2_3</t>
  </si>
  <si>
    <t>What features or integrations did you find valuable in Even Up compared to Supio?</t>
  </si>
  <si>
    <t>Mix Sanders Thompson_Michael Rhodes_5_6</t>
  </si>
  <si>
    <t>What is your role in the Washington defense trial lawyers?</t>
  </si>
  <si>
    <t>Wyatt Injury Law Pllc_Justin Wyatt_1_9</t>
  </si>
  <si>
    <t>What other weaknesses or concerns did you have about Supio?</t>
  </si>
  <si>
    <t>MacDonald Law Professional_Margie Smith_6_8</t>
  </si>
  <si>
    <t>Additional Questions</t>
  </si>
  <si>
    <t>Is there anything that you thought I was going to ask about regarding Supio that I haven't?</t>
  </si>
  <si>
    <t>The Jeffcoat Firm_Jessica Lockhart_9_1</t>
  </si>
  <si>
    <t>How did you overcome the adoption challenges that a lot of other law firms face?</t>
  </si>
  <si>
    <t>The Jeffcoat Firm_Jessica Lockhart_6_2</t>
  </si>
  <si>
    <t>If 12 months from now, you went with a different vendor, what do you think would be the reason for that change?</t>
  </si>
  <si>
    <t>Rocky Mcelhaney Law Firm_Tiffany Gary_2_5</t>
  </si>
  <si>
    <t>How important is human validation in AI case analysis tools to your firm?</t>
  </si>
  <si>
    <t>Rocky Mcelhaney Law Firm_Tiffany Gary_1_6</t>
  </si>
  <si>
    <t>Which vendors remained in consideration that met your criteria?</t>
  </si>
  <si>
    <t>Wells Call Clark Bennett &amp; Clawson_Benjamin Scott_8_2</t>
  </si>
  <si>
    <t>Future Considerations</t>
  </si>
  <si>
    <t>Is evaluating new tools something you do regularly, and how do you balance that with your partners?</t>
  </si>
  <si>
    <t>Wells Call Clark Bennett &amp; Clawson_Benjamin Scott_7_5</t>
  </si>
  <si>
    <t>How would you determine if you were going to use it?</t>
  </si>
  <si>
    <t>Wells Call Clark Bennett &amp; Clawson_Benjamin Scott_4_2</t>
  </si>
  <si>
    <t>Were there any companies that did a better job helping you see the value or I guess forecasting the value into the future gave you more confidence in that?</t>
  </si>
  <si>
    <t>Wells Call Clark Bennett &amp; Clawson_Benjamin Scott_2_3</t>
  </si>
  <si>
    <t>Criteria for Tool Selection</t>
  </si>
  <si>
    <t>Mix Sanders Thompson_Michael Rhodes_4_3</t>
  </si>
  <si>
    <t>Mix Sanders Thompson_Michael Rhodes_1_9</t>
  </si>
  <si>
    <t>Decision Factors</t>
  </si>
  <si>
    <t>Ventura Law_Cathy Rafael_3_5</t>
  </si>
  <si>
    <t>What benefits do you see if you were to implement this technology?</t>
  </si>
  <si>
    <t>Ventura Law_Cathy Rafael_1_7</t>
  </si>
  <si>
    <t>Regarding the integration, what exactly was the problem?</t>
  </si>
  <si>
    <t>Wm Keith Dozier_Melissa Jorgensen_5_6</t>
  </si>
  <si>
    <t>You also provided a score of a three for features and capabilities meeting your requirements. How come on that one?</t>
  </si>
  <si>
    <t>Curcio Law_Julia Martinez_4_7</t>
  </si>
  <si>
    <t>Were there any features that you wish that Sepio had that they perhaps didn't have?</t>
  </si>
  <si>
    <t>Curcio Law_Julia Martinez_3_3</t>
  </si>
  <si>
    <t>How frequently do you foresee using the AI tool?</t>
  </si>
  <si>
    <t>MacDonald Law Professional_Margie Smith_5_3</t>
  </si>
  <si>
    <t>Is there a feature that you wish Subio had?</t>
  </si>
  <si>
    <t>Barnes Trial Group_Jordan Williams_2_5</t>
  </si>
  <si>
    <t>What specific features did you find valuable or lacking in Supio?</t>
  </si>
  <si>
    <t>The Jeffcoat Firm_Jessica Lockhart_7_4</t>
  </si>
  <si>
    <t>When you say list serve, it's just an email?</t>
  </si>
  <si>
    <t>Rocky Mcelhaney Law Firm_Tiffany Gary_2_1</t>
  </si>
  <si>
    <t>What makes Supio's technology platform and infrastructure appear robust and reliable?</t>
  </si>
  <si>
    <t>Wm Keith Dozier_Melissa Jorgensen_6_4</t>
  </si>
  <si>
    <t>Is there anything that I failed to ask about your experience with Supio that is top of mind that they should know about?</t>
  </si>
  <si>
    <t>Devaughn James_Lisa Benson_4_2</t>
  </si>
  <si>
    <t>The Hurt Boss_Jeremy E. Citron_9_2</t>
  </si>
  <si>
    <t>What other tools are you using today?</t>
  </si>
  <si>
    <t>Curcio Law_Julia Martinez_6_2</t>
  </si>
  <si>
    <t>Is there anything that you maybe expected me to ask about Supio?</t>
  </si>
  <si>
    <t>MacDonald Law Professional_Margie Smith_7_1</t>
  </si>
  <si>
    <t>What other tools do you really love especially in the legal AI space if you've tried any other ones?</t>
  </si>
  <si>
    <t>Rittgers Rittgers &amp; Nakajima_Bridget Smith_7_2</t>
  </si>
  <si>
    <t>What does success look like for you a year from now in using Supio?</t>
  </si>
  <si>
    <t>Rittgers Rittgers &amp; Nakajima_Bridget Smith_3_2</t>
  </si>
  <si>
    <t>Rittgers Rittgers &amp; Nakajima_Bridget Smith_1_3</t>
  </si>
  <si>
    <t>Staff Composition</t>
  </si>
  <si>
    <t>Is it an even split of attorneys and support staff or something different?</t>
  </si>
  <si>
    <t>Wells Call Clark Bennett &amp; Clawson_Benjamin Scott_5_8</t>
  </si>
  <si>
    <t>Is there anything else you wish Claude allowed you to do or was made easier for you that it doesn't have today in your AI journey?</t>
  </si>
  <si>
    <t>Wyatt Injury Law Pllc_Justin Wyatt_1_11</t>
  </si>
  <si>
    <t>Devaughn James_Lisa Benson_5_3</t>
  </si>
  <si>
    <t>If you were to be a year from now and you have chosen to switch providers for some reason, what do you think that reason would be?</t>
  </si>
  <si>
    <t>Devaughn James_Lisa Benson_4_8</t>
  </si>
  <si>
    <t>Technology</t>
  </si>
  <si>
    <t>Supio’s, technology platform and infrastructure appear robust, reliable, and aligned with your requirements?</t>
  </si>
  <si>
    <t>Devaughn James_Lisa Benson_3_5</t>
  </si>
  <si>
    <t>What specific features of the AI have you found valuable in your workflow?</t>
  </si>
  <si>
    <t>Rebenack Aronow &amp; Mascolo_Elyssa Goldstein_2_3</t>
  </si>
  <si>
    <t>Evaluation Criteria</t>
  </si>
  <si>
    <t>Was there any specific criteria as you looked at these different AI tools that they had to fulfill to make it into your consideration?</t>
  </si>
  <si>
    <t>Wells Call Clark Bennett &amp; Clawson_Benjamin Scott_1_2</t>
  </si>
  <si>
    <t>Need for AI Solutions</t>
  </si>
  <si>
    <t>What prompted or triggered you to evaluate solutions like Supio?</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</si>
  <si>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</si>
  <si>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</si>
  <si>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</si>
  <si>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Primary Section</t>
  </si>
  <si>
    <t>All Sections</t>
  </si>
  <si>
    <t>Cross-Reference Notes</t>
  </si>
  <si>
    <t>Processing Status</t>
  </si>
  <si>
    <t>"Organizations such as Barnes Trial Group that opted for Parrot over Supio emphasized the critical shortcomings in Supio's responsiveness to user feedback and product evolution, particularly regarding document quality and turnaround times. This highlights Supio's competitive vulnerability, as rivals like Parrot have successfully leveraged user insights to enhance their offerings, resulting in a stronger market position amidst ongoing mixed deal outcomes."</t>
  </si>
  <si>
    <t>Loss</t>
  </si>
  <si>
    <t>Loss, Competitive</t>
  </si>
  <si>
    <t>Process in Loss section, then reference in: Competitive</t>
  </si>
  <si>
    <t>PENDING - Not yet processed</t>
  </si>
  <si>
    <t>"While Supio's offerings, such as detailed billing breakdowns, have been recognized as superior in certain aspects, potential clients perceived Eve's hands-on demo approach and AI capabilities as a significant competitive advantage. This highlights a need for Supio to investigate enhancing client engagement during the evaluation process, especially given the current mixed deal outcomes where no deals have been won or lost."</t>
  </si>
  <si>
    <t>Loss, Competitive, Implementation</t>
  </si>
  <si>
    <t>Process in Loss section, then reference in: Competitive, Implementation</t>
  </si>
  <si>
    <t>"Companies such as Devaughn James and MacDonald Law Professional noted the seamlessness and user-friendly nature of our implementation process, particularly appreciating the ability for their teams to engage directly with the platform, which enhances user adoption and satisfaction. This strength positions us favorably against competitors like Supio, who limit user interaction, thereby reinforcing our competitive advantage despite the current mixed deal outcomes."</t>
  </si>
  <si>
    <t>Win</t>
  </si>
  <si>
    <t>Win, Competitive, Implementation</t>
  </si>
  <si>
    <t>Process in Win section, then reference in: Competitive, Implementation</t>
  </si>
  <si>
    <t>"Companies like The Hurt Boss and Barnes Trial Group expressed significant concerns regarding the sluggish and inflexible implementation process, particularly the inability to download documents and lack of integration with existing case management systems, which hindered their operational efficiency. This weakness presents an opportunity for us to enhance our implementation capabilities and address the immediate needs of our clients, especially in contrast to competitors like Parrot and Filevine, who are currently perceived as more agile and responsive, resulting in mixed deal outcomes with a 0% win rate."</t>
  </si>
  <si>
    <t>"Firms such as Devaughn James and Curcio Law, which are actively seeking innovative AI solutions to enhance their practices, were drawn to Supio due to strong endorsements from peers and assurance against AI hallucinations, positioning us favorably against competitors like Eve. This proactive approach to market discovery not only showcases our commitment to addressing specific client concerns but also reflects the opportunity for growth in a competitive landscape where we have yet to secure wins."</t>
  </si>
  <si>
    <t>"Companies like Wells Call Clark Bennett &amp; Clawson and Mix Sanders Thompson expressed concerns about Supio's responsiveness and turnaround time, which they deemed critical for their dynamic case management needs, leading them to favor competitors like Even Up who demonstrated greater agility in service delivery. This highlights a significant weakness in our competitive positioning, as we must enhance our operational efficiency to better align with the fast-paced requirements of the legal industry."</t>
  </si>
  <si>
    <t>"Companies such as Rebenack Aronow &amp; Mascolo and MacDonald Law Professional recognized Supio's competitive pricing as a strategic advantage, particularly appreciating its alignment with the value delivered to their practice, which facilitated seamless cost allocation to clients. This strength positions us favorably against competitors who may not offer the same level of financial transparency, especially noteworthy given the mixed deal outcomes where we have yet to secure wins."</t>
  </si>
  <si>
    <t>Win, Competitive</t>
  </si>
  <si>
    <t>Process in Win section, then reference in: Competitive</t>
  </si>
  <si>
    <t>"Companies such as The Jeffcoat Firm and Wells Call Clark Bennett &amp; Clawson have expressed frustration with our complex pricing structure, indicating a preference for a straightforward flat fee model, which they perceive as more intuitive and supportive of product value. This highlights a critical weakness in our competitive positioning against firms like Eve, who have successfully implemented a per-case pricing approach, leading to mixed deal outcomes where we have neither won nor lost any opportunities."</t>
  </si>
  <si>
    <t>"Companies like Rebenack Aronow &amp; Mascolo and The Jeffcoat Firm expressed concerns regarding our pricing structure, emphasizing the need for clearer, more flexible first-year pricing options to foster commitment and confidence in our service. This feedback highlights a competitive gap compared to firms like Evenup, whose pricing is perceived as more advantageous, indicating an urgent need for investigation and adjustment to enhance our value proposition, especially given the mixed deal outcomes where no deals were won or lost."</t>
  </si>
  <si>
    <t>"Customers from firms such as Curcio Law and MacDonald Law Professional have identified Supio's robust product capabilities, particularly its AI-driven efficiency in document management, as a critical strength that allows them to swiftly navigate complex legal data, unlike competitors such as Eve, who lack similar user-centric functionalities. This positions Supio favorably in a competitive landscape, especially given our mixed deal outcomes where our product's demonstrable value remains a key differentiator."</t>
  </si>
  <si>
    <t>"Supio faces significant challenges in product capabilities, as potential clients from firms such as The Hurt Boss and Wells Call Clark Bennett &amp; Clawson express a desire for a unified AI solution that integrates multiple functionalities for managing plaintiff offices. This highlights a weakness in our competitive positioning against rivals like Eve, who are perceived to offer more comprehensive solutions, ultimately contributing to our mixed deal outcomes of 0% won and 0% lost."</t>
  </si>
  <si>
    <t>"Companies like Wells Call Clark Bennett &amp; Clawson recognize Supio's strengths in advanced product capabilities, particularly in automating document processing and enhancing legal workflows, which significantly boosts productivity compared to competitors like NEOS that impose limitations on file interactions. This opportunity for Supio lies in further refining these capabilities to evolve documents dynamically, potentially converting mixed deal outcomes into successful wins."</t>
  </si>
  <si>
    <t>"Companies such as MacDonald Law Professional and Rocky Mcelhaney Law Firm noted our sales team's exceptional communication and accessibility, particularly praising the thorough explanations and hands-on training provided during the sales process. This proactive engagement and real-time collaboration set us apart from competitors like Eve, who lack similar levels of personalized support, ultimately enhancing our competitive positioning despite the mixed deal outcomes of 0% won and 0% lost."</t>
  </si>
  <si>
    <t>"Clients engaged with Supio consistently highlight our unparalleled support and service, particularly the proactive involvement of our product development team and personalized communication from representatives like Phoebe. This human-centric approach fosters confidence and collaboration, setting us apart from competitors like Eve, who often lack such tailored engagement, particularly during critical phases of implementation. Despite mixed deal outcomes, these strengths position us favorably in a competitive landscape, emphasizing the need for sustained customer interaction and feedback integration."</t>
  </si>
  <si>
    <t>"MacDonald Law Professional and Rittgers Rittgers &amp; Nakajima emphasized Supio’s superior user experience, particularly its dual functionality in chronology and interactive questioning, which is pivotal for optimizing user adoption. This distinct advantage positions Supio favorably against competitors like Eve, who lack the comprehensive hands-on training approach that could enhance client engagement and retention, despite our current mixed deal outcomes."</t>
  </si>
  <si>
    <t>"Companies like The Hurt Boss expressed frustration with limited access to Supio's product during the evaluation process, underscoring a critical weakness in user experience that hindered our competitive positioning against vendors like Eve, who provided more engaging trial opportunities. This feedback highlights the need for Supio to enhance product accessibility and trial experiences to improve win rates in future deals."</t>
  </si>
  <si>
    <t>"Firms such as MacDonald Law Professional and The Jeffcoat Firm identified Supio's user-friendly interface and superior document drafting capabilities as significant strengths during their evaluations; however, the mixed deal outcomes—0% won, 0% lost—indicate a need for improved product presentation and enhanced training resources to better position Supio against competitors like Even and Eve, who currently excel in user education and implementation support."</t>
  </si>
  <si>
    <t>"Companies such as Devaughn James and MacDonald Law Professional that opted for Supio emphasized our superior product capabilities, particularly the ability to upload and interact with files directly, which facilitated a more tailored and hands-on evaluation process. This stands in stark contrast to competitors like Eve, who, despite offering appealing demos, failed to provide the same level of user engagement and comprehensive features, ultimately reinforcing Supio's competitive edge in the legal technology market."</t>
  </si>
  <si>
    <t>"Firms such as The Jeffcoat Firm and Wells Call Clark Bennett &amp; Clawson who opted for competitors like Parrot and Eve predominantly cited limitations in Supio's product capabilities, particularly in terms of comprehensive AI integration and user experience, leading to frustrations over access and efficiency. This underscores a critical weakness in our offering compared to rivals who are effectively leveraging user feedback to enhance their solutions."</t>
  </si>
  <si>
    <t>"Firms such as Devaughn James and MacDonald Law Professional, who ultimately selected Supio, emphasized the superior billing breakdown capabilities as a key differentiator during their evaluation process, particularly when compared to Eve, which impressed with its demo but lacked immediate feature availability. This underscores the necessity for Supio to enhance its presentation and demo effectiveness to better position itself against competitors in future deals."</t>
  </si>
  <si>
    <t>"Firms such as The Hurt Boss and Wells Call Clark Bennett &amp; Clawson identified critical gaps in Supio's product capabilities, particularly the lack of an integrated AI solution for comprehensive plaintiff office needs, which hindered their decision-making process. This weakness in comparison to competitors like Eve, who offer more holistic tools, has contributed to a mixed deal outcome where no contracts were won, underscoring the necessity for Supio to enhance its product offering and customer engagement strategies."</t>
  </si>
  <si>
    <t>"Companies such as MacDonald Law Professional and Curcio Law have expressed a need for enhanced document organization and AI integration features, which Supio currently lacks, resulting in mixed deal outcomes as seen in their inability to secure wins. This highlights an urgent need for investigation into developing robust capabilities that address these competitive gaps, especially in comparison to competitors who offer superior document management solutions."</t>
  </si>
  <si>
    <t>"Companies such as Devaughn James and MacDonald Law Professional emphasized Supio's unique strength in integrating advanced AI capabilities with essential human oversight, allowing for efficient data retrieval and enhanced accuracy in handling complex medical records. This combination provides a competitive edge over firms like Eve, which lack the human element, ultimately fostering greater client confidence despite the mixed deal outcomes."</t>
  </si>
  <si>
    <t>"Companies like Wells Call Clark Bennett &amp; Clawson identified significant weaknesses in Supio’s product capabilities, particularly its lack of comprehensive features beyond basic document interaction and its troubling accuracy in generating demands, which recently led to missed billing of $50,000. This contrasts with competitors like Eve, who are perceived to provide more reliable and robust solutions, highlighting an urgent need for Supio to enhance its product offerings and accuracy to improve competitive positioning and deal outcomes."</t>
  </si>
  <si>
    <t>"While firms like Devaughn James and MacDonald Law Professional recognize Supio's potential, particularly in leveraging AI for case management, there remains hesitation regarding its current capabilities compared to established solutions like Filevine. This mixed feedback underscores the need for Supio to enhance its product offerings and speed of service to effectively compete in the legal tech landscape, especially given that no deals have been won or lost thus far."</t>
  </si>
  <si>
    <t>"Firms such as Devaughn James and MacDonald Law Professional are actively seeking innovative AI solutions like Supio to enhance their operational efficiency and stay ahead in the competitive landscape, as evidenced by their tech-savvy approach and positive referrals from peers. This proactive market discovery underscores our strength in delivering targeted tools that address specific challenges, setting us apart from competitors like Filevine, who have not effectively capitalized on these emerging needs, despite a mixed deal outcome of 0% won or lost."</t>
  </si>
  <si>
    <t>"Companies such as Wells Call Clark Bennett &amp; Clawson and Barnes Trial Group expressed frustration with the integration capabilities of solutions like Supio, which deterred their investment due to a lack of confidence in the software's readiness amidst a competitive landscape filled with alternatives. This highlights a critical weakness in Supio’s offering, as potential clients have found themselves unable to fully commit, contributing to our mixed deal outcomes."</t>
  </si>
  <si>
    <t>SUMMARY: 27 cross-section themes identified</t>
  </si>
  <si>
    <t>Efficiency gain: Process once, reference multiple times</t>
  </si>
  <si>
    <t>📋 UNIFIED REPORT BUILDER</t>
  </si>
  <si>
    <t>Make decisions, see live updates, and generate report outline</t>
  </si>
  <si>
    <t>📝 HOW TO USE:</t>
  </si>
  <si>
    <t>1. Review themes below 2. Mark decisions 3. See live report outline 4. Copy to design team</t>
  </si>
  <si>
    <t>Section</t>
  </si>
  <si>
    <t>Quality Score</t>
  </si>
  <si>
    <t>Decision</t>
  </si>
  <si>
    <t>Notes</t>
  </si>
  <si>
    <t>Report Impact</t>
  </si>
  <si>
    <t>"Organizations such as Barnes Trial Group that opted for Parrot over Supio empha...</t>
  </si>
  <si>
    <t>6.2</t>
  </si>
  <si>
    <t>PENDING</t>
  </si>
  <si>
    <t>"While Supio's offerings, such as detailed billing breakdowns, have been recogni...</t>
  </si>
  <si>
    <t>8.5</t>
  </si>
  <si>
    <t>"Companies such as Devaughn James and MacDonald Law Professional noted the seaml...</t>
  </si>
  <si>
    <t>7.3</t>
  </si>
  <si>
    <t>"Companies like The Hurt Boss and Barnes Trial Group expressed significant conce...</t>
  </si>
  <si>
    <t>8.8</t>
  </si>
  <si>
    <t>"Firms such as Devaughn James and Curcio Law, which are actively seeking innovat...</t>
  </si>
  <si>
    <t>9.4</t>
  </si>
  <si>
    <t>"Companies like Wells Call Clark Bennett &amp; Clawson and Mix Sanders Thompson expr...</t>
  </si>
  <si>
    <t>8.6</t>
  </si>
  <si>
    <t>"Companies such as Rebenack Aronow &amp; Mascolo and MacDonald Law Professional reco...</t>
  </si>
  <si>
    <t>7.2</t>
  </si>
  <si>
    <t>"Companies such as The Jeffcoat Firm and Wells Call Clark Bennett &amp; Clawson have...</t>
  </si>
  <si>
    <t>9.5</t>
  </si>
  <si>
    <t>"Companies like Rebenack Aronow &amp; Mascolo and The Jeffcoat Firm expressed concer...</t>
  </si>
  <si>
    <t>"Customers from firms such as Curcio Law and MacDonald Law Professional have ide...</t>
  </si>
  <si>
    <t>9.7</t>
  </si>
  <si>
    <t>"Supio faces significant challenges in product capabilities, as potential client...</t>
  </si>
  <si>
    <t>9.2</t>
  </si>
  <si>
    <t>"Companies like Wells Call Clark Bennett &amp; Clawson recognize Supio's strengths i...</t>
  </si>
  <si>
    <t>7.5</t>
  </si>
  <si>
    <t>"Companies such as MacDonald Law Professional and Rocky Mcelhaney Law Firm noted...</t>
  </si>
  <si>
    <t>"Clients engaged with Supio consistently highlight our unparalleled support and ...</t>
  </si>
  <si>
    <t>7.0</t>
  </si>
  <si>
    <t>"MacDonald Law Professional and Rittgers Rittgers &amp; Nakajima emphasized Supio’s ...</t>
  </si>
  <si>
    <t>6.0</t>
  </si>
  <si>
    <t>"Companies like The Hurt Boss expressed frustration with limited access to Supio...</t>
  </si>
  <si>
    <t>9.3</t>
  </si>
  <si>
    <t>"Firms such as MacDonald Law Professional and The Jeffcoat Firm identified Supio...</t>
  </si>
  <si>
    <t>8.2</t>
  </si>
  <si>
    <t>"Companies such as Devaughn James and MacDonald Law Professional that opted for ...</t>
  </si>
  <si>
    <t>"Firms such as The Jeffcoat Firm and Wells Call Clark Bennett &amp; Clawson who opte...</t>
  </si>
  <si>
    <t>"Firms such as Devaughn James and MacDonald Law Professional, who ultimately sel...</t>
  </si>
  <si>
    <t>8.4</t>
  </si>
  <si>
    <t>"Firms such as The Hurt Boss and Wells Call Clark Bennett &amp; Clawson identified c...</t>
  </si>
  <si>
    <t>"Companies such as MacDonald Law Professional and Curcio Law have expressed a ne...</t>
  </si>
  <si>
    <t>7.7</t>
  </si>
  <si>
    <t>"Companies such as Devaughn James and MacDonald Law Professional emphasized Supi...</t>
  </si>
  <si>
    <t>"Companies like Wells Call Clark Bennett &amp; Clawson identified significant weakne...</t>
  </si>
  <si>
    <t>6.8</t>
  </si>
  <si>
    <t>"While firms like Devaughn James and MacDonald Law Professional recognize Supio'...</t>
  </si>
  <si>
    <t>"Firms such as Devaughn James and MacDonald Law Professional are actively seekin...</t>
  </si>
  <si>
    <t>"Companies such as Wells Call Clark Bennett &amp; Clawson and Barnes Trial Group exp...</t>
  </si>
  <si>
    <t>📊 DECISION SUMMARY:</t>
  </si>
  <si>
    <t>Total Themes:</t>
  </si>
  <si>
    <t>Validated Themes:</t>
  </si>
  <si>
    <t>Featured Themes:</t>
  </si>
  <si>
    <t>Rejected Themes:</t>
  </si>
  <si>
    <t>Needs Revision:</t>
  </si>
  <si>
    <t>📋 REPORT OUTLINE:</t>
  </si>
  <si>
    <t>Live report structure based on your decisions</t>
  </si>
  <si>
    <t>📊 EXECUTIVE SUMMARY</t>
  </si>
  <si>
    <t>Key insights and strategic implications</t>
  </si>
  <si>
    <t>2 pages</t>
  </si>
  <si>
    <t>AUTO-GENERATED</t>
  </si>
  <si>
    <t>Based on FEATURED themes</t>
  </si>
  <si>
    <t>🟢 WIN DRIVERS</t>
  </si>
  <si>
    <t>Validated themes explaining why customers choose you</t>
  </si>
  <si>
    <t>3-4 pages</t>
  </si>
  <si>
    <t>Based on VALIDATED win themes</t>
  </si>
  <si>
    <t>🔴 LOSS FACTORS</t>
  </si>
  <si>
    <t>Validated themes explaining why customers choose competitors</t>
  </si>
  <si>
    <t>2-3 pages</t>
  </si>
  <si>
    <t>Based on VALIDATED loss themes</t>
  </si>
  <si>
    <t>🟡 COMPETITIVE INTELLIGENCE</t>
  </si>
  <si>
    <t>Validated themes about competitive positioning</t>
  </si>
  <si>
    <t>Based on VALIDATED competitive themes</t>
  </si>
  <si>
    <t>🔧 IMPLEMENTATION INSIGHTS</t>
  </si>
  <si>
    <t>Validated themes about implementation process</t>
  </si>
  <si>
    <t>1-2 pages</t>
  </si>
  <si>
    <t>Based on VALIDATED implementation themes</t>
  </si>
  <si>
    <t>📤 DESIGN HANDOFF:</t>
  </si>
  <si>
    <t>Instructions for design team</t>
  </si>
  <si>
    <t>1. Review validated themes in the decision table above</t>
  </si>
  <si>
    <t>2. Use the report outline structure for content planning</t>
  </si>
  <si>
    <t>3. Include featured themes in executive summary</t>
  </si>
  <si>
    <t>4. Create visual elements based on theme types</t>
  </si>
  <si>
    <t>5. Use page counts for design specifications</t>
  </si>
  <si>
    <t>📋 REPORT OUTLINE GENERATOR</t>
  </si>
  <si>
    <t>Generate design-ready report structure from validated themes</t>
  </si>
  <si>
    <t>📝 INSTRUCTIONS:</t>
  </si>
  <si>
    <t>WORKFLOW: 1. Mark themes as 'VALIDATED' in section tabs 2. Note your decisions 3. Regenerate workbook to see changes</t>
  </si>
  <si>
    <t>🔄 VALIDATION WORKFLOW:</t>
  </si>
  <si>
    <t>This workbook shows simulated validation. To see your actual decisions:</t>
  </si>
  <si>
    <t>1. Go to section tabs (Win Drivers, Loss Factors, etc.)</t>
  </si>
  <si>
    <t>2. Mark themes as 'VALIDATED - Include in Report' in dropdowns</t>
  </si>
  <si>
    <t>3. Note which themes you validated and their quality scores</t>
  </si>
  <si>
    <t>4. Regenerate workbook with: python generate_excel_workbook.py --client Supio</t>
  </si>
  <si>
    <t>5. Check this tab again to see your validated themes</t>
  </si>
  <si>
    <t>Based on validated themes and featured quotes</t>
  </si>
  <si>
    <t xml:space="preserve">  • Key Findings</t>
  </si>
  <si>
    <t>Top 3-5 validated themes with highest impact scores</t>
  </si>
  <si>
    <t>1 page</t>
  </si>
  <si>
    <t>DYNAMIC</t>
  </si>
  <si>
    <t>Updates based on analyst validation</t>
  </si>
  <si>
    <t xml:space="preserve">  • Strategic Implications</t>
  </si>
  <si>
    <t>Business impact and competitive positioning insights</t>
  </si>
  <si>
    <t>0.5 page</t>
  </si>
  <si>
    <t>Based on deal status and competitive analysis</t>
  </si>
  <si>
    <t xml:space="preserve">  • Recommendations</t>
  </si>
  <si>
    <t>Actionable next steps for sales and product teams</t>
  </si>
  <si>
    <t>Generated from validated themes</t>
  </si>
  <si>
    <t>Based on validated win driver themes</t>
  </si>
  <si>
    <t xml:space="preserve">  • No validated themes</t>
  </si>
  <si>
    <t>Validate themes in 'Win Drivers Section' tab</t>
  </si>
  <si>
    <t>0 pages</t>
  </si>
  <si>
    <t>No themes validated yet</t>
  </si>
  <si>
    <t>Based on validated loss factor themes</t>
  </si>
  <si>
    <t>Validate themes in 'Loss Factors Section' tab</t>
  </si>
  <si>
    <t>Validated themes about competitive positioning and differentiation</t>
  </si>
  <si>
    <t>Based on validated competitive themes</t>
  </si>
  <si>
    <t xml:space="preserve">  • Theme 1</t>
  </si>
  <si>
    <t>"While Supio's offerings, such as detailed billing breakdowns, have been recognized as superior in c...</t>
  </si>
  <si>
    <t>0.5-1 page</t>
  </si>
  <si>
    <t>VALIDATED</t>
  </si>
  <si>
    <t>Quality Score: 8.5</t>
  </si>
  <si>
    <t xml:space="preserve">  • Theme 2</t>
  </si>
  <si>
    <t>"Companies such as Devaughn James and MacDonald Law Professional noted the seamlessness and user-fri...</t>
  </si>
  <si>
    <t>Quality Score: 7.3</t>
  </si>
  <si>
    <t xml:space="preserve">  • Theme 3</t>
  </si>
  <si>
    <t>"Companies like The Hurt Boss and Barnes Trial Group expressed significant concerns regarding the sl...</t>
  </si>
  <si>
    <t>Quality Score: 8.8</t>
  </si>
  <si>
    <t>Validated themes about implementation process and customer experience</t>
  </si>
  <si>
    <t>Based on validated implementation themes</t>
  </si>
  <si>
    <t>📋 APPENDICES</t>
  </si>
  <si>
    <t>Supporting materials and methodology</t>
  </si>
  <si>
    <t>Standard appendices</t>
  </si>
  <si>
    <t xml:space="preserve">  • Methodology</t>
  </si>
  <si>
    <t>Research approach, sample size, and analysis framework</t>
  </si>
  <si>
    <t>STATIC</t>
  </si>
  <si>
    <t>Standard methodology section</t>
  </si>
  <si>
    <t xml:space="preserve">  • Supporting Evidence</t>
  </si>
  <si>
    <t>Additional quotes and data tables</t>
  </si>
  <si>
    <t>Based on featured quotes</t>
  </si>
  <si>
    <t xml:space="preserve">  • Research Questions</t>
  </si>
  <si>
    <t>Original research questions and coverage analysis</t>
  </si>
  <si>
    <t>From discussion guide coverage</t>
  </si>
  <si>
    <t>📊 REPORT SUMMARY</t>
  </si>
  <si>
    <t>Total report specifications and content overview</t>
  </si>
  <si>
    <t xml:space="preserve">  • Total Validated Themes:</t>
  </si>
  <si>
    <t>41 themes across all sections</t>
  </si>
  <si>
    <t>34.8 pages</t>
  </si>
  <si>
    <t xml:space="preserve">  • Featured Quotes:</t>
  </si>
  <si>
    <t>10 featured quotes for executive summary</t>
  </si>
  <si>
    <t>High-impact quotes for visual treatment</t>
  </si>
  <si>
    <t xml:space="preserve">  • Design Elements Needed:</t>
  </si>
  <si>
    <t>Competitive Comparison Matrix, Quote Callout Boxes</t>
  </si>
  <si>
    <t>Variable</t>
  </si>
  <si>
    <t>Based on validated content</t>
  </si>
  <si>
    <t>📤 EXPORT INSTRUCTIONS</t>
  </si>
  <si>
    <t>How to use this outline for design team handoff</t>
  </si>
  <si>
    <t>1. Complete theme validation in section tabs</t>
  </si>
  <si>
    <t>2. Refresh this tab to update outline</t>
  </si>
  <si>
    <t>3. Copy section content to design brief</t>
  </si>
  <si>
    <t>4. Include word counts and page specifications</t>
  </si>
  <si>
    <t>5. Highlight featured quotes for visual treatment</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</si>
</sst>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8B4513"/>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5" fillId="6" borderId="0" xfId="0" applyFont="1" applyFill="1" applyAlignment="1">
      <alignment horizontal="center"/>
    </xf>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applyAlignment="1">
      <alignment horizontal="center"/>
    </xf>
    <xf numFmtId="0" fontId="7"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27</v>
      </c>
    </row>
    <row r="11" spans="1:6">
      <c r="A11" s="2" t="s">
        <v>7</v>
      </c>
    </row>
    <row r="12" spans="1:6">
      <c r="A12" s="3" t="s">
        <v>8</v>
      </c>
      <c r="B12" s="3" t="s">
        <v>9</v>
      </c>
      <c r="C12" s="3" t="s">
        <v>10</v>
      </c>
      <c r="D12" s="3" t="s">
        <v>11</v>
      </c>
      <c r="E12" s="3" t="s">
        <v>12</v>
      </c>
    </row>
    <row r="13" spans="1:6">
      <c r="A13" s="4" t="s">
        <v>13</v>
      </c>
      <c r="B13">
        <v>10</v>
      </c>
      <c r="C13" s="5">
        <v>0</v>
      </c>
      <c r="D13">
        <v>101</v>
      </c>
      <c r="E13" s="6" t="s">
        <v>14</v>
      </c>
    </row>
    <row r="14" spans="1:6">
      <c r="A14" s="6" t="s">
        <v>15</v>
      </c>
      <c r="B14">
        <v>6</v>
      </c>
      <c r="C14" s="5">
        <v>0</v>
      </c>
      <c r="D14">
        <v>82</v>
      </c>
      <c r="E14" s="6" t="s">
        <v>16</v>
      </c>
    </row>
    <row r="15" spans="1:6">
      <c r="A15" s="7" t="s">
        <v>17</v>
      </c>
      <c r="B15">
        <v>10</v>
      </c>
      <c r="C15" s="5">
        <v>0</v>
      </c>
      <c r="D15">
        <v>95</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33"/>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1064</v>
      </c>
      <c r="B1" s="1"/>
      <c r="C1" s="1"/>
      <c r="D1" s="1"/>
      <c r="E1" s="1"/>
      <c r="F1" s="1"/>
    </row>
    <row r="2" spans="1:6">
      <c r="A2" s="2" t="s">
        <v>1065</v>
      </c>
      <c r="B2" s="2"/>
      <c r="C2" s="2"/>
      <c r="D2" s="2"/>
      <c r="E2" s="2"/>
      <c r="F2" s="2"/>
    </row>
    <row r="3" spans="1:6">
      <c r="A3" s="6" t="s">
        <v>1066</v>
      </c>
      <c r="B3" s="6"/>
      <c r="C3" s="6"/>
      <c r="D3" s="6"/>
      <c r="E3" s="6"/>
      <c r="F3" s="6"/>
    </row>
    <row r="5" spans="1:6">
      <c r="A5" s="3" t="s">
        <v>92</v>
      </c>
      <c r="B5" s="3" t="s">
        <v>93</v>
      </c>
      <c r="C5" s="3" t="s">
        <v>1067</v>
      </c>
      <c r="D5" s="3" t="s">
        <v>1068</v>
      </c>
      <c r="E5" s="3" t="s">
        <v>1069</v>
      </c>
      <c r="F5" s="3" t="s">
        <v>1070</v>
      </c>
    </row>
    <row r="6" spans="1:6">
      <c r="A6" s="6" t="s">
        <v>367</v>
      </c>
      <c r="B6" s="6" t="s">
        <v>1071</v>
      </c>
      <c r="C6" s="6" t="s">
        <v>1072</v>
      </c>
      <c r="D6" s="6" t="s">
        <v>1073</v>
      </c>
      <c r="E6" s="6" t="s">
        <v>1074</v>
      </c>
      <c r="F6" s="9" t="s">
        <v>1075</v>
      </c>
    </row>
    <row r="7" spans="1:6">
      <c r="A7" s="6" t="s">
        <v>377</v>
      </c>
      <c r="B7" s="6" t="s">
        <v>1076</v>
      </c>
      <c r="C7" s="6" t="s">
        <v>1072</v>
      </c>
      <c r="D7" s="6" t="s">
        <v>1077</v>
      </c>
      <c r="E7" s="6" t="s">
        <v>1078</v>
      </c>
      <c r="F7" s="9" t="s">
        <v>1075</v>
      </c>
    </row>
    <row r="8" spans="1:6">
      <c r="A8" s="6" t="s">
        <v>106</v>
      </c>
      <c r="B8" s="6" t="s">
        <v>1079</v>
      </c>
      <c r="C8" s="6" t="s">
        <v>1080</v>
      </c>
      <c r="D8" s="6" t="s">
        <v>1081</v>
      </c>
      <c r="E8" s="6" t="s">
        <v>1082</v>
      </c>
      <c r="F8" s="9" t="s">
        <v>1075</v>
      </c>
    </row>
    <row r="9" spans="1:6">
      <c r="A9" s="6" t="s">
        <v>395</v>
      </c>
      <c r="B9" s="6" t="s">
        <v>1083</v>
      </c>
      <c r="C9" s="6" t="s">
        <v>1072</v>
      </c>
      <c r="D9" s="6" t="s">
        <v>1077</v>
      </c>
      <c r="E9" s="6" t="s">
        <v>1078</v>
      </c>
      <c r="F9" s="9" t="s">
        <v>1075</v>
      </c>
    </row>
    <row r="10" spans="1:6">
      <c r="A10" s="6" t="s">
        <v>129</v>
      </c>
      <c r="B10" s="6" t="s">
        <v>1084</v>
      </c>
      <c r="C10" s="6" t="s">
        <v>1080</v>
      </c>
      <c r="D10" s="6" t="s">
        <v>1081</v>
      </c>
      <c r="E10" s="6" t="s">
        <v>1082</v>
      </c>
      <c r="F10" s="9" t="s">
        <v>1075</v>
      </c>
    </row>
    <row r="11" spans="1:6">
      <c r="A11" s="6" t="s">
        <v>409</v>
      </c>
      <c r="B11" s="6" t="s">
        <v>1085</v>
      </c>
      <c r="C11" s="6" t="s">
        <v>1072</v>
      </c>
      <c r="D11" s="6" t="s">
        <v>1073</v>
      </c>
      <c r="E11" s="6" t="s">
        <v>1074</v>
      </c>
      <c r="F11" s="9" t="s">
        <v>1075</v>
      </c>
    </row>
    <row r="12" spans="1:6">
      <c r="A12" s="6" t="s">
        <v>162</v>
      </c>
      <c r="B12" s="6" t="s">
        <v>1086</v>
      </c>
      <c r="C12" s="6" t="s">
        <v>1080</v>
      </c>
      <c r="D12" s="6" t="s">
        <v>1087</v>
      </c>
      <c r="E12" s="6" t="s">
        <v>1088</v>
      </c>
      <c r="F12" s="9" t="s">
        <v>1075</v>
      </c>
    </row>
    <row r="13" spans="1:6">
      <c r="A13" s="6" t="s">
        <v>420</v>
      </c>
      <c r="B13" s="6" t="s">
        <v>1089</v>
      </c>
      <c r="C13" s="6" t="s">
        <v>1072</v>
      </c>
      <c r="D13" s="6" t="s">
        <v>1077</v>
      </c>
      <c r="E13" s="6" t="s">
        <v>1078</v>
      </c>
      <c r="F13" s="9" t="s">
        <v>1075</v>
      </c>
    </row>
    <row r="14" spans="1:6">
      <c r="A14" s="6" t="s">
        <v>461</v>
      </c>
      <c r="B14" s="6" t="s">
        <v>1090</v>
      </c>
      <c r="C14" s="6" t="s">
        <v>1072</v>
      </c>
      <c r="D14" s="6" t="s">
        <v>1077</v>
      </c>
      <c r="E14" s="6" t="s">
        <v>1078</v>
      </c>
      <c r="F14" s="9" t="s">
        <v>1075</v>
      </c>
    </row>
    <row r="15" spans="1:6">
      <c r="A15" s="6" t="s">
        <v>174</v>
      </c>
      <c r="B15" s="6" t="s">
        <v>1091</v>
      </c>
      <c r="C15" s="6" t="s">
        <v>1080</v>
      </c>
      <c r="D15" s="6" t="s">
        <v>1081</v>
      </c>
      <c r="E15" s="6" t="s">
        <v>1082</v>
      </c>
      <c r="F15" s="9" t="s">
        <v>1075</v>
      </c>
    </row>
    <row r="16" spans="1:6">
      <c r="A16" s="6" t="s">
        <v>478</v>
      </c>
      <c r="B16" s="6" t="s">
        <v>1092</v>
      </c>
      <c r="C16" s="6" t="s">
        <v>1072</v>
      </c>
      <c r="D16" s="6" t="s">
        <v>1073</v>
      </c>
      <c r="E16" s="6" t="s">
        <v>1074</v>
      </c>
      <c r="F16" s="9" t="s">
        <v>1075</v>
      </c>
    </row>
    <row r="17" spans="1:6">
      <c r="A17" s="6" t="s">
        <v>196</v>
      </c>
      <c r="B17" s="6" t="s">
        <v>1093</v>
      </c>
      <c r="C17" s="6" t="s">
        <v>1080</v>
      </c>
      <c r="D17" s="6" t="s">
        <v>1087</v>
      </c>
      <c r="E17" s="6" t="s">
        <v>1088</v>
      </c>
      <c r="F17" s="9" t="s">
        <v>1075</v>
      </c>
    </row>
    <row r="18" spans="1:6">
      <c r="A18" s="6" t="s">
        <v>215</v>
      </c>
      <c r="B18" s="6" t="s">
        <v>1094</v>
      </c>
      <c r="C18" s="6" t="s">
        <v>1080</v>
      </c>
      <c r="D18" s="6" t="s">
        <v>1081</v>
      </c>
      <c r="E18" s="6" t="s">
        <v>1082</v>
      </c>
      <c r="F18" s="9" t="s">
        <v>1075</v>
      </c>
    </row>
    <row r="19" spans="1:6">
      <c r="A19" s="6" t="s">
        <v>247</v>
      </c>
      <c r="B19" s="6" t="s">
        <v>1095</v>
      </c>
      <c r="C19" s="6" t="s">
        <v>1080</v>
      </c>
      <c r="D19" s="6" t="s">
        <v>1081</v>
      </c>
      <c r="E19" s="6" t="s">
        <v>1082</v>
      </c>
      <c r="F19" s="9" t="s">
        <v>1075</v>
      </c>
    </row>
    <row r="20" spans="1:6">
      <c r="A20" s="6" t="s">
        <v>254</v>
      </c>
      <c r="B20" s="6" t="s">
        <v>1096</v>
      </c>
      <c r="C20" s="6" t="s">
        <v>1080</v>
      </c>
      <c r="D20" s="6" t="s">
        <v>1087</v>
      </c>
      <c r="E20" s="6" t="s">
        <v>1088</v>
      </c>
      <c r="F20" s="9" t="s">
        <v>1075</v>
      </c>
    </row>
    <row r="21" spans="1:6">
      <c r="A21" s="6" t="s">
        <v>494</v>
      </c>
      <c r="B21" s="6" t="s">
        <v>1097</v>
      </c>
      <c r="C21" s="6" t="s">
        <v>1072</v>
      </c>
      <c r="D21" s="6" t="s">
        <v>1077</v>
      </c>
      <c r="E21" s="6" t="s">
        <v>1078</v>
      </c>
      <c r="F21" s="9" t="s">
        <v>1075</v>
      </c>
    </row>
    <row r="22" spans="1:6">
      <c r="A22" s="6" t="s">
        <v>262</v>
      </c>
      <c r="B22" s="6" t="s">
        <v>1098</v>
      </c>
      <c r="C22" s="6" t="s">
        <v>1080</v>
      </c>
      <c r="D22" s="6" t="s">
        <v>1081</v>
      </c>
      <c r="E22" s="6" t="s">
        <v>1082</v>
      </c>
      <c r="F22" s="9" t="s">
        <v>1075</v>
      </c>
    </row>
    <row r="23" spans="1:6">
      <c r="A23" s="6" t="s">
        <v>285</v>
      </c>
      <c r="B23" s="6" t="s">
        <v>1099</v>
      </c>
      <c r="C23" s="6" t="s">
        <v>1080</v>
      </c>
      <c r="D23" s="6" t="s">
        <v>1087</v>
      </c>
      <c r="E23" s="6" t="s">
        <v>1088</v>
      </c>
      <c r="F23" s="9" t="s">
        <v>1075</v>
      </c>
    </row>
    <row r="24" spans="1:6">
      <c r="A24" s="6" t="s">
        <v>510</v>
      </c>
      <c r="B24" s="6" t="s">
        <v>1100</v>
      </c>
      <c r="C24" s="6" t="s">
        <v>1072</v>
      </c>
      <c r="D24" s="6" t="s">
        <v>1077</v>
      </c>
      <c r="E24" s="6" t="s">
        <v>1078</v>
      </c>
      <c r="F24" s="9" t="s">
        <v>1075</v>
      </c>
    </row>
    <row r="25" spans="1:6">
      <c r="A25" s="6" t="s">
        <v>291</v>
      </c>
      <c r="B25" s="6" t="s">
        <v>1101</v>
      </c>
      <c r="C25" s="6" t="s">
        <v>1080</v>
      </c>
      <c r="D25" s="6" t="s">
        <v>1081</v>
      </c>
      <c r="E25" s="6" t="s">
        <v>1082</v>
      </c>
      <c r="F25" s="9" t="s">
        <v>1075</v>
      </c>
    </row>
    <row r="26" spans="1:6">
      <c r="A26" s="6" t="s">
        <v>520</v>
      </c>
      <c r="B26" s="6" t="s">
        <v>1102</v>
      </c>
      <c r="C26" s="6" t="s">
        <v>1072</v>
      </c>
      <c r="D26" s="6" t="s">
        <v>1077</v>
      </c>
      <c r="E26" s="6" t="s">
        <v>1078</v>
      </c>
      <c r="F26" s="9" t="s">
        <v>1075</v>
      </c>
    </row>
    <row r="27" spans="1:6">
      <c r="A27" s="6" t="s">
        <v>314</v>
      </c>
      <c r="B27" s="6" t="s">
        <v>1103</v>
      </c>
      <c r="C27" s="6" t="s">
        <v>1080</v>
      </c>
      <c r="D27" s="6" t="s">
        <v>1081</v>
      </c>
      <c r="E27" s="6" t="s">
        <v>1082</v>
      </c>
      <c r="F27" s="9" t="s">
        <v>1075</v>
      </c>
    </row>
    <row r="28" spans="1:6">
      <c r="A28" s="6" t="s">
        <v>326</v>
      </c>
      <c r="B28" s="6" t="s">
        <v>1104</v>
      </c>
      <c r="C28" s="6" t="s">
        <v>1080</v>
      </c>
      <c r="D28" s="6" t="s">
        <v>1081</v>
      </c>
      <c r="E28" s="6" t="s">
        <v>1082</v>
      </c>
      <c r="F28" s="9" t="s">
        <v>1075</v>
      </c>
    </row>
    <row r="29" spans="1:6">
      <c r="A29" s="6" t="s">
        <v>524</v>
      </c>
      <c r="B29" s="6" t="s">
        <v>1105</v>
      </c>
      <c r="C29" s="6" t="s">
        <v>1072</v>
      </c>
      <c r="D29" s="6" t="s">
        <v>1073</v>
      </c>
      <c r="E29" s="6" t="s">
        <v>1074</v>
      </c>
      <c r="F29" s="9" t="s">
        <v>1075</v>
      </c>
    </row>
    <row r="30" spans="1:6">
      <c r="A30" s="6" t="s">
        <v>331</v>
      </c>
      <c r="B30" s="6" t="s">
        <v>1106</v>
      </c>
      <c r="C30" s="6" t="s">
        <v>1080</v>
      </c>
      <c r="D30" s="6" t="s">
        <v>1081</v>
      </c>
      <c r="E30" s="6" t="s">
        <v>1082</v>
      </c>
      <c r="F30" s="9" t="s">
        <v>1075</v>
      </c>
    </row>
    <row r="31" spans="1:6">
      <c r="A31" s="6" t="s">
        <v>353</v>
      </c>
      <c r="B31" s="6" t="s">
        <v>1107</v>
      </c>
      <c r="C31" s="6" t="s">
        <v>1080</v>
      </c>
      <c r="D31" s="6" t="s">
        <v>1081</v>
      </c>
      <c r="E31" s="6" t="s">
        <v>1082</v>
      </c>
      <c r="F31" s="9" t="s">
        <v>1075</v>
      </c>
    </row>
    <row r="32" spans="1:6">
      <c r="A32" s="6" t="s">
        <v>530</v>
      </c>
      <c r="B32" s="6" t="s">
        <v>1108</v>
      </c>
      <c r="C32" s="6" t="s">
        <v>1072</v>
      </c>
      <c r="D32" s="6" t="s">
        <v>1077</v>
      </c>
      <c r="E32" s="6" t="s">
        <v>1078</v>
      </c>
      <c r="F32" s="9" t="s">
        <v>1075</v>
      </c>
    </row>
    <row r="33" spans="1:2">
      <c r="A33" s="3" t="s">
        <v>1109</v>
      </c>
      <c r="B33" s="6" t="s">
        <v>1110</v>
      </c>
    </row>
  </sheetData>
  <mergeCells count="3">
    <mergeCell ref="A1:F1"/>
    <mergeCell ref="A2:F2"/>
    <mergeCell ref="A3:F3"/>
  </mergeCells>
  <dataValidations count="27">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 type="list" allowBlank="1" showInputMessage="1" showErrorMessage="1" sqref="F22">
      <formula1>"PENDING - Not yet processed,PROCESSED - Complete in primary section,REFERENCED - Added to other sections"</formula1>
    </dataValidation>
    <dataValidation type="list" allowBlank="1" showInputMessage="1" showErrorMessage="1" sqref="F23">
      <formula1>"PENDING - Not yet processed,PROCESSED - Complete in primary section,REFERENCED - Added to other sections"</formula1>
    </dataValidation>
    <dataValidation type="list" allowBlank="1" showInputMessage="1" showErrorMessage="1" sqref="F24">
      <formula1>"PENDING - Not yet processed,PROCESSED - Complete in primary section,REFERENCED - Added to other sections"</formula1>
    </dataValidation>
    <dataValidation type="list" allowBlank="1" showInputMessage="1" showErrorMessage="1" sqref="F25">
      <formula1>"PENDING - Not yet processed,PROCESSED - Complete in primary section,REFERENCED - Added to other sections"</formula1>
    </dataValidation>
    <dataValidation type="list" allowBlank="1" showInputMessage="1" showErrorMessage="1" sqref="F26">
      <formula1>"PENDING - Not yet processed,PROCESSED - Complete in primary section,REFERENCED - Added to other sections"</formula1>
    </dataValidation>
    <dataValidation type="list" allowBlank="1" showInputMessage="1" showErrorMessage="1" sqref="F27">
      <formula1>"PENDING - Not yet processed,PROCESSED - Complete in primary section,REFERENCED - Added to other sections"</formula1>
    </dataValidation>
    <dataValidation type="list" allowBlank="1" showInputMessage="1" showErrorMessage="1" sqref="F28">
      <formula1>"PENDING - Not yet processed,PROCESSED - Complete in primary section,REFERENCED - Added to other sections"</formula1>
    </dataValidation>
    <dataValidation type="list" allowBlank="1" showInputMessage="1" showErrorMessage="1" sqref="F29">
      <formula1>"PENDING - Not yet processed,PROCESSED - Complete in primary section,REFERENCED - Added to other sections"</formula1>
    </dataValidation>
    <dataValidation type="list" allowBlank="1" showInputMessage="1" showErrorMessage="1" sqref="F30">
      <formula1>"PENDING - Not yet processed,PROCESSED - Complete in primary section,REFERENCED - Added to other sections"</formula1>
    </dataValidation>
    <dataValidation type="list" allowBlank="1" showInputMessage="1" showErrorMessage="1" sqref="F31">
      <formula1>"PENDING - Not yet processed,PROCESSED - Complete in primary section,REFERENCED - Added to other sections"</formula1>
    </dataValidation>
    <dataValidation type="list" allowBlank="1" showInputMessage="1" showErrorMessage="1" sqref="F32">
      <formula1>"PENDING - Not yet processed,PROCESSED - Complete in primary section,REFERENCED - Added to other sections"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55"/>
  <sheetViews>
    <sheetView workbookViewId="0"/>
  </sheetViews>
  <sheetFormatPr defaultRowHeight="15"/>
  <cols>
    <col min="1" max="1" width="20.7109375" customWidth="1"/>
    <col min="2" max="2" width="50.7109375" customWidth="1"/>
    <col min="3" max="4" width="15.7109375" customWidth="1"/>
    <col min="5" max="5" width="25.7109375" customWidth="1"/>
    <col min="6" max="6" width="40.7109375" customWidth="1"/>
    <col min="7" max="7" width="30.7109375" customWidth="1"/>
  </cols>
  <sheetData>
    <row r="1" spans="1:7">
      <c r="A1" s="1" t="s">
        <v>1111</v>
      </c>
      <c r="B1" s="1"/>
      <c r="C1" s="1"/>
      <c r="D1" s="1"/>
      <c r="E1" s="1"/>
      <c r="F1" s="1"/>
      <c r="G1" s="1"/>
    </row>
    <row r="2" spans="1:7">
      <c r="A2" s="2" t="s">
        <v>1112</v>
      </c>
      <c r="B2" s="2"/>
      <c r="C2" s="2"/>
      <c r="D2" s="2"/>
      <c r="E2" s="2"/>
      <c r="F2" s="2"/>
      <c r="G2" s="2"/>
    </row>
    <row r="4" spans="1:7">
      <c r="A4" s="6" t="s">
        <v>1114</v>
      </c>
      <c r="B4" s="6"/>
      <c r="C4" s="6"/>
      <c r="D4" s="6"/>
      <c r="E4" s="6"/>
      <c r="F4" s="6"/>
      <c r="G4" s="6"/>
    </row>
    <row r="5" spans="1:7">
      <c r="A5" s="3" t="s">
        <v>1113</v>
      </c>
    </row>
    <row r="6" spans="1:7">
      <c r="A6" s="3" t="s">
        <v>92</v>
      </c>
      <c r="B6" s="3" t="s">
        <v>93</v>
      </c>
      <c r="C6" s="3" t="s">
        <v>1115</v>
      </c>
      <c r="D6" s="3" t="s">
        <v>1116</v>
      </c>
      <c r="E6" s="3" t="s">
        <v>1117</v>
      </c>
      <c r="F6" s="3" t="s">
        <v>1118</v>
      </c>
      <c r="G6" s="3" t="s">
        <v>1119</v>
      </c>
    </row>
    <row r="7" spans="1:7">
      <c r="A7" s="6" t="s">
        <v>367</v>
      </c>
      <c r="B7" s="6" t="s">
        <v>1120</v>
      </c>
      <c r="C7" s="6" t="s">
        <v>619</v>
      </c>
      <c r="D7" s="6" t="s">
        <v>1121</v>
      </c>
      <c r="E7" s="11" t="s">
        <v>1122</v>
      </c>
      <c r="F7" s="10"/>
      <c r="G7" s="6">
        <f>IF(E7="VALIDATED","Include in Report",IF(E7="FEATURED","Executive Summary",IF(E7="REJECTED","Exclude",IF(E7="NEEDS REVISION","Revise First","Pending Review"))))</f>
        <v>0</v>
      </c>
    </row>
    <row r="8" spans="1:7">
      <c r="A8" s="6" t="s">
        <v>377</v>
      </c>
      <c r="B8" s="6" t="s">
        <v>1123</v>
      </c>
      <c r="C8" s="6" t="s">
        <v>619</v>
      </c>
      <c r="D8" s="6" t="s">
        <v>1124</v>
      </c>
      <c r="E8" s="11" t="s">
        <v>1122</v>
      </c>
      <c r="F8" s="10"/>
      <c r="G8" s="6">
        <f>IF(E8="VALIDATED","Include in Report",IF(E8="FEATURED","Executive Summary",IF(E8="REJECTED","Exclude",IF(E8="NEEDS REVISION","Revise First","Pending Review"))))</f>
        <v>0</v>
      </c>
    </row>
    <row r="9" spans="1:7">
      <c r="A9" s="6" t="s">
        <v>106</v>
      </c>
      <c r="B9" s="6" t="s">
        <v>1125</v>
      </c>
      <c r="C9" s="6" t="s">
        <v>619</v>
      </c>
      <c r="D9" s="6" t="s">
        <v>1126</v>
      </c>
      <c r="E9" s="11" t="s">
        <v>1122</v>
      </c>
      <c r="F9" s="10"/>
      <c r="G9" s="6">
        <f>IF(E9="VALIDATED","Include in Report",IF(E9="FEATURED","Executive Summary",IF(E9="REJECTED","Exclude",IF(E9="NEEDS REVISION","Revise First","Pending Review"))))</f>
        <v>0</v>
      </c>
    </row>
    <row r="10" spans="1:7">
      <c r="A10" s="6" t="s">
        <v>395</v>
      </c>
      <c r="B10" s="6" t="s">
        <v>1127</v>
      </c>
      <c r="C10" s="6" t="s">
        <v>619</v>
      </c>
      <c r="D10" s="6" t="s">
        <v>1128</v>
      </c>
      <c r="E10" s="11" t="s">
        <v>1122</v>
      </c>
      <c r="F10" s="10"/>
      <c r="G10" s="6">
        <f>IF(E10="VALIDATED","Include in Report",IF(E10="FEATURED","Executive Summary",IF(E10="REJECTED","Exclude",IF(E10="NEEDS REVISION","Revise First","Pending Review"))))</f>
        <v>0</v>
      </c>
    </row>
    <row r="11" spans="1:7">
      <c r="A11" s="6" t="s">
        <v>129</v>
      </c>
      <c r="B11" s="6" t="s">
        <v>1129</v>
      </c>
      <c r="C11" s="6" t="s">
        <v>619</v>
      </c>
      <c r="D11" s="6" t="s">
        <v>1130</v>
      </c>
      <c r="E11" s="11" t="s">
        <v>1122</v>
      </c>
      <c r="F11" s="10"/>
      <c r="G11" s="6">
        <f>IF(E11="VALIDATED","Include in Report",IF(E11="FEATURED","Executive Summary",IF(E11="REJECTED","Exclude",IF(E11="NEEDS REVISION","Revise First","Pending Review"))))</f>
        <v>0</v>
      </c>
    </row>
    <row r="12" spans="1:7">
      <c r="A12" s="6" t="s">
        <v>409</v>
      </c>
      <c r="B12" s="6" t="s">
        <v>1131</v>
      </c>
      <c r="C12" s="6" t="s">
        <v>619</v>
      </c>
      <c r="D12" s="6" t="s">
        <v>1132</v>
      </c>
      <c r="E12" s="11" t="s">
        <v>1122</v>
      </c>
      <c r="F12" s="10"/>
      <c r="G12" s="6">
        <f>IF(E12="VALIDATED","Include in Report",IF(E12="FEATURED","Executive Summary",IF(E12="REJECTED","Exclude",IF(E12="NEEDS REVISION","Revise First","Pending Review"))))</f>
        <v>0</v>
      </c>
    </row>
    <row r="13" spans="1:7">
      <c r="A13" s="6" t="s">
        <v>162</v>
      </c>
      <c r="B13" s="6" t="s">
        <v>1133</v>
      </c>
      <c r="C13" s="6" t="s">
        <v>619</v>
      </c>
      <c r="D13" s="6" t="s">
        <v>1134</v>
      </c>
      <c r="E13" s="11" t="s">
        <v>1122</v>
      </c>
      <c r="F13" s="10"/>
      <c r="G13" s="6">
        <f>IF(E13="VALIDATED","Include in Report",IF(E13="FEATURED","Executive Summary",IF(E13="REJECTED","Exclude",IF(E13="NEEDS REVISION","Revise First","Pending Review"))))</f>
        <v>0</v>
      </c>
    </row>
    <row r="14" spans="1:7">
      <c r="A14" s="6" t="s">
        <v>420</v>
      </c>
      <c r="B14" s="6" t="s">
        <v>1135</v>
      </c>
      <c r="C14" s="6" t="s">
        <v>619</v>
      </c>
      <c r="D14" s="6" t="s">
        <v>1136</v>
      </c>
      <c r="E14" s="11" t="s">
        <v>1122</v>
      </c>
      <c r="F14" s="10"/>
      <c r="G14" s="6">
        <f>IF(E14="VALIDATED","Include in Report",IF(E14="FEATURED","Executive Summary",IF(E14="REJECTED","Exclude",IF(E14="NEEDS REVISION","Revise First","Pending Review"))))</f>
        <v>0</v>
      </c>
    </row>
    <row r="15" spans="1:7">
      <c r="A15" s="6" t="s">
        <v>461</v>
      </c>
      <c r="B15" s="6" t="s">
        <v>1137</v>
      </c>
      <c r="C15" s="6" t="s">
        <v>619</v>
      </c>
      <c r="D15" s="6" t="s">
        <v>1124</v>
      </c>
      <c r="E15" s="11" t="s">
        <v>1122</v>
      </c>
      <c r="F15" s="10"/>
      <c r="G15" s="6">
        <f>IF(E15="VALIDATED","Include in Report",IF(E15="FEATURED","Executive Summary",IF(E15="REJECTED","Exclude",IF(E15="NEEDS REVISION","Revise First","Pending Review"))))</f>
        <v>0</v>
      </c>
    </row>
    <row r="16" spans="1:7">
      <c r="A16" s="6" t="s">
        <v>174</v>
      </c>
      <c r="B16" s="6" t="s">
        <v>1138</v>
      </c>
      <c r="C16" s="6" t="s">
        <v>619</v>
      </c>
      <c r="D16" s="6" t="s">
        <v>1139</v>
      </c>
      <c r="E16" s="11" t="s">
        <v>1122</v>
      </c>
      <c r="F16" s="10"/>
      <c r="G16" s="6">
        <f>IF(E16="VALIDATED","Include in Report",IF(E16="FEATURED","Executive Summary",IF(E16="REJECTED","Exclude",IF(E16="NEEDS REVISION","Revise First","Pending Review"))))</f>
        <v>0</v>
      </c>
    </row>
    <row r="17" spans="1:7">
      <c r="A17" s="6" t="s">
        <v>478</v>
      </c>
      <c r="B17" s="6" t="s">
        <v>1140</v>
      </c>
      <c r="C17" s="6" t="s">
        <v>619</v>
      </c>
      <c r="D17" s="6" t="s">
        <v>1141</v>
      </c>
      <c r="E17" s="11" t="s">
        <v>1122</v>
      </c>
      <c r="F17" s="10"/>
      <c r="G17" s="6">
        <f>IF(E17="VALIDATED","Include in Report",IF(E17="FEATURED","Executive Summary",IF(E17="REJECTED","Exclude",IF(E17="NEEDS REVISION","Revise First","Pending Review"))))</f>
        <v>0</v>
      </c>
    </row>
    <row r="18" spans="1:7">
      <c r="A18" s="6" t="s">
        <v>196</v>
      </c>
      <c r="B18" s="6" t="s">
        <v>1142</v>
      </c>
      <c r="C18" s="6" t="s">
        <v>619</v>
      </c>
      <c r="D18" s="6" t="s">
        <v>1143</v>
      </c>
      <c r="E18" s="11" t="s">
        <v>1122</v>
      </c>
      <c r="F18" s="10"/>
      <c r="G18" s="6">
        <f>IF(E18="VALIDATED","Include in Report",IF(E18="FEATURED","Executive Summary",IF(E18="REJECTED","Exclude",IF(E18="NEEDS REVISION","Revise First","Pending Review"))))</f>
        <v>0</v>
      </c>
    </row>
    <row r="19" spans="1:7">
      <c r="A19" s="6" t="s">
        <v>215</v>
      </c>
      <c r="B19" s="6" t="s">
        <v>1144</v>
      </c>
      <c r="C19" s="6" t="s">
        <v>619</v>
      </c>
      <c r="D19" s="6" t="s">
        <v>1130</v>
      </c>
      <c r="E19" s="11" t="s">
        <v>1122</v>
      </c>
      <c r="F19" s="10"/>
      <c r="G19" s="6">
        <f>IF(E19="VALIDATED","Include in Report",IF(E19="FEATURED","Executive Summary",IF(E19="REJECTED","Exclude",IF(E19="NEEDS REVISION","Revise First","Pending Review"))))</f>
        <v>0</v>
      </c>
    </row>
    <row r="20" spans="1:7">
      <c r="A20" s="6" t="s">
        <v>247</v>
      </c>
      <c r="B20" s="6" t="s">
        <v>1145</v>
      </c>
      <c r="C20" s="6" t="s">
        <v>619</v>
      </c>
      <c r="D20" s="6" t="s">
        <v>1146</v>
      </c>
      <c r="E20" s="11" t="s">
        <v>1122</v>
      </c>
      <c r="F20" s="10"/>
      <c r="G20" s="6">
        <f>IF(E20="VALIDATED","Include in Report",IF(E20="FEATURED","Executive Summary",IF(E20="REJECTED","Exclude",IF(E20="NEEDS REVISION","Revise First","Pending Review"))))</f>
        <v>0</v>
      </c>
    </row>
    <row r="21" spans="1:7">
      <c r="A21" s="6" t="s">
        <v>254</v>
      </c>
      <c r="B21" s="6" t="s">
        <v>1147</v>
      </c>
      <c r="C21" s="6" t="s">
        <v>619</v>
      </c>
      <c r="D21" s="6" t="s">
        <v>1148</v>
      </c>
      <c r="E21" s="11" t="s">
        <v>1122</v>
      </c>
      <c r="F21" s="10"/>
      <c r="G21" s="6">
        <f>IF(E21="VALIDATED","Include in Report",IF(E21="FEATURED","Executive Summary",IF(E21="REJECTED","Exclude",IF(E21="NEEDS REVISION","Revise First","Pending Review"))))</f>
        <v>0</v>
      </c>
    </row>
    <row r="22" spans="1:7">
      <c r="A22" s="6" t="s">
        <v>494</v>
      </c>
      <c r="B22" s="6" t="s">
        <v>1149</v>
      </c>
      <c r="C22" s="6" t="s">
        <v>619</v>
      </c>
      <c r="D22" s="6" t="s">
        <v>1150</v>
      </c>
      <c r="E22" s="11" t="s">
        <v>1122</v>
      </c>
      <c r="F22" s="10"/>
      <c r="G22" s="6">
        <f>IF(E22="VALIDATED","Include in Report",IF(E22="FEATURED","Executive Summary",IF(E22="REJECTED","Exclude",IF(E22="NEEDS REVISION","Revise First","Pending Review"))))</f>
        <v>0</v>
      </c>
    </row>
    <row r="23" spans="1:7">
      <c r="A23" s="6" t="s">
        <v>262</v>
      </c>
      <c r="B23" s="6" t="s">
        <v>1151</v>
      </c>
      <c r="C23" s="6" t="s">
        <v>619</v>
      </c>
      <c r="D23" s="6" t="s">
        <v>1152</v>
      </c>
      <c r="E23" s="11" t="s">
        <v>1122</v>
      </c>
      <c r="F23" s="10"/>
      <c r="G23" s="6">
        <f>IF(E23="VALIDATED","Include in Report",IF(E23="FEATURED","Executive Summary",IF(E23="REJECTED","Exclude",IF(E23="NEEDS REVISION","Revise First","Pending Review"))))</f>
        <v>0</v>
      </c>
    </row>
    <row r="24" spans="1:7">
      <c r="A24" s="6" t="s">
        <v>285</v>
      </c>
      <c r="B24" s="6" t="s">
        <v>1153</v>
      </c>
      <c r="C24" s="6" t="s">
        <v>619</v>
      </c>
      <c r="D24" s="6" t="s">
        <v>1150</v>
      </c>
      <c r="E24" s="11" t="s">
        <v>1122</v>
      </c>
      <c r="F24" s="10"/>
      <c r="G24" s="6">
        <f>IF(E24="VALIDATED","Include in Report",IF(E24="FEATURED","Executive Summary",IF(E24="REJECTED","Exclude",IF(E24="NEEDS REVISION","Revise First","Pending Review"))))</f>
        <v>0</v>
      </c>
    </row>
    <row r="25" spans="1:7">
      <c r="A25" s="6" t="s">
        <v>510</v>
      </c>
      <c r="B25" s="6" t="s">
        <v>1154</v>
      </c>
      <c r="C25" s="6" t="s">
        <v>619</v>
      </c>
      <c r="D25" s="6" t="s">
        <v>1130</v>
      </c>
      <c r="E25" s="11" t="s">
        <v>1122</v>
      </c>
      <c r="F25" s="10"/>
      <c r="G25" s="6">
        <f>IF(E25="VALIDATED","Include in Report",IF(E25="FEATURED","Executive Summary",IF(E25="REJECTED","Exclude",IF(E25="NEEDS REVISION","Revise First","Pending Review"))))</f>
        <v>0</v>
      </c>
    </row>
    <row r="26" spans="1:7">
      <c r="A26" s="6" t="s">
        <v>291</v>
      </c>
      <c r="B26" s="6" t="s">
        <v>1155</v>
      </c>
      <c r="C26" s="6" t="s">
        <v>619</v>
      </c>
      <c r="D26" s="6" t="s">
        <v>1156</v>
      </c>
      <c r="E26" s="11" t="s">
        <v>1122</v>
      </c>
      <c r="F26" s="10"/>
      <c r="G26" s="6">
        <f>IF(E26="VALIDATED","Include in Report",IF(E26="FEATURED","Executive Summary",IF(E26="REJECTED","Exclude",IF(E26="NEEDS REVISION","Revise First","Pending Review"))))</f>
        <v>0</v>
      </c>
    </row>
    <row r="27" spans="1:7">
      <c r="A27" s="6" t="s">
        <v>520</v>
      </c>
      <c r="B27" s="6" t="s">
        <v>1157</v>
      </c>
      <c r="C27" s="6" t="s">
        <v>619</v>
      </c>
      <c r="D27" s="6" t="s">
        <v>1128</v>
      </c>
      <c r="E27" s="11" t="s">
        <v>1122</v>
      </c>
      <c r="F27" s="10"/>
      <c r="G27" s="6">
        <f>IF(E27="VALIDATED","Include in Report",IF(E27="FEATURED","Executive Summary",IF(E27="REJECTED","Exclude",IF(E27="NEEDS REVISION","Revise First","Pending Review"))))</f>
        <v>0</v>
      </c>
    </row>
    <row r="28" spans="1:7">
      <c r="A28" s="6" t="s">
        <v>314</v>
      </c>
      <c r="B28" s="6" t="s">
        <v>1158</v>
      </c>
      <c r="C28" s="6" t="s">
        <v>619</v>
      </c>
      <c r="D28" s="6" t="s">
        <v>1159</v>
      </c>
      <c r="E28" s="11" t="s">
        <v>1122</v>
      </c>
      <c r="F28" s="10"/>
      <c r="G28" s="6">
        <f>IF(E28="VALIDATED","Include in Report",IF(E28="FEATURED","Executive Summary",IF(E28="REJECTED","Exclude",IF(E28="NEEDS REVISION","Revise First","Pending Review"))))</f>
        <v>0</v>
      </c>
    </row>
    <row r="29" spans="1:7">
      <c r="A29" s="6" t="s">
        <v>326</v>
      </c>
      <c r="B29" s="6" t="s">
        <v>1160</v>
      </c>
      <c r="C29" s="6" t="s">
        <v>619</v>
      </c>
      <c r="D29" s="6" t="s">
        <v>1136</v>
      </c>
      <c r="E29" s="11" t="s">
        <v>1122</v>
      </c>
      <c r="F29" s="10"/>
      <c r="G29" s="6">
        <f>IF(E29="VALIDATED","Include in Report",IF(E29="FEATURED","Executive Summary",IF(E29="REJECTED","Exclude",IF(E29="NEEDS REVISION","Revise First","Pending Review"))))</f>
        <v>0</v>
      </c>
    </row>
    <row r="30" spans="1:7">
      <c r="A30" s="6" t="s">
        <v>524</v>
      </c>
      <c r="B30" s="6" t="s">
        <v>1161</v>
      </c>
      <c r="C30" s="6" t="s">
        <v>619</v>
      </c>
      <c r="D30" s="6" t="s">
        <v>1162</v>
      </c>
      <c r="E30" s="11" t="s">
        <v>1122</v>
      </c>
      <c r="F30" s="10"/>
      <c r="G30" s="6">
        <f>IF(E30="VALIDATED","Include in Report",IF(E30="FEATURED","Executive Summary",IF(E30="REJECTED","Exclude",IF(E30="NEEDS REVISION","Revise First","Pending Review"))))</f>
        <v>0</v>
      </c>
    </row>
    <row r="31" spans="1:7">
      <c r="A31" s="6" t="s">
        <v>331</v>
      </c>
      <c r="B31" s="6" t="s">
        <v>1163</v>
      </c>
      <c r="C31" s="6" t="s">
        <v>619</v>
      </c>
      <c r="D31" s="6" t="s">
        <v>1124</v>
      </c>
      <c r="E31" s="11" t="s">
        <v>1122</v>
      </c>
      <c r="F31" s="10"/>
      <c r="G31" s="6">
        <f>IF(E31="VALIDATED","Include in Report",IF(E31="FEATURED","Executive Summary",IF(E31="REJECTED","Exclude",IF(E31="NEEDS REVISION","Revise First","Pending Review"))))</f>
        <v>0</v>
      </c>
    </row>
    <row r="32" spans="1:7">
      <c r="A32" s="6" t="s">
        <v>353</v>
      </c>
      <c r="B32" s="6" t="s">
        <v>1164</v>
      </c>
      <c r="C32" s="6" t="s">
        <v>619</v>
      </c>
      <c r="D32" s="6" t="s">
        <v>1130</v>
      </c>
      <c r="E32" s="11" t="s">
        <v>1122</v>
      </c>
      <c r="F32" s="10"/>
      <c r="G32" s="6">
        <f>IF(E32="VALIDATED","Include in Report",IF(E32="FEATURED","Executive Summary",IF(E32="REJECTED","Exclude",IF(E32="NEEDS REVISION","Revise First","Pending Review"))))</f>
        <v>0</v>
      </c>
    </row>
    <row r="33" spans="1:7">
      <c r="A33" s="6" t="s">
        <v>530</v>
      </c>
      <c r="B33" s="6" t="s">
        <v>1165</v>
      </c>
      <c r="C33" s="6" t="s">
        <v>619</v>
      </c>
      <c r="D33" s="6" t="s">
        <v>1162</v>
      </c>
      <c r="E33" s="11" t="s">
        <v>1122</v>
      </c>
      <c r="F33" s="10"/>
      <c r="G33" s="6">
        <f>IF(E33="VALIDATED","Include in Report",IF(E33="FEATURED","Executive Summary",IF(E33="REJECTED","Exclude",IF(E33="NEEDS REVISION","Revise First","Pending Review"))))</f>
        <v>0</v>
      </c>
    </row>
    <row r="36" spans="1:7">
      <c r="A36" s="3" t="s">
        <v>1166</v>
      </c>
    </row>
    <row r="37" spans="1:7">
      <c r="A37" t="s">
        <v>1167</v>
      </c>
      <c r="B37" s="6">
        <f>COUNTA(A6:A33)</f>
        <v>0</v>
      </c>
    </row>
    <row r="38" spans="1:7">
      <c r="A38" t="s">
        <v>1168</v>
      </c>
      <c r="B38" s="6">
        <f>COUNTIF(E6:E35,"VALIDATED")</f>
        <v>0</v>
      </c>
    </row>
    <row r="39" spans="1:7">
      <c r="A39" t="s">
        <v>1169</v>
      </c>
      <c r="B39" s="6">
        <f>COUNTIF(E6:E36,"FEATURED")</f>
        <v>0</v>
      </c>
    </row>
    <row r="40" spans="1:7">
      <c r="A40" t="s">
        <v>1170</v>
      </c>
      <c r="B40" s="6">
        <f>COUNTIF(E6:E37,"REJECTED")</f>
        <v>0</v>
      </c>
    </row>
    <row r="41" spans="1:7">
      <c r="A41" t="s">
        <v>1171</v>
      </c>
      <c r="B41" s="6">
        <f>COUNTIF(E6:E38,"NEEDS REVISION")</f>
        <v>0</v>
      </c>
    </row>
    <row r="42" spans="1:7">
      <c r="A42" s="6" t="s">
        <v>1173</v>
      </c>
      <c r="B42" s="6"/>
      <c r="C42" s="6"/>
      <c r="D42" s="6"/>
      <c r="E42" s="6"/>
      <c r="F42" s="6"/>
      <c r="G42" s="6"/>
    </row>
    <row r="43" spans="1:7">
      <c r="A43" s="3" t="s">
        <v>1172</v>
      </c>
    </row>
    <row r="44" spans="1:7">
      <c r="A44" s="7" t="s">
        <v>1174</v>
      </c>
      <c r="B44" s="6" t="s">
        <v>1175</v>
      </c>
      <c r="C44" s="6" t="s">
        <v>1176</v>
      </c>
      <c r="D44" s="8" t="s">
        <v>1177</v>
      </c>
      <c r="E44" s="6" t="s">
        <v>1178</v>
      </c>
    </row>
    <row r="45" spans="1:7">
      <c r="A45" s="7" t="s">
        <v>1179</v>
      </c>
      <c r="B45" s="6" t="s">
        <v>1180</v>
      </c>
      <c r="C45" s="6" t="s">
        <v>1181</v>
      </c>
      <c r="D45" s="8" t="s">
        <v>1177</v>
      </c>
      <c r="E45" s="6" t="s">
        <v>1182</v>
      </c>
    </row>
    <row r="46" spans="1:7">
      <c r="A46" s="4" t="s">
        <v>1183</v>
      </c>
      <c r="B46" s="6" t="s">
        <v>1184</v>
      </c>
      <c r="C46" s="6" t="s">
        <v>1185</v>
      </c>
      <c r="D46" s="8" t="s">
        <v>1177</v>
      </c>
      <c r="E46" s="6" t="s">
        <v>1186</v>
      </c>
    </row>
    <row r="47" spans="1:7">
      <c r="A47" s="12" t="s">
        <v>1187</v>
      </c>
      <c r="B47" s="6" t="s">
        <v>1188</v>
      </c>
      <c r="C47" s="6" t="s">
        <v>1185</v>
      </c>
      <c r="D47" s="8" t="s">
        <v>1177</v>
      </c>
      <c r="E47" s="6" t="s">
        <v>1189</v>
      </c>
    </row>
    <row r="48" spans="1:7">
      <c r="A48" s="12" t="s">
        <v>1190</v>
      </c>
      <c r="B48" s="6" t="s">
        <v>1191</v>
      </c>
      <c r="C48" s="6" t="s">
        <v>1192</v>
      </c>
      <c r="D48" s="8" t="s">
        <v>1177</v>
      </c>
      <c r="E48" s="6" t="s">
        <v>1193</v>
      </c>
    </row>
    <row r="49" spans="1:7">
      <c r="A49" s="6" t="s">
        <v>1195</v>
      </c>
      <c r="B49" s="6"/>
      <c r="C49" s="6"/>
      <c r="D49" s="6"/>
      <c r="E49" s="6"/>
      <c r="F49" s="6"/>
      <c r="G49" s="6"/>
    </row>
    <row r="50" spans="1:7">
      <c r="A50" s="3" t="s">
        <v>1194</v>
      </c>
    </row>
    <row r="51" spans="1:7">
      <c r="A51" s="6" t="s">
        <v>1196</v>
      </c>
    </row>
    <row r="52" spans="1:7">
      <c r="A52" s="6" t="s">
        <v>1197</v>
      </c>
    </row>
    <row r="53" spans="1:7">
      <c r="A53" s="6" t="s">
        <v>1198</v>
      </c>
    </row>
    <row r="54" spans="1:7">
      <c r="A54" s="6" t="s">
        <v>1199</v>
      </c>
    </row>
    <row r="55" spans="1:7">
      <c r="A55" s="6" t="s">
        <v>1200</v>
      </c>
    </row>
  </sheetData>
  <mergeCells count="5">
    <mergeCell ref="A1:G1"/>
    <mergeCell ref="A2:G2"/>
    <mergeCell ref="A4:G4"/>
    <mergeCell ref="A42:G42"/>
    <mergeCell ref="A49:G49"/>
  </mergeCells>
  <dataValidations count="27">
    <dataValidation type="list" allowBlank="1" showInputMessage="1" showErrorMessage="1" sqref="E7">
      <formula1>"PENDING,VALIDATED,FEATURED,REJECTED,NEEDS REVISION"</formula1>
    </dataValidation>
    <dataValidation type="list" allowBlank="1" showInputMessage="1" showErrorMessage="1" sqref="E8">
      <formula1>"PENDING,VALIDATED,FEATURED,REJECTED,NEEDS REVISION"</formula1>
    </dataValidation>
    <dataValidation type="list" allowBlank="1" showInputMessage="1" showErrorMessage="1" sqref="E9">
      <formula1>"PENDING,VALIDATED,FEATURED,REJECTED,NEEDS REVISION"</formula1>
    </dataValidation>
    <dataValidation type="list" allowBlank="1" showInputMessage="1" showErrorMessage="1" sqref="E10">
      <formula1>"PENDING,VALIDATED,FEATURED,REJECTED,NEEDS REVISION"</formula1>
    </dataValidation>
    <dataValidation type="list" allowBlank="1" showInputMessage="1" showErrorMessage="1" sqref="E11">
      <formula1>"PENDING,VALIDATED,FEATURED,REJECTED,NEEDS REVISION"</formula1>
    </dataValidation>
    <dataValidation type="list" allowBlank="1" showInputMessage="1" showErrorMessage="1" sqref="E12">
      <formula1>"PENDING,VALIDATED,FEATURED,REJECTED,NEEDS REVISION"</formula1>
    </dataValidation>
    <dataValidation type="list" allowBlank="1" showInputMessage="1" showErrorMessage="1" sqref="E13">
      <formula1>"PENDING,VALIDATED,FEATURED,REJECTED,NEEDS REVISION"</formula1>
    </dataValidation>
    <dataValidation type="list" allowBlank="1" showInputMessage="1" showErrorMessage="1" sqref="E14">
      <formula1>"PENDING,VALIDATED,FEATURED,REJECTED,NEEDS REVISION"</formula1>
    </dataValidation>
    <dataValidation type="list" allowBlank="1" showInputMessage="1" showErrorMessage="1" sqref="E15">
      <formula1>"PENDING,VALIDATED,FEATURED,REJECTED,NEEDS REVISION"</formula1>
    </dataValidation>
    <dataValidation type="list" allowBlank="1" showInputMessage="1" showErrorMessage="1" sqref="E16">
      <formula1>"PENDING,VALIDATED,FEATURED,REJECTED,NEEDS REVISION"</formula1>
    </dataValidation>
    <dataValidation type="list" allowBlank="1" showInputMessage="1" showErrorMessage="1" sqref="E17">
      <formula1>"PENDING,VALIDATED,FEATURED,REJECTED,NEEDS REVISION"</formula1>
    </dataValidation>
    <dataValidation type="list" allowBlank="1" showInputMessage="1" showErrorMessage="1" sqref="E18">
      <formula1>"PENDING,VALIDATED,FEATURED,REJECTED,NEEDS REVISION"</formula1>
    </dataValidation>
    <dataValidation type="list" allowBlank="1" showInputMessage="1" showErrorMessage="1" sqref="E19">
      <formula1>"PENDING,VALIDATED,FEATURED,REJECTED,NEEDS REVISION"</formula1>
    </dataValidation>
    <dataValidation type="list" allowBlank="1" showInputMessage="1" showErrorMessage="1" sqref="E20">
      <formula1>"PENDING,VALIDATED,FEATURED,REJECTED,NEEDS REVISION"</formula1>
    </dataValidation>
    <dataValidation type="list" allowBlank="1" showInputMessage="1" showErrorMessage="1" sqref="E21">
      <formula1>"PENDING,VALIDATED,FEATURED,REJECTED,NEEDS REVISION"</formula1>
    </dataValidation>
    <dataValidation type="list" allowBlank="1" showInputMessage="1" showErrorMessage="1" sqref="E22">
      <formula1>"PENDING,VALIDATED,FEATURED,REJECTED,NEEDS REVISION"</formula1>
    </dataValidation>
    <dataValidation type="list" allowBlank="1" showInputMessage="1" showErrorMessage="1" sqref="E23">
      <formula1>"PENDING,VALIDATED,FEATURED,REJECTED,NEEDS REVISION"</formula1>
    </dataValidation>
    <dataValidation type="list" allowBlank="1" showInputMessage="1" showErrorMessage="1" sqref="E24">
      <formula1>"PENDING,VALIDATED,FEATURED,REJECTED,NEEDS REVISION"</formula1>
    </dataValidation>
    <dataValidation type="list" allowBlank="1" showInputMessage="1" showErrorMessage="1" sqref="E25">
      <formula1>"PENDING,VALIDATED,FEATURED,REJECTED,NEEDS REVISION"</formula1>
    </dataValidation>
    <dataValidation type="list" allowBlank="1" showInputMessage="1" showErrorMessage="1" sqref="E26">
      <formula1>"PENDING,VALIDATED,FEATURED,REJECTED,NEEDS REVISION"</formula1>
    </dataValidation>
    <dataValidation type="list" allowBlank="1" showInputMessage="1" showErrorMessage="1" sqref="E27">
      <formula1>"PENDING,VALIDATED,FEATURED,REJECTED,NEEDS REVISION"</formula1>
    </dataValidation>
    <dataValidation type="list" allowBlank="1" showInputMessage="1" showErrorMessage="1" sqref="E28">
      <formula1>"PENDING,VALIDATED,FEATURED,REJECTED,NEEDS REVISION"</formula1>
    </dataValidation>
    <dataValidation type="list" allowBlank="1" showInputMessage="1" showErrorMessage="1" sqref="E29">
      <formula1>"PENDING,VALIDATED,FEATURED,REJECTED,NEEDS REVISION"</formula1>
    </dataValidation>
    <dataValidation type="list" allowBlank="1" showInputMessage="1" showErrorMessage="1" sqref="E30">
      <formula1>"PENDING,VALIDATED,FEATURED,REJECTED,NEEDS REVISION"</formula1>
    </dataValidation>
    <dataValidation type="list" allowBlank="1" showInputMessage="1" showErrorMessage="1" sqref="E31">
      <formula1>"PENDING,VALIDATED,FEATURED,REJECTED,NEEDS REVISION"</formula1>
    </dataValidation>
    <dataValidation type="list" allowBlank="1" showInputMessage="1" showErrorMessage="1" sqref="E32">
      <formula1>"PENDING,VALIDATED,FEATURED,REJECTED,NEEDS REVISION"</formula1>
    </dataValidation>
    <dataValidation type="list" allowBlank="1" showInputMessage="1" showErrorMessage="1" sqref="E33">
      <formula1>"PENDING,VALIDATED,FEATURED,REJECTED,NEEDS REVISION"</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52"/>
  <sheetViews>
    <sheetView workbookViewId="0"/>
  </sheetViews>
  <sheetFormatPr defaultRowHeight="15"/>
  <cols>
    <col min="1" max="1" width="30.7109375" customWidth="1"/>
    <col min="2" max="2" width="60.7109375" customWidth="1"/>
    <col min="3" max="3" width="20.7109375" customWidth="1"/>
    <col min="4" max="4" width="25.7109375" customWidth="1"/>
    <col min="5" max="5" width="40.7109375" customWidth="1"/>
  </cols>
  <sheetData>
    <row r="1" spans="1:5">
      <c r="A1" s="1" t="s">
        <v>1201</v>
      </c>
      <c r="B1" s="1"/>
      <c r="C1" s="1"/>
      <c r="D1" s="1"/>
      <c r="E1" s="1"/>
    </row>
    <row r="2" spans="1:5">
      <c r="A2" s="2" t="s">
        <v>1202</v>
      </c>
      <c r="B2" s="2"/>
      <c r="C2" s="2"/>
      <c r="D2" s="2"/>
      <c r="E2" s="2"/>
    </row>
    <row r="4" spans="1:5">
      <c r="A4" s="6" t="s">
        <v>1204</v>
      </c>
      <c r="B4" s="6"/>
      <c r="C4" s="6"/>
      <c r="D4" s="6"/>
      <c r="E4" s="6"/>
    </row>
    <row r="5" spans="1:5">
      <c r="A5" s="6" t="s">
        <v>1206</v>
      </c>
      <c r="B5" s="6"/>
      <c r="C5" s="6"/>
      <c r="D5" s="6"/>
      <c r="E5" s="6"/>
    </row>
    <row r="6" spans="1:5">
      <c r="A6" s="2" t="s">
        <v>1205</v>
      </c>
    </row>
    <row r="7" spans="1:5">
      <c r="A7" s="6" t="s">
        <v>1207</v>
      </c>
    </row>
    <row r="8" spans="1:5">
      <c r="A8" s="6" t="s">
        <v>1208</v>
      </c>
    </row>
    <row r="9" spans="1:5">
      <c r="A9" s="6" t="s">
        <v>1209</v>
      </c>
    </row>
    <row r="10" spans="1:5">
      <c r="A10" s="6" t="s">
        <v>1210</v>
      </c>
    </row>
    <row r="11" spans="1:5">
      <c r="A11" s="6" t="s">
        <v>1211</v>
      </c>
    </row>
    <row r="13" spans="1:5">
      <c r="A13" s="3" t="s">
        <v>1174</v>
      </c>
      <c r="B13" s="6" t="s">
        <v>1175</v>
      </c>
      <c r="C13" s="6" t="s">
        <v>1176</v>
      </c>
      <c r="D13" s="8" t="s">
        <v>1177</v>
      </c>
      <c r="E13" s="6" t="s">
        <v>1212</v>
      </c>
    </row>
    <row r="14" spans="1:5">
      <c r="A14" t="s">
        <v>1213</v>
      </c>
      <c r="B14" s="6" t="s">
        <v>1214</v>
      </c>
      <c r="C14" s="6" t="s">
        <v>1215</v>
      </c>
      <c r="D14" s="11" t="s">
        <v>1216</v>
      </c>
      <c r="E14" s="6" t="s">
        <v>1217</v>
      </c>
    </row>
    <row r="15" spans="1:5">
      <c r="A15" t="s">
        <v>1218</v>
      </c>
      <c r="B15" s="6" t="s">
        <v>1219</v>
      </c>
      <c r="C15" s="6" t="s">
        <v>1220</v>
      </c>
      <c r="D15" s="11" t="s">
        <v>1216</v>
      </c>
      <c r="E15" s="6" t="s">
        <v>1221</v>
      </c>
    </row>
    <row r="16" spans="1:5">
      <c r="A16" t="s">
        <v>1222</v>
      </c>
      <c r="B16" s="6" t="s">
        <v>1223</v>
      </c>
      <c r="C16" s="6" t="s">
        <v>1220</v>
      </c>
      <c r="D16" s="11" t="s">
        <v>1216</v>
      </c>
      <c r="E16" s="6" t="s">
        <v>1224</v>
      </c>
    </row>
    <row r="18" spans="1:5">
      <c r="A18" s="7" t="s">
        <v>1179</v>
      </c>
      <c r="B18" s="6" t="s">
        <v>1180</v>
      </c>
      <c r="C18" s="6" t="s">
        <v>1181</v>
      </c>
      <c r="D18" s="8" t="s">
        <v>1177</v>
      </c>
      <c r="E18" s="6" t="s">
        <v>1225</v>
      </c>
    </row>
    <row r="19" spans="1:5">
      <c r="A19" t="s">
        <v>1226</v>
      </c>
      <c r="B19" s="6" t="s">
        <v>1227</v>
      </c>
      <c r="C19" s="6" t="s">
        <v>1228</v>
      </c>
      <c r="D19" s="11" t="s">
        <v>1122</v>
      </c>
      <c r="E19" s="6" t="s">
        <v>1229</v>
      </c>
    </row>
    <row r="22" spans="1:5">
      <c r="A22" s="4" t="s">
        <v>1183</v>
      </c>
      <c r="B22" s="6" t="s">
        <v>1184</v>
      </c>
      <c r="C22" s="6" t="s">
        <v>1185</v>
      </c>
      <c r="D22" s="8" t="s">
        <v>1177</v>
      </c>
      <c r="E22" s="6" t="s">
        <v>1230</v>
      </c>
    </row>
    <row r="23" spans="1:5">
      <c r="A23" t="s">
        <v>1226</v>
      </c>
      <c r="B23" s="6" t="s">
        <v>1231</v>
      </c>
      <c r="C23" s="6" t="s">
        <v>1228</v>
      </c>
      <c r="D23" s="11" t="s">
        <v>1122</v>
      </c>
      <c r="E23" s="6" t="s">
        <v>1229</v>
      </c>
    </row>
    <row r="26" spans="1:5">
      <c r="A26" s="12" t="s">
        <v>1187</v>
      </c>
      <c r="B26" s="6" t="s">
        <v>1232</v>
      </c>
      <c r="C26" s="6" t="s">
        <v>1185</v>
      </c>
      <c r="D26" s="8" t="s">
        <v>1177</v>
      </c>
      <c r="E26" s="6" t="s">
        <v>1233</v>
      </c>
    </row>
    <row r="27" spans="1:5">
      <c r="A27" t="s">
        <v>1234</v>
      </c>
      <c r="B27" s="6" t="s">
        <v>1235</v>
      </c>
      <c r="C27" s="6" t="s">
        <v>1236</v>
      </c>
      <c r="D27" s="8" t="s">
        <v>1237</v>
      </c>
      <c r="E27" s="6" t="s">
        <v>1238</v>
      </c>
    </row>
    <row r="28" spans="1:5">
      <c r="A28" t="s">
        <v>1239</v>
      </c>
      <c r="B28" s="6" t="s">
        <v>1240</v>
      </c>
      <c r="C28" s="6" t="s">
        <v>1236</v>
      </c>
      <c r="D28" s="8" t="s">
        <v>1237</v>
      </c>
      <c r="E28" s="6" t="s">
        <v>1241</v>
      </c>
    </row>
    <row r="29" spans="1:5">
      <c r="A29" t="s">
        <v>1242</v>
      </c>
      <c r="B29" s="6" t="s">
        <v>1243</v>
      </c>
      <c r="C29" s="6" t="s">
        <v>1236</v>
      </c>
      <c r="D29" s="8" t="s">
        <v>1237</v>
      </c>
      <c r="E29" s="6" t="s">
        <v>1244</v>
      </c>
    </row>
    <row r="32" spans="1:5">
      <c r="A32" s="12" t="s">
        <v>1190</v>
      </c>
      <c r="B32" s="6" t="s">
        <v>1245</v>
      </c>
      <c r="C32" s="6" t="s">
        <v>1192</v>
      </c>
      <c r="D32" s="8" t="s">
        <v>1177</v>
      </c>
      <c r="E32" s="6" t="s">
        <v>1246</v>
      </c>
    </row>
    <row r="33" spans="1:5">
      <c r="A33" t="s">
        <v>1234</v>
      </c>
      <c r="B33" s="6" t="s">
        <v>1235</v>
      </c>
      <c r="C33" s="6" t="s">
        <v>1236</v>
      </c>
      <c r="D33" s="8" t="s">
        <v>1237</v>
      </c>
      <c r="E33" s="6" t="s">
        <v>1238</v>
      </c>
    </row>
    <row r="34" spans="1:5">
      <c r="A34" t="s">
        <v>1239</v>
      </c>
      <c r="B34" s="6" t="s">
        <v>1240</v>
      </c>
      <c r="C34" s="6" t="s">
        <v>1236</v>
      </c>
      <c r="D34" s="8" t="s">
        <v>1237</v>
      </c>
      <c r="E34" s="6" t="s">
        <v>1241</v>
      </c>
    </row>
    <row r="37" spans="1:5">
      <c r="A37" s="3" t="s">
        <v>1247</v>
      </c>
      <c r="B37" s="6" t="s">
        <v>1248</v>
      </c>
      <c r="C37" s="6" t="s">
        <v>1176</v>
      </c>
      <c r="D37" s="8" t="s">
        <v>1177</v>
      </c>
      <c r="E37" s="6" t="s">
        <v>1249</v>
      </c>
    </row>
    <row r="38" spans="1:5">
      <c r="A38" t="s">
        <v>1250</v>
      </c>
      <c r="B38" s="6" t="s">
        <v>1251</v>
      </c>
      <c r="C38" s="6" t="s">
        <v>1220</v>
      </c>
      <c r="D38" s="6" t="s">
        <v>1252</v>
      </c>
      <c r="E38" s="6" t="s">
        <v>1253</v>
      </c>
    </row>
    <row r="39" spans="1:5">
      <c r="A39" t="s">
        <v>1254</v>
      </c>
      <c r="B39" s="6" t="s">
        <v>1255</v>
      </c>
      <c r="C39" s="6" t="s">
        <v>1215</v>
      </c>
      <c r="D39" s="11" t="s">
        <v>1216</v>
      </c>
      <c r="E39" s="6" t="s">
        <v>1256</v>
      </c>
    </row>
    <row r="40" spans="1:5">
      <c r="A40" t="s">
        <v>1257</v>
      </c>
      <c r="B40" s="6" t="s">
        <v>1258</v>
      </c>
      <c r="C40" s="6" t="s">
        <v>1220</v>
      </c>
      <c r="D40" s="11" t="s">
        <v>1216</v>
      </c>
      <c r="E40" s="6" t="s">
        <v>1259</v>
      </c>
    </row>
    <row r="41" spans="1:5">
      <c r="A41" s="6" t="s">
        <v>1261</v>
      </c>
      <c r="B41" s="6"/>
      <c r="C41" s="6"/>
      <c r="D41" s="6"/>
      <c r="E41" s="6"/>
    </row>
    <row r="42" spans="1:5">
      <c r="A42" s="3" t="s">
        <v>1260</v>
      </c>
    </row>
    <row r="43" spans="1:5">
      <c r="A43" t="s">
        <v>1262</v>
      </c>
      <c r="B43" s="6" t="s">
        <v>1263</v>
      </c>
      <c r="C43" s="6" t="s">
        <v>1264</v>
      </c>
      <c r="D43" s="11" t="s">
        <v>1216</v>
      </c>
      <c r="E43" s="6" t="s">
        <v>1217</v>
      </c>
    </row>
    <row r="44" spans="1:5">
      <c r="A44" t="s">
        <v>1265</v>
      </c>
      <c r="B44" s="6" t="s">
        <v>1266</v>
      </c>
      <c r="C44" s="6" t="s">
        <v>1215</v>
      </c>
      <c r="D44" s="11" t="s">
        <v>1216</v>
      </c>
      <c r="E44" s="6" t="s">
        <v>1267</v>
      </c>
    </row>
    <row r="45" spans="1:5">
      <c r="A45" t="s">
        <v>1268</v>
      </c>
      <c r="B45" s="6" t="s">
        <v>1269</v>
      </c>
      <c r="C45" s="6" t="s">
        <v>1270</v>
      </c>
      <c r="D45" s="11" t="s">
        <v>1216</v>
      </c>
      <c r="E45" s="6" t="s">
        <v>1271</v>
      </c>
    </row>
    <row r="46" spans="1:5">
      <c r="A46" s="6" t="s">
        <v>1273</v>
      </c>
      <c r="B46" s="6"/>
      <c r="C46" s="6"/>
      <c r="D46" s="6"/>
      <c r="E46" s="6"/>
    </row>
    <row r="47" spans="1:5">
      <c r="A47" s="3" t="s">
        <v>1272</v>
      </c>
    </row>
    <row r="48" spans="1:5">
      <c r="A48" s="6" t="s">
        <v>1274</v>
      </c>
    </row>
    <row r="49" spans="1:1">
      <c r="A49" s="6" t="s">
        <v>1275</v>
      </c>
    </row>
    <row r="50" spans="1:1">
      <c r="A50" s="6" t="s">
        <v>1276</v>
      </c>
    </row>
    <row r="51" spans="1:1">
      <c r="A51" s="6" t="s">
        <v>1277</v>
      </c>
    </row>
    <row r="52" spans="1:1">
      <c r="A52" s="6" t="s">
        <v>1278</v>
      </c>
    </row>
  </sheetData>
  <mergeCells count="6">
    <mergeCell ref="A1:E1"/>
    <mergeCell ref="A2:E2"/>
    <mergeCell ref="A4:E4"/>
    <mergeCell ref="A5:E5"/>
    <mergeCell ref="A41:E41"/>
    <mergeCell ref="A46:E46"/>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1"/>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36</v>
      </c>
      <c r="B1" s="1"/>
      <c r="C1" s="1"/>
      <c r="D1" s="1"/>
    </row>
    <row r="2" spans="1:4">
      <c r="A2" s="2" t="s">
        <v>37</v>
      </c>
      <c r="B2" s="2"/>
      <c r="C2" s="2"/>
      <c r="D2" s="2"/>
    </row>
    <row r="5" spans="1:4">
      <c r="A5" s="3" t="s">
        <v>38</v>
      </c>
    </row>
    <row r="6" spans="1:4">
      <c r="A6" t="s">
        <v>39</v>
      </c>
      <c r="B6" s="6">
        <v>31</v>
      </c>
    </row>
    <row r="7" spans="1:4">
      <c r="A7" t="s">
        <v>40</v>
      </c>
      <c r="B7" s="6">
        <v>3</v>
      </c>
    </row>
    <row r="8" spans="1:4">
      <c r="A8" t="s">
        <v>41</v>
      </c>
      <c r="B8" s="6" t="s">
        <v>42</v>
      </c>
    </row>
    <row r="10" spans="1:4">
      <c r="A10" s="3" t="s">
        <v>43</v>
      </c>
      <c r="B10" s="3" t="s">
        <v>44</v>
      </c>
      <c r="C10" s="3" t="s">
        <v>45</v>
      </c>
      <c r="D10" s="3" t="s">
        <v>46</v>
      </c>
    </row>
    <row r="11" spans="1:4">
      <c r="A11" s="6" t="s">
        <v>47</v>
      </c>
      <c r="B11" s="6" t="s">
        <v>48</v>
      </c>
      <c r="C11" s="6" t="s">
        <v>49</v>
      </c>
      <c r="D11" s="6" t="s">
        <v>50</v>
      </c>
    </row>
    <row r="12" spans="1:4">
      <c r="A12" s="6" t="s">
        <v>51</v>
      </c>
      <c r="B12" s="6" t="s">
        <v>48</v>
      </c>
      <c r="C12" s="6" t="s">
        <v>49</v>
      </c>
      <c r="D12" s="6" t="s">
        <v>50</v>
      </c>
    </row>
    <row r="13" spans="1:4">
      <c r="A13" s="6" t="s">
        <v>52</v>
      </c>
      <c r="B13" s="6" t="s">
        <v>48</v>
      </c>
      <c r="C13" s="6" t="s">
        <v>49</v>
      </c>
      <c r="D13" s="6" t="s">
        <v>50</v>
      </c>
    </row>
    <row r="14" spans="1:4">
      <c r="A14" s="6" t="s">
        <v>53</v>
      </c>
      <c r="B14" s="6" t="s">
        <v>48</v>
      </c>
      <c r="C14" s="6" t="s">
        <v>49</v>
      </c>
      <c r="D14" s="6" t="s">
        <v>50</v>
      </c>
    </row>
    <row r="15" spans="1:4">
      <c r="A15" s="6" t="s">
        <v>54</v>
      </c>
      <c r="B15" s="6" t="s">
        <v>48</v>
      </c>
      <c r="C15" s="6" t="s">
        <v>49</v>
      </c>
      <c r="D15" s="6" t="s">
        <v>50</v>
      </c>
    </row>
    <row r="16" spans="1:4">
      <c r="A16" s="6" t="s">
        <v>55</v>
      </c>
      <c r="B16" s="6" t="s">
        <v>48</v>
      </c>
      <c r="C16" s="6" t="s">
        <v>49</v>
      </c>
      <c r="D16" s="6" t="s">
        <v>50</v>
      </c>
    </row>
    <row r="17" spans="1:4">
      <c r="A17" s="6" t="s">
        <v>56</v>
      </c>
      <c r="B17" s="6" t="s">
        <v>48</v>
      </c>
      <c r="C17" s="6" t="s">
        <v>49</v>
      </c>
      <c r="D17" s="6" t="s">
        <v>50</v>
      </c>
    </row>
    <row r="18" spans="1:4">
      <c r="A18" s="6" t="s">
        <v>57</v>
      </c>
      <c r="B18" s="6" t="s">
        <v>48</v>
      </c>
      <c r="C18" s="6" t="s">
        <v>49</v>
      </c>
      <c r="D18" s="6" t="s">
        <v>50</v>
      </c>
    </row>
    <row r="19" spans="1:4">
      <c r="A19" s="6" t="s">
        <v>58</v>
      </c>
      <c r="B19" s="6" t="s">
        <v>48</v>
      </c>
      <c r="C19" s="6" t="s">
        <v>49</v>
      </c>
      <c r="D19" s="6" t="s">
        <v>50</v>
      </c>
    </row>
    <row r="20" spans="1:4">
      <c r="A20" s="6" t="s">
        <v>59</v>
      </c>
      <c r="B20" s="6" t="s">
        <v>48</v>
      </c>
      <c r="C20" s="6" t="s">
        <v>49</v>
      </c>
      <c r="D20" s="6" t="s">
        <v>50</v>
      </c>
    </row>
    <row r="21" spans="1:4">
      <c r="A21" s="6" t="s">
        <v>60</v>
      </c>
      <c r="B21" s="6" t="s">
        <v>48</v>
      </c>
      <c r="C21" s="6" t="s">
        <v>49</v>
      </c>
      <c r="D21" s="6" t="s">
        <v>50</v>
      </c>
    </row>
    <row r="22" spans="1:4">
      <c r="A22" s="6" t="s">
        <v>61</v>
      </c>
      <c r="B22" s="6" t="s">
        <v>48</v>
      </c>
      <c r="C22" s="6" t="s">
        <v>49</v>
      </c>
      <c r="D22" s="6" t="s">
        <v>50</v>
      </c>
    </row>
    <row r="23" spans="1:4">
      <c r="A23" s="6" t="s">
        <v>62</v>
      </c>
      <c r="B23" s="6" t="s">
        <v>48</v>
      </c>
      <c r="C23" s="6" t="s">
        <v>49</v>
      </c>
      <c r="D23" s="6" t="s">
        <v>50</v>
      </c>
    </row>
    <row r="24" spans="1:4">
      <c r="A24" s="6" t="s">
        <v>63</v>
      </c>
      <c r="B24" s="6" t="s">
        <v>48</v>
      </c>
      <c r="C24" s="6" t="s">
        <v>49</v>
      </c>
      <c r="D24" s="6" t="s">
        <v>50</v>
      </c>
    </row>
    <row r="25" spans="1:4">
      <c r="A25" s="6" t="s">
        <v>64</v>
      </c>
      <c r="B25" s="6" t="s">
        <v>48</v>
      </c>
      <c r="C25" s="6" t="s">
        <v>49</v>
      </c>
      <c r="D25" s="6" t="s">
        <v>50</v>
      </c>
    </row>
    <row r="26" spans="1:4">
      <c r="A26" s="6" t="s">
        <v>65</v>
      </c>
      <c r="B26" s="6" t="s">
        <v>48</v>
      </c>
      <c r="C26" s="6" t="s">
        <v>49</v>
      </c>
      <c r="D26" s="6" t="s">
        <v>50</v>
      </c>
    </row>
    <row r="27" spans="1:4">
      <c r="A27" s="6" t="s">
        <v>66</v>
      </c>
      <c r="B27" s="6" t="s">
        <v>48</v>
      </c>
      <c r="C27" s="6" t="s">
        <v>49</v>
      </c>
      <c r="D27" s="6" t="s">
        <v>50</v>
      </c>
    </row>
    <row r="28" spans="1:4">
      <c r="A28" s="6" t="s">
        <v>67</v>
      </c>
      <c r="B28" s="6" t="s">
        <v>48</v>
      </c>
      <c r="C28" s="6" t="s">
        <v>49</v>
      </c>
      <c r="D28" s="6" t="s">
        <v>50</v>
      </c>
    </row>
    <row r="29" spans="1:4">
      <c r="A29" s="6" t="s">
        <v>68</v>
      </c>
      <c r="B29" s="6" t="s">
        <v>48</v>
      </c>
      <c r="C29" s="6" t="s">
        <v>49</v>
      </c>
      <c r="D29" s="6" t="s">
        <v>50</v>
      </c>
    </row>
    <row r="30" spans="1:4">
      <c r="A30" s="6" t="s">
        <v>69</v>
      </c>
      <c r="B30" s="6" t="s">
        <v>70</v>
      </c>
      <c r="C30" s="6" t="s">
        <v>71</v>
      </c>
      <c r="D30" s="8" t="s">
        <v>72</v>
      </c>
    </row>
    <row r="31" spans="1:4">
      <c r="A31" s="6" t="s">
        <v>73</v>
      </c>
      <c r="B31" s="6" t="s">
        <v>48</v>
      </c>
      <c r="C31" s="6" t="s">
        <v>49</v>
      </c>
      <c r="D31" s="6" t="s">
        <v>50</v>
      </c>
    </row>
    <row r="32" spans="1:4">
      <c r="A32" s="6" t="s">
        <v>74</v>
      </c>
      <c r="B32" s="6" t="s">
        <v>48</v>
      </c>
      <c r="C32" s="6" t="s">
        <v>49</v>
      </c>
      <c r="D32" s="6" t="s">
        <v>50</v>
      </c>
    </row>
    <row r="33" spans="1:4">
      <c r="A33" s="6" t="s">
        <v>75</v>
      </c>
      <c r="B33" s="6" t="s">
        <v>48</v>
      </c>
      <c r="C33" s="6" t="s">
        <v>49</v>
      </c>
      <c r="D33" s="6" t="s">
        <v>50</v>
      </c>
    </row>
    <row r="34" spans="1:4">
      <c r="A34" s="6" t="s">
        <v>76</v>
      </c>
      <c r="B34" s="6" t="s">
        <v>48</v>
      </c>
      <c r="C34" s="6" t="s">
        <v>49</v>
      </c>
      <c r="D34" s="6" t="s">
        <v>50</v>
      </c>
    </row>
    <row r="35" spans="1:4">
      <c r="A35" s="6" t="s">
        <v>77</v>
      </c>
      <c r="B35" s="6" t="s">
        <v>48</v>
      </c>
      <c r="C35" s="6" t="s">
        <v>49</v>
      </c>
      <c r="D35" s="6" t="s">
        <v>50</v>
      </c>
    </row>
    <row r="36" spans="1:4">
      <c r="A36" s="6" t="s">
        <v>78</v>
      </c>
      <c r="B36" s="6" t="s">
        <v>48</v>
      </c>
      <c r="C36" s="6" t="s">
        <v>49</v>
      </c>
      <c r="D36" s="6" t="s">
        <v>50</v>
      </c>
    </row>
    <row r="37" spans="1:4">
      <c r="A37" s="6" t="s">
        <v>79</v>
      </c>
      <c r="B37" s="6" t="s">
        <v>48</v>
      </c>
      <c r="C37" s="6" t="s">
        <v>49</v>
      </c>
      <c r="D37" s="6" t="s">
        <v>50</v>
      </c>
    </row>
    <row r="38" spans="1:4">
      <c r="A38" s="6" t="s">
        <v>80</v>
      </c>
      <c r="B38" s="6" t="s">
        <v>81</v>
      </c>
      <c r="C38" s="6" t="s">
        <v>82</v>
      </c>
      <c r="D38" s="8" t="s">
        <v>72</v>
      </c>
    </row>
    <row r="39" spans="1:4">
      <c r="A39" s="6" t="s">
        <v>83</v>
      </c>
      <c r="B39" s="6" t="s">
        <v>84</v>
      </c>
      <c r="C39" s="6" t="s">
        <v>85</v>
      </c>
      <c r="D39" s="8" t="s">
        <v>72</v>
      </c>
    </row>
    <row r="40" spans="1:4">
      <c r="A40" s="6" t="s">
        <v>86</v>
      </c>
      <c r="B40" s="6" t="s">
        <v>48</v>
      </c>
      <c r="C40" s="6" t="s">
        <v>49</v>
      </c>
      <c r="D40" s="6" t="s">
        <v>50</v>
      </c>
    </row>
    <row r="41" spans="1:4">
      <c r="A41" s="6" t="s">
        <v>87</v>
      </c>
      <c r="B41" s="6" t="s">
        <v>48</v>
      </c>
      <c r="C41" s="6" t="s">
        <v>49</v>
      </c>
      <c r="D41" s="6" t="s">
        <v>50</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193"/>
  <sheetViews>
    <sheetView workbookViewId="0"/>
  </sheetViews>
  <sheetFormatPr defaultRowHeight="15"/>
  <cols>
    <col min="1" max="1" width="15.7109375" customWidth="1"/>
    <col min="2" max="2" width="50.7109375" customWidth="1"/>
    <col min="3" max="3" width="15.7109375" customWidth="1"/>
    <col min="4" max="4" width="20.7109375" customWidth="1"/>
    <col min="5" max="5" width="30.7109375" customWidth="1"/>
    <col min="6" max="6" width="60.7109375" customWidth="1"/>
    <col min="7" max="8" width="15.7109375" customWidth="1"/>
    <col min="9" max="10" width="12.7109375" customWidth="1"/>
    <col min="11" max="11" width="15.7109375" customWidth="1"/>
    <col min="12" max="14" width="25.7109375" customWidth="1"/>
    <col min="15" max="15" width="40.7109375" customWidth="1"/>
  </cols>
  <sheetData>
    <row r="1" spans="1:15">
      <c r="A1" s="1" t="s">
        <v>88</v>
      </c>
      <c r="B1" s="1"/>
      <c r="C1" s="1"/>
      <c r="D1" s="1"/>
      <c r="E1" s="1"/>
      <c r="F1" s="1"/>
      <c r="G1" s="1"/>
      <c r="H1" s="1"/>
      <c r="I1" s="1"/>
      <c r="J1" s="1"/>
      <c r="K1" s="1"/>
      <c r="L1" s="1"/>
      <c r="M1" s="1"/>
      <c r="N1" s="1"/>
      <c r="O1" s="1"/>
    </row>
    <row r="2" spans="1:15">
      <c r="A2" s="2" t="s">
        <v>89</v>
      </c>
      <c r="B2" s="2"/>
      <c r="C2" s="2"/>
      <c r="D2" s="2"/>
      <c r="E2" s="2"/>
      <c r="F2" s="2"/>
      <c r="G2" s="2"/>
      <c r="H2" s="2"/>
      <c r="I2" s="2"/>
      <c r="J2" s="2"/>
      <c r="K2" s="2"/>
      <c r="L2" s="2"/>
      <c r="M2" s="2"/>
      <c r="N2" s="2"/>
      <c r="O2" s="2"/>
    </row>
    <row r="3" spans="1:15">
      <c r="A3" s="6" t="s">
        <v>90</v>
      </c>
      <c r="B3" s="6"/>
      <c r="C3" s="6"/>
      <c r="D3" s="6"/>
      <c r="E3" s="6"/>
      <c r="F3" s="6"/>
      <c r="G3" s="6"/>
      <c r="H3" s="6"/>
      <c r="I3" s="6"/>
      <c r="J3" s="6"/>
      <c r="K3" s="6"/>
      <c r="L3" s="6"/>
      <c r="M3" s="6"/>
      <c r="N3" s="6"/>
      <c r="O3" s="6"/>
    </row>
    <row r="4" spans="1:15">
      <c r="A4" s="6" t="s">
        <v>91</v>
      </c>
      <c r="B4" s="6"/>
      <c r="C4" s="6"/>
      <c r="D4" s="6"/>
      <c r="E4" s="6"/>
      <c r="F4" s="6"/>
      <c r="G4" s="6"/>
      <c r="H4" s="6"/>
      <c r="I4" s="6"/>
      <c r="J4" s="6"/>
      <c r="K4" s="6"/>
      <c r="L4" s="6"/>
      <c r="M4" s="6"/>
      <c r="N4" s="6"/>
      <c r="O4" s="6"/>
    </row>
    <row r="6" spans="1:15">
      <c r="A6" s="3" t="s">
        <v>92</v>
      </c>
      <c r="B6" s="3" t="s">
        <v>93</v>
      </c>
      <c r="C6" s="3" t="s">
        <v>94</v>
      </c>
      <c r="D6" s="3" t="s">
        <v>95</v>
      </c>
      <c r="E6" s="3" t="s">
        <v>43</v>
      </c>
      <c r="F6" s="3" t="s">
        <v>96</v>
      </c>
      <c r="G6" s="3" t="s">
        <v>97</v>
      </c>
      <c r="H6" s="3" t="s">
        <v>98</v>
      </c>
      <c r="I6" s="3" t="s">
        <v>99</v>
      </c>
      <c r="J6" s="3" t="s">
        <v>100</v>
      </c>
      <c r="K6" s="3" t="s">
        <v>101</v>
      </c>
      <c r="L6" s="3" t="s">
        <v>102</v>
      </c>
      <c r="M6" s="3" t="s">
        <v>103</v>
      </c>
      <c r="N6" s="3" t="s">
        <v>104</v>
      </c>
      <c r="O6" s="3" t="s">
        <v>105</v>
      </c>
    </row>
    <row r="7" spans="1:15">
      <c r="A7" s="6" t="s">
        <v>106</v>
      </c>
      <c r="B7" s="6" t="s">
        <v>107</v>
      </c>
      <c r="C7" s="6" t="s">
        <v>108</v>
      </c>
      <c r="D7" s="6" t="s">
        <v>109</v>
      </c>
      <c r="E7" s="6" t="s">
        <v>80</v>
      </c>
      <c r="F7" s="6" t="s">
        <v>110</v>
      </c>
      <c r="G7" s="6" t="s">
        <v>111</v>
      </c>
      <c r="H7" s="6" t="s">
        <v>112</v>
      </c>
      <c r="I7" s="6" t="s">
        <v>113</v>
      </c>
      <c r="J7" s="5">
        <v>5</v>
      </c>
      <c r="K7" s="6" t="s">
        <v>114</v>
      </c>
      <c r="L7" s="6" t="s">
        <v>115</v>
      </c>
      <c r="M7" s="9"/>
      <c r="N7" s="9"/>
      <c r="O7" s="10"/>
    </row>
    <row r="8" spans="1:15">
      <c r="A8" s="6"/>
      <c r="B8" s="6"/>
      <c r="C8" s="6"/>
      <c r="D8" s="6"/>
      <c r="E8" s="6"/>
      <c r="F8" s="6" t="s">
        <v>116</v>
      </c>
      <c r="G8" s="6" t="s">
        <v>117</v>
      </c>
      <c r="H8" s="6" t="s">
        <v>118</v>
      </c>
      <c r="I8" s="6" t="s">
        <v>113</v>
      </c>
      <c r="J8" s="5">
        <v>4</v>
      </c>
      <c r="K8" s="6" t="s">
        <v>114</v>
      </c>
      <c r="L8" s="6" t="s">
        <v>119</v>
      </c>
      <c r="M8" s="9"/>
      <c r="N8" s="9"/>
      <c r="O8" s="10"/>
    </row>
    <row r="9" spans="1:15">
      <c r="A9" s="6"/>
      <c r="B9" s="6"/>
      <c r="C9" s="6"/>
      <c r="D9" s="6"/>
      <c r="E9" s="6"/>
      <c r="F9" s="6" t="s">
        <v>120</v>
      </c>
      <c r="G9" s="6" t="s">
        <v>121</v>
      </c>
      <c r="H9" s="6" t="s">
        <v>122</v>
      </c>
      <c r="I9" s="6" t="s">
        <v>113</v>
      </c>
      <c r="J9" s="5">
        <v>4</v>
      </c>
      <c r="K9" s="6" t="s">
        <v>114</v>
      </c>
      <c r="L9" s="6" t="s">
        <v>123</v>
      </c>
      <c r="M9" s="9"/>
      <c r="N9" s="9"/>
      <c r="O9" s="10"/>
    </row>
    <row r="10" spans="1:15">
      <c r="A10" s="6"/>
      <c r="B10" s="6"/>
      <c r="C10" s="6"/>
      <c r="D10" s="6"/>
      <c r="E10" s="6"/>
      <c r="F10" s="6" t="s">
        <v>124</v>
      </c>
      <c r="G10" s="6" t="s">
        <v>121</v>
      </c>
      <c r="H10" s="6" t="s">
        <v>122</v>
      </c>
      <c r="I10" s="6" t="s">
        <v>113</v>
      </c>
      <c r="J10" s="5">
        <v>4</v>
      </c>
      <c r="K10" s="6" t="s">
        <v>114</v>
      </c>
      <c r="L10" s="6" t="s">
        <v>125</v>
      </c>
      <c r="M10" s="9"/>
      <c r="N10" s="9"/>
      <c r="O10" s="10"/>
    </row>
    <row r="11" spans="1:15">
      <c r="A11" s="3" t="s">
        <v>126</v>
      </c>
      <c r="B11" s="2" t="s">
        <v>127</v>
      </c>
      <c r="N11" s="11" t="s">
        <v>128</v>
      </c>
      <c r="O11" s="10"/>
    </row>
    <row r="13" spans="1:15">
      <c r="A13" s="6" t="s">
        <v>129</v>
      </c>
      <c r="B13" s="6" t="s">
        <v>130</v>
      </c>
      <c r="C13" s="6" t="s">
        <v>131</v>
      </c>
      <c r="D13" s="6" t="s">
        <v>109</v>
      </c>
      <c r="E13" s="6" t="s">
        <v>69</v>
      </c>
      <c r="F13" s="6" t="s">
        <v>132</v>
      </c>
      <c r="G13" s="6" t="s">
        <v>133</v>
      </c>
      <c r="H13" s="6" t="s">
        <v>134</v>
      </c>
      <c r="I13" s="6" t="s">
        <v>113</v>
      </c>
      <c r="J13" s="5">
        <v>4</v>
      </c>
      <c r="K13" s="6" t="s">
        <v>114</v>
      </c>
      <c r="L13" s="6" t="s">
        <v>135</v>
      </c>
      <c r="M13" s="9"/>
      <c r="N13" s="9"/>
      <c r="O13" s="10"/>
    </row>
    <row r="14" spans="1:15">
      <c r="A14" s="6"/>
      <c r="B14" s="6"/>
      <c r="C14" s="6"/>
      <c r="D14" s="6"/>
      <c r="E14" s="6"/>
      <c r="F14" s="6" t="s">
        <v>136</v>
      </c>
      <c r="G14" s="6" t="s">
        <v>133</v>
      </c>
      <c r="H14" s="6" t="s">
        <v>134</v>
      </c>
      <c r="I14" s="6" t="s">
        <v>113</v>
      </c>
      <c r="J14" s="5">
        <v>4</v>
      </c>
      <c r="K14" s="6" t="s">
        <v>114</v>
      </c>
      <c r="L14" s="6" t="s">
        <v>137</v>
      </c>
      <c r="M14" s="9"/>
      <c r="N14" s="9"/>
      <c r="O14" s="10"/>
    </row>
    <row r="15" spans="1:15">
      <c r="A15" s="6"/>
      <c r="B15" s="6"/>
      <c r="C15" s="6"/>
      <c r="D15" s="6"/>
      <c r="E15" s="6"/>
      <c r="F15" s="6" t="s">
        <v>138</v>
      </c>
      <c r="G15" s="6" t="s">
        <v>133</v>
      </c>
      <c r="H15" s="6" t="s">
        <v>134</v>
      </c>
      <c r="I15" s="6" t="s">
        <v>113</v>
      </c>
      <c r="J15" s="5">
        <v>4</v>
      </c>
      <c r="K15" s="6" t="s">
        <v>114</v>
      </c>
      <c r="L15" s="6" t="s">
        <v>139</v>
      </c>
      <c r="M15" s="9"/>
      <c r="N15" s="9"/>
      <c r="O15" s="10"/>
    </row>
    <row r="16" spans="1:15">
      <c r="A16" s="6"/>
      <c r="B16" s="6"/>
      <c r="C16" s="6"/>
      <c r="D16" s="6"/>
      <c r="E16" s="6"/>
      <c r="F16" s="6" t="s">
        <v>140</v>
      </c>
      <c r="G16" s="6" t="s">
        <v>111</v>
      </c>
      <c r="H16" s="6" t="s">
        <v>112</v>
      </c>
      <c r="I16" s="6" t="s">
        <v>113</v>
      </c>
      <c r="J16" s="5">
        <v>4</v>
      </c>
      <c r="K16" s="6" t="s">
        <v>114</v>
      </c>
      <c r="L16" s="6" t="s">
        <v>141</v>
      </c>
      <c r="M16" s="9"/>
      <c r="N16" s="9"/>
      <c r="O16" s="10"/>
    </row>
    <row r="17" spans="1:15">
      <c r="A17" s="6"/>
      <c r="B17" s="6"/>
      <c r="C17" s="6"/>
      <c r="D17" s="6"/>
      <c r="E17" s="6"/>
      <c r="F17" s="6" t="s">
        <v>142</v>
      </c>
      <c r="G17" s="6" t="s">
        <v>111</v>
      </c>
      <c r="H17" s="6" t="s">
        <v>112</v>
      </c>
      <c r="I17" s="6" t="s">
        <v>113</v>
      </c>
      <c r="J17" s="5">
        <v>4</v>
      </c>
      <c r="K17" s="6" t="s">
        <v>114</v>
      </c>
      <c r="L17" s="6" t="s">
        <v>143</v>
      </c>
      <c r="M17" s="9"/>
      <c r="N17" s="9"/>
      <c r="O17" s="10"/>
    </row>
    <row r="18" spans="1:15">
      <c r="A18" s="6"/>
      <c r="B18" s="6"/>
      <c r="C18" s="6"/>
      <c r="D18" s="6"/>
      <c r="E18" s="6"/>
      <c r="F18" s="6" t="s">
        <v>144</v>
      </c>
      <c r="G18" s="6" t="s">
        <v>117</v>
      </c>
      <c r="H18" s="6" t="s">
        <v>118</v>
      </c>
      <c r="I18" s="6" t="s">
        <v>113</v>
      </c>
      <c r="J18" s="5">
        <v>4</v>
      </c>
      <c r="K18" s="6" t="s">
        <v>114</v>
      </c>
      <c r="L18" s="6" t="s">
        <v>141</v>
      </c>
      <c r="M18" s="9"/>
      <c r="N18" s="9"/>
      <c r="O18" s="10"/>
    </row>
    <row r="19" spans="1:15">
      <c r="A19" s="6"/>
      <c r="B19" s="6"/>
      <c r="C19" s="6"/>
      <c r="D19" s="6"/>
      <c r="E19" s="6"/>
      <c r="F19" s="6" t="s">
        <v>145</v>
      </c>
      <c r="G19" s="6" t="s">
        <v>146</v>
      </c>
      <c r="H19" s="6" t="s">
        <v>147</v>
      </c>
      <c r="I19" s="6" t="s">
        <v>113</v>
      </c>
      <c r="J19" s="5">
        <v>4</v>
      </c>
      <c r="K19" s="6" t="s">
        <v>114</v>
      </c>
      <c r="L19" s="6" t="s">
        <v>148</v>
      </c>
      <c r="M19" s="9"/>
      <c r="N19" s="9"/>
      <c r="O19" s="10"/>
    </row>
    <row r="20" spans="1:15">
      <c r="A20" s="6"/>
      <c r="B20" s="6"/>
      <c r="C20" s="6"/>
      <c r="D20" s="6"/>
      <c r="E20" s="6"/>
      <c r="F20" s="6" t="s">
        <v>149</v>
      </c>
      <c r="G20" s="6" t="s">
        <v>150</v>
      </c>
      <c r="H20" s="6" t="s">
        <v>151</v>
      </c>
      <c r="I20" s="6" t="s">
        <v>113</v>
      </c>
      <c r="J20" s="5">
        <v>4</v>
      </c>
      <c r="K20" s="6" t="s">
        <v>114</v>
      </c>
      <c r="L20" s="6" t="s">
        <v>141</v>
      </c>
      <c r="M20" s="9"/>
      <c r="N20" s="9"/>
      <c r="O20" s="10"/>
    </row>
    <row r="21" spans="1:15">
      <c r="A21" s="6"/>
      <c r="B21" s="6"/>
      <c r="C21" s="6"/>
      <c r="D21" s="6"/>
      <c r="E21" s="6"/>
      <c r="F21" s="6" t="s">
        <v>152</v>
      </c>
      <c r="G21" s="6" t="s">
        <v>150</v>
      </c>
      <c r="H21" s="6" t="s">
        <v>151</v>
      </c>
      <c r="I21" s="6" t="s">
        <v>113</v>
      </c>
      <c r="J21" s="5">
        <v>4</v>
      </c>
      <c r="K21" s="6" t="s">
        <v>114</v>
      </c>
      <c r="L21" s="6" t="s">
        <v>153</v>
      </c>
      <c r="M21" s="9"/>
      <c r="N21" s="9"/>
      <c r="O21" s="10"/>
    </row>
    <row r="22" spans="1:15">
      <c r="A22" s="6"/>
      <c r="B22" s="6"/>
      <c r="C22" s="6"/>
      <c r="D22" s="6"/>
      <c r="E22" s="6"/>
      <c r="F22" s="6" t="s">
        <v>154</v>
      </c>
      <c r="G22" s="6" t="s">
        <v>150</v>
      </c>
      <c r="H22" s="6" t="s">
        <v>151</v>
      </c>
      <c r="I22" s="6" t="s">
        <v>113</v>
      </c>
      <c r="J22" s="5">
        <v>4</v>
      </c>
      <c r="K22" s="6" t="s">
        <v>114</v>
      </c>
      <c r="L22" s="6" t="s">
        <v>155</v>
      </c>
      <c r="M22" s="9"/>
      <c r="N22" s="9"/>
      <c r="O22" s="10"/>
    </row>
    <row r="23" spans="1:15">
      <c r="A23" s="6"/>
      <c r="B23" s="6"/>
      <c r="C23" s="6"/>
      <c r="D23" s="6"/>
      <c r="E23" s="6"/>
      <c r="F23" s="6" t="s">
        <v>156</v>
      </c>
      <c r="G23" s="6" t="s">
        <v>121</v>
      </c>
      <c r="H23" s="6" t="s">
        <v>122</v>
      </c>
      <c r="I23" s="6" t="s">
        <v>113</v>
      </c>
      <c r="J23" s="5">
        <v>4</v>
      </c>
      <c r="K23" s="6" t="s">
        <v>114</v>
      </c>
      <c r="L23" s="6" t="s">
        <v>157</v>
      </c>
      <c r="M23" s="9"/>
      <c r="N23" s="9"/>
      <c r="O23" s="10"/>
    </row>
    <row r="24" spans="1:15">
      <c r="A24" s="6"/>
      <c r="B24" s="6"/>
      <c r="C24" s="6"/>
      <c r="D24" s="6"/>
      <c r="E24" s="6"/>
      <c r="F24" s="6" t="s">
        <v>158</v>
      </c>
      <c r="G24" s="6" t="s">
        <v>121</v>
      </c>
      <c r="H24" s="6" t="s">
        <v>122</v>
      </c>
      <c r="I24" s="6" t="s">
        <v>113</v>
      </c>
      <c r="J24" s="5">
        <v>4</v>
      </c>
      <c r="K24" s="6" t="s">
        <v>114</v>
      </c>
      <c r="L24" s="6" t="s">
        <v>159</v>
      </c>
      <c r="M24" s="9"/>
      <c r="N24" s="9"/>
      <c r="O24" s="10"/>
    </row>
    <row r="25" spans="1:15">
      <c r="A25" s="6"/>
      <c r="B25" s="6"/>
      <c r="C25" s="6"/>
      <c r="D25" s="6"/>
      <c r="E25" s="6"/>
      <c r="F25" s="6" t="s">
        <v>160</v>
      </c>
      <c r="G25" s="6" t="s">
        <v>121</v>
      </c>
      <c r="H25" s="6" t="s">
        <v>122</v>
      </c>
      <c r="I25" s="6" t="s">
        <v>113</v>
      </c>
      <c r="J25" s="5">
        <v>4</v>
      </c>
      <c r="K25" s="6" t="s">
        <v>114</v>
      </c>
      <c r="L25" s="6" t="s">
        <v>137</v>
      </c>
      <c r="M25" s="9"/>
      <c r="N25" s="9"/>
      <c r="O25" s="10"/>
    </row>
    <row r="26" spans="1:15">
      <c r="A26" s="3" t="s">
        <v>161</v>
      </c>
      <c r="B26" s="2" t="s">
        <v>127</v>
      </c>
      <c r="N26" s="11" t="s">
        <v>128</v>
      </c>
      <c r="O26" s="10"/>
    </row>
    <row r="28" spans="1:15">
      <c r="A28" s="6" t="s">
        <v>162</v>
      </c>
      <c r="B28" s="6" t="s">
        <v>163</v>
      </c>
      <c r="C28" s="6" t="s">
        <v>108</v>
      </c>
      <c r="D28" s="6" t="s">
        <v>109</v>
      </c>
      <c r="E28" s="6" t="s">
        <v>164</v>
      </c>
      <c r="F28" s="6" t="s">
        <v>165</v>
      </c>
      <c r="G28" s="6" t="s">
        <v>111</v>
      </c>
      <c r="H28" s="6" t="s">
        <v>112</v>
      </c>
      <c r="I28" s="6" t="s">
        <v>113</v>
      </c>
      <c r="J28" s="5">
        <v>4</v>
      </c>
      <c r="K28" s="6" t="s">
        <v>114</v>
      </c>
      <c r="L28" s="6" t="s">
        <v>166</v>
      </c>
      <c r="M28" s="9"/>
      <c r="N28" s="9"/>
      <c r="O28" s="10"/>
    </row>
    <row r="29" spans="1:15">
      <c r="A29" s="6"/>
      <c r="B29" s="6"/>
      <c r="C29" s="6"/>
      <c r="D29" s="6"/>
      <c r="E29" s="6"/>
      <c r="F29" s="6" t="s">
        <v>167</v>
      </c>
      <c r="G29" s="6" t="s">
        <v>146</v>
      </c>
      <c r="H29" s="6" t="s">
        <v>147</v>
      </c>
      <c r="I29" s="6" t="s">
        <v>113</v>
      </c>
      <c r="J29" s="5">
        <v>4</v>
      </c>
      <c r="K29" s="6" t="s">
        <v>114</v>
      </c>
      <c r="L29" s="6" t="s">
        <v>168</v>
      </c>
      <c r="M29" s="9"/>
      <c r="N29" s="9"/>
      <c r="O29" s="10"/>
    </row>
    <row r="30" spans="1:15">
      <c r="A30" s="6"/>
      <c r="B30" s="6"/>
      <c r="C30" s="6"/>
      <c r="D30" s="6"/>
      <c r="E30" s="6"/>
      <c r="F30" s="6" t="s">
        <v>169</v>
      </c>
      <c r="G30" s="6" t="s">
        <v>146</v>
      </c>
      <c r="H30" s="6" t="s">
        <v>147</v>
      </c>
      <c r="I30" s="6" t="s">
        <v>113</v>
      </c>
      <c r="J30" s="5">
        <v>4</v>
      </c>
      <c r="K30" s="6" t="s">
        <v>114</v>
      </c>
      <c r="L30" s="6" t="s">
        <v>170</v>
      </c>
      <c r="M30" s="9"/>
      <c r="N30" s="9"/>
      <c r="O30" s="10"/>
    </row>
    <row r="31" spans="1:15">
      <c r="A31" s="6"/>
      <c r="B31" s="6"/>
      <c r="C31" s="6"/>
      <c r="D31" s="6"/>
      <c r="E31" s="6"/>
      <c r="F31" s="6" t="s">
        <v>171</v>
      </c>
      <c r="G31" s="6" t="s">
        <v>150</v>
      </c>
      <c r="H31" s="6" t="s">
        <v>151</v>
      </c>
      <c r="I31" s="6" t="s">
        <v>113</v>
      </c>
      <c r="J31" s="5">
        <v>4</v>
      </c>
      <c r="K31" s="6" t="s">
        <v>114</v>
      </c>
      <c r="L31" s="6" t="s">
        <v>172</v>
      </c>
      <c r="M31" s="9"/>
      <c r="N31" s="9"/>
      <c r="O31" s="10"/>
    </row>
    <row r="32" spans="1:15">
      <c r="A32" s="3" t="s">
        <v>173</v>
      </c>
      <c r="B32" s="2" t="s">
        <v>127</v>
      </c>
      <c r="N32" s="11" t="s">
        <v>128</v>
      </c>
      <c r="O32" s="10"/>
    </row>
    <row r="34" spans="1:15">
      <c r="A34" s="6" t="s">
        <v>174</v>
      </c>
      <c r="B34" s="6" t="s">
        <v>175</v>
      </c>
      <c r="C34" s="6" t="s">
        <v>131</v>
      </c>
      <c r="D34" s="6" t="s">
        <v>109</v>
      </c>
      <c r="E34" s="6" t="s">
        <v>176</v>
      </c>
      <c r="F34" s="6" t="s">
        <v>177</v>
      </c>
      <c r="G34" s="6" t="s">
        <v>133</v>
      </c>
      <c r="H34" s="6" t="s">
        <v>134</v>
      </c>
      <c r="I34" s="6" t="s">
        <v>113</v>
      </c>
      <c r="J34" s="5">
        <v>5</v>
      </c>
      <c r="K34" s="6" t="s">
        <v>114</v>
      </c>
      <c r="L34" s="6" t="s">
        <v>157</v>
      </c>
      <c r="M34" s="9"/>
      <c r="N34" s="9"/>
      <c r="O34" s="10"/>
    </row>
    <row r="35" spans="1:15">
      <c r="A35" s="6"/>
      <c r="B35" s="6"/>
      <c r="C35" s="6"/>
      <c r="D35" s="6"/>
      <c r="E35" s="6"/>
      <c r="F35" s="6" t="s">
        <v>178</v>
      </c>
      <c r="G35" s="6" t="s">
        <v>133</v>
      </c>
      <c r="H35" s="6" t="s">
        <v>134</v>
      </c>
      <c r="I35" s="6" t="s">
        <v>113</v>
      </c>
      <c r="J35" s="5">
        <v>5</v>
      </c>
      <c r="K35" s="6" t="s">
        <v>114</v>
      </c>
      <c r="L35" s="6" t="s">
        <v>157</v>
      </c>
      <c r="M35" s="9"/>
      <c r="N35" s="9"/>
      <c r="O35" s="10"/>
    </row>
    <row r="36" spans="1:15">
      <c r="A36" s="6"/>
      <c r="B36" s="6"/>
      <c r="C36" s="6"/>
      <c r="D36" s="6"/>
      <c r="E36" s="6"/>
      <c r="F36" s="6" t="s">
        <v>179</v>
      </c>
      <c r="G36" s="6" t="s">
        <v>133</v>
      </c>
      <c r="H36" s="6" t="s">
        <v>134</v>
      </c>
      <c r="I36" s="6" t="s">
        <v>113</v>
      </c>
      <c r="J36" s="5">
        <v>4</v>
      </c>
      <c r="K36" s="6" t="s">
        <v>114</v>
      </c>
      <c r="L36" s="6" t="s">
        <v>157</v>
      </c>
      <c r="M36" s="9"/>
      <c r="N36" s="9"/>
      <c r="O36" s="10"/>
    </row>
    <row r="37" spans="1:15">
      <c r="A37" s="6"/>
      <c r="B37" s="6"/>
      <c r="C37" s="6"/>
      <c r="D37" s="6"/>
      <c r="E37" s="6"/>
      <c r="F37" s="6" t="s">
        <v>180</v>
      </c>
      <c r="G37" s="6" t="s">
        <v>111</v>
      </c>
      <c r="H37" s="6" t="s">
        <v>112</v>
      </c>
      <c r="I37" s="6" t="s">
        <v>113</v>
      </c>
      <c r="J37" s="5">
        <v>4</v>
      </c>
      <c r="K37" s="6" t="s">
        <v>114</v>
      </c>
      <c r="L37" s="6" t="s">
        <v>157</v>
      </c>
      <c r="M37" s="9"/>
      <c r="N37" s="9"/>
      <c r="O37" s="10"/>
    </row>
    <row r="38" spans="1:15">
      <c r="A38" s="6"/>
      <c r="B38" s="6"/>
      <c r="C38" s="6"/>
      <c r="D38" s="6"/>
      <c r="E38" s="6"/>
      <c r="F38" s="6" t="s">
        <v>181</v>
      </c>
      <c r="G38" s="6" t="s">
        <v>111</v>
      </c>
      <c r="H38" s="6" t="s">
        <v>112</v>
      </c>
      <c r="I38" s="6" t="s">
        <v>113</v>
      </c>
      <c r="J38" s="5">
        <v>5</v>
      </c>
      <c r="K38" s="6" t="s">
        <v>114</v>
      </c>
      <c r="L38" s="6" t="s">
        <v>182</v>
      </c>
      <c r="M38" s="9"/>
      <c r="N38" s="9"/>
      <c r="O38" s="10"/>
    </row>
    <row r="39" spans="1:15">
      <c r="A39" s="6"/>
      <c r="B39" s="6"/>
      <c r="C39" s="6"/>
      <c r="D39" s="6"/>
      <c r="E39" s="6"/>
      <c r="F39" s="6" t="s">
        <v>183</v>
      </c>
      <c r="G39" s="6" t="s">
        <v>111</v>
      </c>
      <c r="H39" s="6" t="s">
        <v>112</v>
      </c>
      <c r="I39" s="6" t="s">
        <v>113</v>
      </c>
      <c r="J39" s="5">
        <v>4</v>
      </c>
      <c r="K39" s="6" t="s">
        <v>114</v>
      </c>
      <c r="L39" s="6" t="s">
        <v>137</v>
      </c>
      <c r="M39" s="9"/>
      <c r="N39" s="9"/>
      <c r="O39" s="10"/>
    </row>
    <row r="40" spans="1:15">
      <c r="A40" s="6"/>
      <c r="B40" s="6"/>
      <c r="C40" s="6"/>
      <c r="D40" s="6"/>
      <c r="E40" s="6"/>
      <c r="F40" s="6" t="s">
        <v>184</v>
      </c>
      <c r="G40" s="6" t="s">
        <v>146</v>
      </c>
      <c r="H40" s="6" t="s">
        <v>147</v>
      </c>
      <c r="I40" s="6" t="s">
        <v>113</v>
      </c>
      <c r="J40" s="5">
        <v>5</v>
      </c>
      <c r="K40" s="6" t="s">
        <v>114</v>
      </c>
      <c r="L40" s="6" t="s">
        <v>157</v>
      </c>
      <c r="M40" s="9"/>
      <c r="N40" s="9"/>
      <c r="O40" s="10"/>
    </row>
    <row r="41" spans="1:15">
      <c r="A41" s="6"/>
      <c r="B41" s="6"/>
      <c r="C41" s="6"/>
      <c r="D41" s="6"/>
      <c r="E41" s="6"/>
      <c r="F41" s="6" t="s">
        <v>185</v>
      </c>
      <c r="G41" s="6" t="s">
        <v>146</v>
      </c>
      <c r="H41" s="6" t="s">
        <v>147</v>
      </c>
      <c r="I41" s="6" t="s">
        <v>113</v>
      </c>
      <c r="J41" s="5">
        <v>4</v>
      </c>
      <c r="K41" s="6" t="s">
        <v>114</v>
      </c>
      <c r="L41" s="6" t="s">
        <v>159</v>
      </c>
      <c r="M41" s="9"/>
      <c r="N41" s="9"/>
      <c r="O41" s="10"/>
    </row>
    <row r="42" spans="1:15">
      <c r="A42" s="6"/>
      <c r="B42" s="6"/>
      <c r="C42" s="6"/>
      <c r="D42" s="6"/>
      <c r="E42" s="6"/>
      <c r="F42" s="6" t="s">
        <v>186</v>
      </c>
      <c r="G42" s="6" t="s">
        <v>150</v>
      </c>
      <c r="H42" s="6" t="s">
        <v>151</v>
      </c>
      <c r="I42" s="6" t="s">
        <v>113</v>
      </c>
      <c r="J42" s="5">
        <v>5</v>
      </c>
      <c r="K42" s="6" t="s">
        <v>114</v>
      </c>
      <c r="L42" s="6" t="s">
        <v>157</v>
      </c>
      <c r="M42" s="9"/>
      <c r="N42" s="9"/>
      <c r="O42" s="10"/>
    </row>
    <row r="43" spans="1:15">
      <c r="A43" s="6"/>
      <c r="B43" s="6"/>
      <c r="C43" s="6"/>
      <c r="D43" s="6"/>
      <c r="E43" s="6"/>
      <c r="F43" s="6" t="s">
        <v>187</v>
      </c>
      <c r="G43" s="6" t="s">
        <v>150</v>
      </c>
      <c r="H43" s="6" t="s">
        <v>151</v>
      </c>
      <c r="I43" s="6" t="s">
        <v>113</v>
      </c>
      <c r="J43" s="5">
        <v>5</v>
      </c>
      <c r="K43" s="6" t="s">
        <v>114</v>
      </c>
      <c r="L43" s="6" t="s">
        <v>182</v>
      </c>
      <c r="M43" s="9"/>
      <c r="N43" s="9"/>
      <c r="O43" s="10"/>
    </row>
    <row r="44" spans="1:15">
      <c r="A44" s="6"/>
      <c r="B44" s="6"/>
      <c r="C44" s="6"/>
      <c r="D44" s="6"/>
      <c r="E44" s="6"/>
      <c r="F44" s="6" t="s">
        <v>188</v>
      </c>
      <c r="G44" s="6" t="s">
        <v>150</v>
      </c>
      <c r="H44" s="6" t="s">
        <v>151</v>
      </c>
      <c r="I44" s="6" t="s">
        <v>113</v>
      </c>
      <c r="J44" s="5">
        <v>5</v>
      </c>
      <c r="K44" s="6" t="s">
        <v>114</v>
      </c>
      <c r="L44" s="6" t="s">
        <v>159</v>
      </c>
      <c r="M44" s="9"/>
      <c r="N44" s="9"/>
      <c r="O44" s="10"/>
    </row>
    <row r="45" spans="1:15">
      <c r="A45" s="6"/>
      <c r="B45" s="6"/>
      <c r="C45" s="6"/>
      <c r="D45" s="6"/>
      <c r="E45" s="6"/>
      <c r="F45" s="6" t="s">
        <v>189</v>
      </c>
      <c r="G45" s="6" t="s">
        <v>150</v>
      </c>
      <c r="H45" s="6" t="s">
        <v>151</v>
      </c>
      <c r="I45" s="6" t="s">
        <v>113</v>
      </c>
      <c r="J45" s="5">
        <v>4</v>
      </c>
      <c r="K45" s="6" t="s">
        <v>114</v>
      </c>
      <c r="L45" s="6" t="s">
        <v>190</v>
      </c>
      <c r="M45" s="9"/>
      <c r="N45" s="9"/>
      <c r="O45" s="10"/>
    </row>
    <row r="46" spans="1:15">
      <c r="A46" s="6"/>
      <c r="B46" s="6"/>
      <c r="C46" s="6"/>
      <c r="D46" s="6"/>
      <c r="E46" s="6"/>
      <c r="F46" s="6" t="s">
        <v>191</v>
      </c>
      <c r="G46" s="6" t="s">
        <v>121</v>
      </c>
      <c r="H46" s="6" t="s">
        <v>122</v>
      </c>
      <c r="I46" s="6" t="s">
        <v>113</v>
      </c>
      <c r="J46" s="5">
        <v>4</v>
      </c>
      <c r="K46" s="6" t="s">
        <v>114</v>
      </c>
      <c r="L46" s="6" t="s">
        <v>192</v>
      </c>
      <c r="M46" s="9"/>
      <c r="N46" s="9"/>
      <c r="O46" s="10"/>
    </row>
    <row r="47" spans="1:15">
      <c r="A47" s="6"/>
      <c r="B47" s="6"/>
      <c r="C47" s="6"/>
      <c r="D47" s="6"/>
      <c r="E47" s="6"/>
      <c r="F47" s="6" t="s">
        <v>193</v>
      </c>
      <c r="G47" s="6" t="s">
        <v>121</v>
      </c>
      <c r="H47" s="6" t="s">
        <v>122</v>
      </c>
      <c r="I47" s="6" t="s">
        <v>113</v>
      </c>
      <c r="J47" s="5">
        <v>4</v>
      </c>
      <c r="K47" s="6" t="s">
        <v>114</v>
      </c>
      <c r="L47" s="6" t="s">
        <v>194</v>
      </c>
      <c r="M47" s="9"/>
      <c r="N47" s="9"/>
      <c r="O47" s="10"/>
    </row>
    <row r="48" spans="1:15">
      <c r="A48" s="3" t="s">
        <v>195</v>
      </c>
      <c r="B48" s="2" t="s">
        <v>127</v>
      </c>
      <c r="N48" s="11" t="s">
        <v>128</v>
      </c>
      <c r="O48" s="10"/>
    </row>
    <row r="50" spans="1:15">
      <c r="A50" s="6" t="s">
        <v>196</v>
      </c>
      <c r="B50" s="6" t="s">
        <v>197</v>
      </c>
      <c r="C50" s="6" t="s">
        <v>131</v>
      </c>
      <c r="D50" s="6" t="s">
        <v>109</v>
      </c>
      <c r="E50" s="6" t="s">
        <v>176</v>
      </c>
      <c r="F50" s="6" t="s">
        <v>198</v>
      </c>
      <c r="G50" s="6" t="s">
        <v>199</v>
      </c>
      <c r="H50" s="6" t="s">
        <v>200</v>
      </c>
      <c r="I50" s="6" t="s">
        <v>113</v>
      </c>
      <c r="J50" s="5">
        <v>4</v>
      </c>
      <c r="K50" s="6" t="s">
        <v>201</v>
      </c>
      <c r="L50" s="6" t="s">
        <v>202</v>
      </c>
      <c r="M50" s="9"/>
      <c r="N50" s="9"/>
      <c r="O50" s="10"/>
    </row>
    <row r="51" spans="1:15">
      <c r="A51" s="6"/>
      <c r="B51" s="6"/>
      <c r="C51" s="6"/>
      <c r="D51" s="6"/>
      <c r="E51" s="6"/>
      <c r="F51" s="6" t="s">
        <v>203</v>
      </c>
      <c r="G51" s="6" t="s">
        <v>204</v>
      </c>
      <c r="H51" s="6" t="s">
        <v>205</v>
      </c>
      <c r="I51" s="6" t="s">
        <v>113</v>
      </c>
      <c r="J51" s="5">
        <v>2</v>
      </c>
      <c r="K51" s="6" t="s">
        <v>201</v>
      </c>
      <c r="L51" s="6" t="s">
        <v>135</v>
      </c>
      <c r="M51" s="9"/>
      <c r="N51" s="9"/>
      <c r="O51" s="10"/>
    </row>
    <row r="52" spans="1:15">
      <c r="A52" s="6"/>
      <c r="B52" s="6"/>
      <c r="C52" s="6"/>
      <c r="D52" s="6"/>
      <c r="E52" s="6"/>
      <c r="F52" s="6" t="s">
        <v>206</v>
      </c>
      <c r="G52" s="6" t="s">
        <v>204</v>
      </c>
      <c r="H52" s="6" t="s">
        <v>205</v>
      </c>
      <c r="I52" s="6" t="s">
        <v>113</v>
      </c>
      <c r="J52" s="5">
        <v>4</v>
      </c>
      <c r="K52" s="6" t="s">
        <v>201</v>
      </c>
      <c r="L52" s="6" t="s">
        <v>194</v>
      </c>
      <c r="M52" s="9"/>
      <c r="N52" s="9"/>
      <c r="O52" s="10"/>
    </row>
    <row r="53" spans="1:15">
      <c r="A53" s="6"/>
      <c r="B53" s="6"/>
      <c r="C53" s="6"/>
      <c r="D53" s="6"/>
      <c r="E53" s="6"/>
      <c r="F53" s="6" t="s">
        <v>207</v>
      </c>
      <c r="G53" s="6" t="s">
        <v>208</v>
      </c>
      <c r="H53" s="6" t="s">
        <v>209</v>
      </c>
      <c r="I53" s="6" t="s">
        <v>113</v>
      </c>
      <c r="J53" s="5">
        <v>4</v>
      </c>
      <c r="K53" s="6" t="s">
        <v>201</v>
      </c>
      <c r="L53" s="6" t="s">
        <v>137</v>
      </c>
      <c r="M53" s="9"/>
      <c r="N53" s="9"/>
      <c r="O53" s="10"/>
    </row>
    <row r="54" spans="1:15">
      <c r="A54" s="6"/>
      <c r="B54" s="6"/>
      <c r="C54" s="6"/>
      <c r="D54" s="6"/>
      <c r="E54" s="6"/>
      <c r="F54" s="6" t="s">
        <v>210</v>
      </c>
      <c r="G54" s="6" t="s">
        <v>211</v>
      </c>
      <c r="H54" s="6" t="s">
        <v>212</v>
      </c>
      <c r="I54" s="6" t="s">
        <v>113</v>
      </c>
      <c r="J54" s="5">
        <v>4</v>
      </c>
      <c r="K54" s="6" t="s">
        <v>201</v>
      </c>
      <c r="L54" s="6" t="s">
        <v>213</v>
      </c>
      <c r="M54" s="9"/>
      <c r="N54" s="9"/>
      <c r="O54" s="10"/>
    </row>
    <row r="55" spans="1:15">
      <c r="A55" s="3" t="s">
        <v>214</v>
      </c>
      <c r="B55" s="2" t="s">
        <v>127</v>
      </c>
      <c r="N55" s="11" t="s">
        <v>128</v>
      </c>
      <c r="O55" s="10"/>
    </row>
    <row r="57" spans="1:15">
      <c r="A57" s="6" t="s">
        <v>215</v>
      </c>
      <c r="B57" s="6" t="s">
        <v>216</v>
      </c>
      <c r="C57" s="6" t="s">
        <v>108</v>
      </c>
      <c r="D57" s="6" t="s">
        <v>109</v>
      </c>
      <c r="E57" s="6" t="s">
        <v>83</v>
      </c>
      <c r="F57" s="6" t="s">
        <v>217</v>
      </c>
      <c r="G57" s="6" t="s">
        <v>133</v>
      </c>
      <c r="H57" s="6" t="s">
        <v>134</v>
      </c>
      <c r="I57" s="6" t="s">
        <v>113</v>
      </c>
      <c r="J57" s="5">
        <v>4</v>
      </c>
      <c r="K57" s="6" t="s">
        <v>114</v>
      </c>
      <c r="L57" s="6" t="s">
        <v>218</v>
      </c>
      <c r="M57" s="9"/>
      <c r="N57" s="9"/>
      <c r="O57" s="10"/>
    </row>
    <row r="58" spans="1:15">
      <c r="A58" s="6"/>
      <c r="B58" s="6"/>
      <c r="C58" s="6"/>
      <c r="D58" s="6"/>
      <c r="E58" s="6"/>
      <c r="F58" s="6" t="s">
        <v>219</v>
      </c>
      <c r="G58" s="6" t="s">
        <v>111</v>
      </c>
      <c r="H58" s="6" t="s">
        <v>112</v>
      </c>
      <c r="I58" s="6" t="s">
        <v>113</v>
      </c>
      <c r="J58" s="5">
        <v>4</v>
      </c>
      <c r="K58" s="6" t="s">
        <v>114</v>
      </c>
      <c r="L58" s="6" t="s">
        <v>220</v>
      </c>
      <c r="M58" s="9"/>
      <c r="N58" s="9"/>
      <c r="O58" s="10"/>
    </row>
    <row r="59" spans="1:15">
      <c r="A59" s="6"/>
      <c r="B59" s="6"/>
      <c r="C59" s="6"/>
      <c r="D59" s="6"/>
      <c r="E59" s="6"/>
      <c r="F59" s="6" t="s">
        <v>221</v>
      </c>
      <c r="G59" s="6" t="s">
        <v>117</v>
      </c>
      <c r="H59" s="6" t="s">
        <v>118</v>
      </c>
      <c r="I59" s="6" t="s">
        <v>113</v>
      </c>
      <c r="J59" s="5">
        <v>5</v>
      </c>
      <c r="K59" s="6" t="s">
        <v>114</v>
      </c>
      <c r="L59" s="6" t="s">
        <v>222</v>
      </c>
      <c r="M59" s="9"/>
      <c r="N59" s="9"/>
      <c r="O59" s="10"/>
    </row>
    <row r="60" spans="1:15">
      <c r="A60" s="6"/>
      <c r="B60" s="6"/>
      <c r="C60" s="6"/>
      <c r="D60" s="6"/>
      <c r="E60" s="6"/>
      <c r="F60" s="6" t="s">
        <v>223</v>
      </c>
      <c r="G60" s="6" t="s">
        <v>117</v>
      </c>
      <c r="H60" s="6" t="s">
        <v>118</v>
      </c>
      <c r="I60" s="6" t="s">
        <v>113</v>
      </c>
      <c r="J60" s="5">
        <v>4</v>
      </c>
      <c r="K60" s="6" t="s">
        <v>114</v>
      </c>
      <c r="L60" s="6" t="s">
        <v>224</v>
      </c>
      <c r="M60" s="9"/>
      <c r="N60" s="9"/>
      <c r="O60" s="10"/>
    </row>
    <row r="61" spans="1:15">
      <c r="A61" s="6"/>
      <c r="B61" s="6"/>
      <c r="C61" s="6"/>
      <c r="D61" s="6"/>
      <c r="E61" s="6"/>
      <c r="F61" s="6" t="s">
        <v>225</v>
      </c>
      <c r="G61" s="6" t="s">
        <v>117</v>
      </c>
      <c r="H61" s="6" t="s">
        <v>118</v>
      </c>
      <c r="I61" s="6" t="s">
        <v>113</v>
      </c>
      <c r="J61" s="5">
        <v>4</v>
      </c>
      <c r="K61" s="6" t="s">
        <v>114</v>
      </c>
      <c r="L61" s="6" t="s">
        <v>226</v>
      </c>
      <c r="M61" s="9"/>
      <c r="N61" s="9"/>
      <c r="O61" s="10"/>
    </row>
    <row r="62" spans="1:15">
      <c r="A62" s="6"/>
      <c r="B62" s="6"/>
      <c r="C62" s="6"/>
      <c r="D62" s="6"/>
      <c r="E62" s="6"/>
      <c r="F62" s="6" t="s">
        <v>227</v>
      </c>
      <c r="G62" s="6" t="s">
        <v>146</v>
      </c>
      <c r="H62" s="6" t="s">
        <v>147</v>
      </c>
      <c r="I62" s="6" t="s">
        <v>113</v>
      </c>
      <c r="J62" s="5">
        <v>4</v>
      </c>
      <c r="K62" s="6" t="s">
        <v>114</v>
      </c>
      <c r="L62" s="6" t="s">
        <v>222</v>
      </c>
      <c r="M62" s="9"/>
      <c r="N62" s="9"/>
      <c r="O62" s="10"/>
    </row>
    <row r="63" spans="1:15">
      <c r="A63" s="6"/>
      <c r="B63" s="6"/>
      <c r="C63" s="6"/>
      <c r="D63" s="6"/>
      <c r="E63" s="6"/>
      <c r="F63" s="6" t="s">
        <v>228</v>
      </c>
      <c r="G63" s="6" t="s">
        <v>146</v>
      </c>
      <c r="H63" s="6" t="s">
        <v>147</v>
      </c>
      <c r="I63" s="6" t="s">
        <v>113</v>
      </c>
      <c r="J63" s="5">
        <v>4</v>
      </c>
      <c r="K63" s="6" t="s">
        <v>114</v>
      </c>
      <c r="L63" s="6" t="s">
        <v>222</v>
      </c>
      <c r="M63" s="9"/>
      <c r="N63" s="9"/>
      <c r="O63" s="10"/>
    </row>
    <row r="64" spans="1:15">
      <c r="A64" s="6"/>
      <c r="B64" s="6"/>
      <c r="C64" s="6"/>
      <c r="D64" s="6"/>
      <c r="E64" s="6"/>
      <c r="F64" s="6" t="s">
        <v>229</v>
      </c>
      <c r="G64" s="6" t="s">
        <v>146</v>
      </c>
      <c r="H64" s="6" t="s">
        <v>147</v>
      </c>
      <c r="I64" s="6" t="s">
        <v>113</v>
      </c>
      <c r="J64" s="5">
        <v>5</v>
      </c>
      <c r="K64" s="6" t="s">
        <v>114</v>
      </c>
      <c r="L64" s="6" t="s">
        <v>222</v>
      </c>
      <c r="M64" s="9"/>
      <c r="N64" s="9"/>
      <c r="O64" s="10"/>
    </row>
    <row r="65" spans="1:15">
      <c r="A65" s="6"/>
      <c r="B65" s="6"/>
      <c r="C65" s="6"/>
      <c r="D65" s="6"/>
      <c r="E65" s="6"/>
      <c r="F65" s="6" t="s">
        <v>230</v>
      </c>
      <c r="G65" s="6" t="s">
        <v>146</v>
      </c>
      <c r="H65" s="6" t="s">
        <v>147</v>
      </c>
      <c r="I65" s="6" t="s">
        <v>113</v>
      </c>
      <c r="J65" s="5">
        <v>4</v>
      </c>
      <c r="K65" s="6" t="s">
        <v>114</v>
      </c>
      <c r="L65" s="6" t="s">
        <v>231</v>
      </c>
      <c r="M65" s="9"/>
      <c r="N65" s="9"/>
      <c r="O65" s="10"/>
    </row>
    <row r="66" spans="1:15">
      <c r="A66" s="6"/>
      <c r="B66" s="6"/>
      <c r="C66" s="6"/>
      <c r="D66" s="6"/>
      <c r="E66" s="6"/>
      <c r="F66" s="6" t="s">
        <v>232</v>
      </c>
      <c r="G66" s="6" t="s">
        <v>146</v>
      </c>
      <c r="H66" s="6" t="s">
        <v>147</v>
      </c>
      <c r="I66" s="6" t="s">
        <v>113</v>
      </c>
      <c r="J66" s="5">
        <v>4</v>
      </c>
      <c r="K66" s="6" t="s">
        <v>114</v>
      </c>
      <c r="L66" s="6" t="s">
        <v>222</v>
      </c>
      <c r="M66" s="9"/>
      <c r="N66" s="9"/>
      <c r="O66" s="10"/>
    </row>
    <row r="67" spans="1:15">
      <c r="A67" s="6"/>
      <c r="B67" s="6"/>
      <c r="C67" s="6"/>
      <c r="D67" s="6"/>
      <c r="E67" s="6"/>
      <c r="F67" s="6" t="s">
        <v>233</v>
      </c>
      <c r="G67" s="6" t="s">
        <v>146</v>
      </c>
      <c r="H67" s="6" t="s">
        <v>147</v>
      </c>
      <c r="I67" s="6" t="s">
        <v>113</v>
      </c>
      <c r="J67" s="5">
        <v>4</v>
      </c>
      <c r="K67" s="6" t="s">
        <v>114</v>
      </c>
      <c r="L67" s="6" t="s">
        <v>234</v>
      </c>
      <c r="M67" s="9"/>
      <c r="N67" s="9"/>
      <c r="O67" s="10"/>
    </row>
    <row r="68" spans="1:15">
      <c r="A68" s="6"/>
      <c r="B68" s="6"/>
      <c r="C68" s="6"/>
      <c r="D68" s="6"/>
      <c r="E68" s="6"/>
      <c r="F68" s="6" t="s">
        <v>235</v>
      </c>
      <c r="G68" s="6" t="s">
        <v>121</v>
      </c>
      <c r="H68" s="6" t="s">
        <v>122</v>
      </c>
      <c r="I68" s="6" t="s">
        <v>113</v>
      </c>
      <c r="J68" s="5">
        <v>4</v>
      </c>
      <c r="K68" s="6" t="s">
        <v>114</v>
      </c>
      <c r="L68" s="6" t="s">
        <v>222</v>
      </c>
      <c r="M68" s="9"/>
      <c r="N68" s="9"/>
      <c r="O68" s="10"/>
    </row>
    <row r="69" spans="1:15">
      <c r="A69" s="6"/>
      <c r="B69" s="6"/>
      <c r="C69" s="6"/>
      <c r="D69" s="6"/>
      <c r="E69" s="6"/>
      <c r="F69" s="6" t="s">
        <v>236</v>
      </c>
      <c r="G69" s="6" t="s">
        <v>237</v>
      </c>
      <c r="H69" s="6" t="s">
        <v>238</v>
      </c>
      <c r="I69" s="6" t="s">
        <v>113</v>
      </c>
      <c r="J69" s="5">
        <v>3</v>
      </c>
      <c r="K69" s="6" t="s">
        <v>201</v>
      </c>
      <c r="L69" s="6" t="s">
        <v>239</v>
      </c>
      <c r="M69" s="9"/>
      <c r="N69" s="9"/>
      <c r="O69" s="10"/>
    </row>
    <row r="70" spans="1:15">
      <c r="A70" s="6"/>
      <c r="B70" s="6"/>
      <c r="C70" s="6"/>
      <c r="D70" s="6"/>
      <c r="E70" s="6"/>
      <c r="F70" s="6" t="s">
        <v>240</v>
      </c>
      <c r="G70" s="6" t="s">
        <v>241</v>
      </c>
      <c r="H70" s="6" t="s">
        <v>242</v>
      </c>
      <c r="I70" s="6" t="s">
        <v>113</v>
      </c>
      <c r="J70" s="5">
        <v>3</v>
      </c>
      <c r="K70" s="6" t="s">
        <v>201</v>
      </c>
      <c r="L70" s="6" t="s">
        <v>243</v>
      </c>
      <c r="M70" s="9"/>
      <c r="N70" s="9"/>
      <c r="O70" s="10"/>
    </row>
    <row r="71" spans="1:15">
      <c r="A71" s="6"/>
      <c r="B71" s="6"/>
      <c r="C71" s="6"/>
      <c r="D71" s="6"/>
      <c r="E71" s="6"/>
      <c r="F71" s="6" t="s">
        <v>244</v>
      </c>
      <c r="G71" s="6" t="s">
        <v>121</v>
      </c>
      <c r="H71" s="6" t="s">
        <v>122</v>
      </c>
      <c r="I71" s="6" t="s">
        <v>113</v>
      </c>
      <c r="J71" s="5">
        <v>4</v>
      </c>
      <c r="K71" s="6" t="s">
        <v>114</v>
      </c>
      <c r="L71" s="6" t="s">
        <v>245</v>
      </c>
      <c r="M71" s="9"/>
      <c r="N71" s="9"/>
      <c r="O71" s="10"/>
    </row>
    <row r="72" spans="1:15">
      <c r="A72" s="3" t="s">
        <v>246</v>
      </c>
      <c r="B72" s="2" t="s">
        <v>127</v>
      </c>
      <c r="N72" s="11" t="s">
        <v>128</v>
      </c>
      <c r="O72" s="10"/>
    </row>
    <row r="74" spans="1:15">
      <c r="A74" s="6" t="s">
        <v>247</v>
      </c>
      <c r="B74" s="6" t="s">
        <v>248</v>
      </c>
      <c r="C74" s="6" t="s">
        <v>131</v>
      </c>
      <c r="D74" s="6" t="s">
        <v>109</v>
      </c>
      <c r="E74" s="6" t="s">
        <v>176</v>
      </c>
      <c r="F74" s="6" t="s">
        <v>249</v>
      </c>
      <c r="G74" s="6" t="s">
        <v>111</v>
      </c>
      <c r="H74" s="6" t="s">
        <v>112</v>
      </c>
      <c r="I74" s="6" t="s">
        <v>113</v>
      </c>
      <c r="J74" s="5">
        <v>4</v>
      </c>
      <c r="K74" s="6" t="s">
        <v>114</v>
      </c>
      <c r="L74" s="6" t="s">
        <v>250</v>
      </c>
      <c r="M74" s="9"/>
      <c r="N74" s="9"/>
      <c r="O74" s="10"/>
    </row>
    <row r="75" spans="1:15">
      <c r="A75" s="6"/>
      <c r="B75" s="6"/>
      <c r="C75" s="6"/>
      <c r="D75" s="6"/>
      <c r="E75" s="6"/>
      <c r="F75" s="6" t="s">
        <v>251</v>
      </c>
      <c r="G75" s="6" t="s">
        <v>237</v>
      </c>
      <c r="H75" s="6" t="s">
        <v>238</v>
      </c>
      <c r="I75" s="6" t="s">
        <v>113</v>
      </c>
      <c r="J75" s="5">
        <v>4</v>
      </c>
      <c r="K75" s="6" t="s">
        <v>201</v>
      </c>
      <c r="L75" s="6" t="s">
        <v>252</v>
      </c>
      <c r="M75" s="9"/>
      <c r="N75" s="9"/>
      <c r="O75" s="10"/>
    </row>
    <row r="76" spans="1:15">
      <c r="A76" s="6"/>
      <c r="B76" s="6"/>
      <c r="C76" s="6"/>
      <c r="D76" s="6"/>
      <c r="E76" s="6"/>
      <c r="F76" s="6" t="s">
        <v>244</v>
      </c>
      <c r="G76" s="6" t="s">
        <v>121</v>
      </c>
      <c r="H76" s="6" t="s">
        <v>122</v>
      </c>
      <c r="I76" s="6" t="s">
        <v>113</v>
      </c>
      <c r="J76" s="5">
        <v>4</v>
      </c>
      <c r="K76" s="6" t="s">
        <v>114</v>
      </c>
      <c r="L76" s="6" t="s">
        <v>245</v>
      </c>
      <c r="M76" s="9"/>
      <c r="N76" s="9"/>
      <c r="O76" s="10"/>
    </row>
    <row r="77" spans="1:15">
      <c r="A77" s="3" t="s">
        <v>253</v>
      </c>
      <c r="B77" s="2" t="s">
        <v>127</v>
      </c>
      <c r="N77" s="11" t="s">
        <v>128</v>
      </c>
      <c r="O77" s="10"/>
    </row>
    <row r="79" spans="1:15">
      <c r="A79" s="6" t="s">
        <v>254</v>
      </c>
      <c r="B79" s="6" t="s">
        <v>255</v>
      </c>
      <c r="C79" s="6" t="s">
        <v>131</v>
      </c>
      <c r="D79" s="6" t="s">
        <v>109</v>
      </c>
      <c r="E79" s="6" t="s">
        <v>176</v>
      </c>
      <c r="F79" s="6" t="s">
        <v>256</v>
      </c>
      <c r="G79" s="6" t="s">
        <v>111</v>
      </c>
      <c r="H79" s="6" t="s">
        <v>112</v>
      </c>
      <c r="I79" s="6" t="s">
        <v>113</v>
      </c>
      <c r="J79" s="5">
        <v>4</v>
      </c>
      <c r="K79" s="6" t="s">
        <v>114</v>
      </c>
      <c r="L79" s="6" t="s">
        <v>213</v>
      </c>
      <c r="M79" s="9"/>
      <c r="N79" s="9"/>
      <c r="O79" s="10"/>
    </row>
    <row r="80" spans="1:15">
      <c r="A80" s="6"/>
      <c r="B80" s="6"/>
      <c r="C80" s="6"/>
      <c r="D80" s="6"/>
      <c r="E80" s="6"/>
      <c r="F80" s="6" t="s">
        <v>257</v>
      </c>
      <c r="G80" s="6" t="s">
        <v>117</v>
      </c>
      <c r="H80" s="6" t="s">
        <v>118</v>
      </c>
      <c r="I80" s="6" t="s">
        <v>113</v>
      </c>
      <c r="J80" s="5">
        <v>4</v>
      </c>
      <c r="K80" s="6" t="s">
        <v>114</v>
      </c>
      <c r="L80" s="6" t="s">
        <v>258</v>
      </c>
      <c r="M80" s="9"/>
      <c r="N80" s="9"/>
      <c r="O80" s="10"/>
    </row>
    <row r="81" spans="1:15">
      <c r="A81" s="6"/>
      <c r="B81" s="6"/>
      <c r="C81" s="6"/>
      <c r="D81" s="6"/>
      <c r="E81" s="6"/>
      <c r="F81" s="6" t="s">
        <v>259</v>
      </c>
      <c r="G81" s="6" t="s">
        <v>117</v>
      </c>
      <c r="H81" s="6" t="s">
        <v>118</v>
      </c>
      <c r="I81" s="6" t="s">
        <v>113</v>
      </c>
      <c r="J81" s="5">
        <v>4</v>
      </c>
      <c r="K81" s="6" t="s">
        <v>114</v>
      </c>
      <c r="L81" s="6" t="s">
        <v>260</v>
      </c>
      <c r="M81" s="9"/>
      <c r="N81" s="9"/>
      <c r="O81" s="10"/>
    </row>
    <row r="82" spans="1:15">
      <c r="A82" s="3" t="s">
        <v>261</v>
      </c>
      <c r="B82" s="2" t="s">
        <v>127</v>
      </c>
      <c r="N82" s="11" t="s">
        <v>128</v>
      </c>
      <c r="O82" s="10"/>
    </row>
    <row r="84" spans="1:15">
      <c r="A84" s="6" t="s">
        <v>262</v>
      </c>
      <c r="B84" s="6" t="s">
        <v>263</v>
      </c>
      <c r="C84" s="6" t="s">
        <v>131</v>
      </c>
      <c r="D84" s="6" t="s">
        <v>109</v>
      </c>
      <c r="E84" s="6" t="s">
        <v>176</v>
      </c>
      <c r="F84" s="6" t="s">
        <v>264</v>
      </c>
      <c r="G84" s="6" t="s">
        <v>265</v>
      </c>
      <c r="H84" s="6" t="s">
        <v>266</v>
      </c>
      <c r="I84" s="6" t="s">
        <v>267</v>
      </c>
      <c r="J84" s="5">
        <v>2</v>
      </c>
      <c r="K84" s="6" t="s">
        <v>201</v>
      </c>
      <c r="L84" s="6" t="s">
        <v>137</v>
      </c>
      <c r="M84" s="9"/>
      <c r="N84" s="9"/>
      <c r="O84" s="10"/>
    </row>
    <row r="85" spans="1:15">
      <c r="A85" s="6"/>
      <c r="B85" s="6"/>
      <c r="C85" s="6"/>
      <c r="D85" s="6"/>
      <c r="E85" s="6"/>
      <c r="F85" s="6" t="s">
        <v>268</v>
      </c>
      <c r="G85" s="6" t="s">
        <v>111</v>
      </c>
      <c r="H85" s="6" t="s">
        <v>112</v>
      </c>
      <c r="I85" s="6" t="s">
        <v>267</v>
      </c>
      <c r="J85" s="5">
        <v>3</v>
      </c>
      <c r="K85" s="6" t="s">
        <v>114</v>
      </c>
      <c r="L85" s="6" t="s">
        <v>269</v>
      </c>
      <c r="M85" s="9"/>
      <c r="N85" s="9"/>
      <c r="O85" s="10"/>
    </row>
    <row r="86" spans="1:15">
      <c r="A86" s="6"/>
      <c r="B86" s="6"/>
      <c r="C86" s="6"/>
      <c r="D86" s="6"/>
      <c r="E86" s="6"/>
      <c r="F86" s="6" t="s">
        <v>270</v>
      </c>
      <c r="G86" s="6" t="s">
        <v>271</v>
      </c>
      <c r="H86" s="6" t="s">
        <v>272</v>
      </c>
      <c r="I86" s="6" t="s">
        <v>273</v>
      </c>
      <c r="J86" s="5">
        <v>3</v>
      </c>
      <c r="K86" s="6" t="s">
        <v>201</v>
      </c>
      <c r="L86" s="6" t="s">
        <v>274</v>
      </c>
      <c r="M86" s="9"/>
      <c r="N86" s="9"/>
      <c r="O86" s="10"/>
    </row>
    <row r="87" spans="1:15">
      <c r="A87" s="6"/>
      <c r="B87" s="6"/>
      <c r="C87" s="6"/>
      <c r="D87" s="6"/>
      <c r="E87" s="6"/>
      <c r="F87" s="6" t="s">
        <v>275</v>
      </c>
      <c r="G87" s="6" t="s">
        <v>271</v>
      </c>
      <c r="H87" s="6" t="s">
        <v>272</v>
      </c>
      <c r="I87" s="6" t="s">
        <v>273</v>
      </c>
      <c r="J87" s="5">
        <v>3</v>
      </c>
      <c r="K87" s="6" t="s">
        <v>201</v>
      </c>
      <c r="L87" s="6" t="s">
        <v>276</v>
      </c>
      <c r="M87" s="9"/>
      <c r="N87" s="9"/>
      <c r="O87" s="10"/>
    </row>
    <row r="88" spans="1:15">
      <c r="A88" s="6"/>
      <c r="B88" s="6"/>
      <c r="C88" s="6"/>
      <c r="D88" s="6"/>
      <c r="E88" s="6"/>
      <c r="F88" s="6" t="s">
        <v>277</v>
      </c>
      <c r="G88" s="6" t="s">
        <v>237</v>
      </c>
      <c r="H88" s="6" t="s">
        <v>238</v>
      </c>
      <c r="I88" s="6" t="s">
        <v>273</v>
      </c>
      <c r="J88" s="5">
        <v>3</v>
      </c>
      <c r="K88" s="6" t="s">
        <v>201</v>
      </c>
      <c r="L88" s="6" t="s">
        <v>159</v>
      </c>
      <c r="M88" s="9"/>
      <c r="N88" s="9"/>
      <c r="O88" s="10"/>
    </row>
    <row r="89" spans="1:15">
      <c r="A89" s="6"/>
      <c r="B89" s="6"/>
      <c r="C89" s="6"/>
      <c r="D89" s="6"/>
      <c r="E89" s="6"/>
      <c r="F89" s="6" t="s">
        <v>278</v>
      </c>
      <c r="G89" s="6" t="s">
        <v>146</v>
      </c>
      <c r="H89" s="6" t="s">
        <v>147</v>
      </c>
      <c r="I89" s="6" t="s">
        <v>267</v>
      </c>
      <c r="J89" s="5">
        <v>3</v>
      </c>
      <c r="K89" s="6" t="s">
        <v>114</v>
      </c>
      <c r="L89" s="6" t="s">
        <v>279</v>
      </c>
      <c r="M89" s="9"/>
      <c r="N89" s="9"/>
      <c r="O89" s="10"/>
    </row>
    <row r="90" spans="1:15">
      <c r="A90" s="6"/>
      <c r="B90" s="6"/>
      <c r="C90" s="6"/>
      <c r="D90" s="6"/>
      <c r="E90" s="6"/>
      <c r="F90" s="6" t="s">
        <v>280</v>
      </c>
      <c r="G90" s="6" t="s">
        <v>150</v>
      </c>
      <c r="H90" s="6" t="s">
        <v>151</v>
      </c>
      <c r="I90" s="6" t="s">
        <v>273</v>
      </c>
      <c r="J90" s="5">
        <v>3</v>
      </c>
      <c r="K90" s="6" t="s">
        <v>114</v>
      </c>
      <c r="L90" s="6" t="s">
        <v>276</v>
      </c>
      <c r="M90" s="9"/>
      <c r="N90" s="9"/>
      <c r="O90" s="10"/>
    </row>
    <row r="91" spans="1:15">
      <c r="A91" s="6"/>
      <c r="B91" s="6"/>
      <c r="C91" s="6"/>
      <c r="D91" s="6"/>
      <c r="E91" s="6"/>
      <c r="F91" s="6" t="s">
        <v>281</v>
      </c>
      <c r="G91" s="6" t="s">
        <v>199</v>
      </c>
      <c r="H91" s="6" t="s">
        <v>200</v>
      </c>
      <c r="I91" s="6" t="s">
        <v>267</v>
      </c>
      <c r="J91" s="5">
        <v>3</v>
      </c>
      <c r="K91" s="6" t="s">
        <v>201</v>
      </c>
      <c r="L91" s="6" t="s">
        <v>282</v>
      </c>
      <c r="M91" s="9"/>
      <c r="N91" s="9"/>
      <c r="O91" s="10"/>
    </row>
    <row r="92" spans="1:15">
      <c r="A92" s="6"/>
      <c r="B92" s="6"/>
      <c r="C92" s="6"/>
      <c r="D92" s="6"/>
      <c r="E92" s="6"/>
      <c r="F92" s="6" t="s">
        <v>283</v>
      </c>
      <c r="G92" s="6" t="s">
        <v>211</v>
      </c>
      <c r="H92" s="6" t="s">
        <v>212</v>
      </c>
      <c r="I92" s="6" t="s">
        <v>273</v>
      </c>
      <c r="J92" s="5">
        <v>3</v>
      </c>
      <c r="K92" s="6" t="s">
        <v>201</v>
      </c>
      <c r="L92" s="6" t="s">
        <v>276</v>
      </c>
      <c r="M92" s="9"/>
      <c r="N92" s="9"/>
      <c r="O92" s="10"/>
    </row>
    <row r="93" spans="1:15">
      <c r="A93" s="3" t="s">
        <v>284</v>
      </c>
      <c r="B93" s="2" t="s">
        <v>127</v>
      </c>
      <c r="N93" s="11" t="s">
        <v>128</v>
      </c>
      <c r="O93" s="10"/>
    </row>
    <row r="95" spans="1:15">
      <c r="A95" s="6" t="s">
        <v>285</v>
      </c>
      <c r="B95" s="6" t="s">
        <v>286</v>
      </c>
      <c r="C95" s="6" t="s">
        <v>287</v>
      </c>
      <c r="D95" s="6" t="s">
        <v>109</v>
      </c>
      <c r="E95" s="6" t="s">
        <v>288</v>
      </c>
      <c r="F95" s="6" t="s">
        <v>132</v>
      </c>
      <c r="G95" s="6" t="s">
        <v>133</v>
      </c>
      <c r="H95" s="6" t="s">
        <v>134</v>
      </c>
      <c r="I95" s="6" t="s">
        <v>113</v>
      </c>
      <c r="J95" s="5">
        <v>4</v>
      </c>
      <c r="K95" s="6" t="s">
        <v>114</v>
      </c>
      <c r="L95" s="6" t="s">
        <v>135</v>
      </c>
      <c r="M95" s="9"/>
      <c r="N95" s="9"/>
      <c r="O95" s="10"/>
    </row>
    <row r="96" spans="1:15">
      <c r="A96" s="6"/>
      <c r="B96" s="6"/>
      <c r="C96" s="6"/>
      <c r="D96" s="6"/>
      <c r="E96" s="6"/>
      <c r="F96" s="6" t="s">
        <v>181</v>
      </c>
      <c r="G96" s="6" t="s">
        <v>111</v>
      </c>
      <c r="H96" s="6" t="s">
        <v>112</v>
      </c>
      <c r="I96" s="6" t="s">
        <v>113</v>
      </c>
      <c r="J96" s="5">
        <v>5</v>
      </c>
      <c r="K96" s="6" t="s">
        <v>114</v>
      </c>
      <c r="L96" s="6" t="s">
        <v>182</v>
      </c>
      <c r="M96" s="9"/>
      <c r="N96" s="9"/>
      <c r="O96" s="10"/>
    </row>
    <row r="97" spans="1:15">
      <c r="A97" s="6"/>
      <c r="B97" s="6"/>
      <c r="C97" s="6"/>
      <c r="D97" s="6"/>
      <c r="E97" s="6"/>
      <c r="F97" s="6" t="s">
        <v>289</v>
      </c>
      <c r="G97" s="6" t="s">
        <v>117</v>
      </c>
      <c r="H97" s="6" t="s">
        <v>118</v>
      </c>
      <c r="I97" s="6" t="s">
        <v>113</v>
      </c>
      <c r="J97" s="5">
        <v>5</v>
      </c>
      <c r="K97" s="6" t="s">
        <v>114</v>
      </c>
      <c r="L97" s="6" t="s">
        <v>182</v>
      </c>
      <c r="M97" s="9"/>
      <c r="N97" s="9"/>
      <c r="O97" s="10"/>
    </row>
    <row r="98" spans="1:15">
      <c r="A98" s="6"/>
      <c r="B98" s="6"/>
      <c r="C98" s="6"/>
      <c r="D98" s="6"/>
      <c r="E98" s="6"/>
      <c r="F98" s="6" t="s">
        <v>259</v>
      </c>
      <c r="G98" s="6" t="s">
        <v>117</v>
      </c>
      <c r="H98" s="6" t="s">
        <v>118</v>
      </c>
      <c r="I98" s="6" t="s">
        <v>113</v>
      </c>
      <c r="J98" s="5">
        <v>4</v>
      </c>
      <c r="K98" s="6" t="s">
        <v>114</v>
      </c>
      <c r="L98" s="6" t="s">
        <v>260</v>
      </c>
      <c r="M98" s="9"/>
      <c r="N98" s="9"/>
      <c r="O98" s="10"/>
    </row>
    <row r="99" spans="1:15">
      <c r="A99" s="6"/>
      <c r="B99" s="6"/>
      <c r="C99" s="6"/>
      <c r="D99" s="6"/>
      <c r="E99" s="6"/>
      <c r="F99" s="6" t="s">
        <v>185</v>
      </c>
      <c r="G99" s="6" t="s">
        <v>146</v>
      </c>
      <c r="H99" s="6" t="s">
        <v>147</v>
      </c>
      <c r="I99" s="6" t="s">
        <v>113</v>
      </c>
      <c r="J99" s="5">
        <v>4</v>
      </c>
      <c r="K99" s="6" t="s">
        <v>114</v>
      </c>
      <c r="L99" s="6" t="s">
        <v>159</v>
      </c>
      <c r="M99" s="9"/>
      <c r="N99" s="9"/>
      <c r="O99" s="10"/>
    </row>
    <row r="100" spans="1:15">
      <c r="A100" s="6"/>
      <c r="B100" s="6"/>
      <c r="C100" s="6"/>
      <c r="D100" s="6"/>
      <c r="E100" s="6"/>
      <c r="F100" s="6" t="s">
        <v>169</v>
      </c>
      <c r="G100" s="6" t="s">
        <v>146</v>
      </c>
      <c r="H100" s="6" t="s">
        <v>147</v>
      </c>
      <c r="I100" s="6" t="s">
        <v>113</v>
      </c>
      <c r="J100" s="5">
        <v>4</v>
      </c>
      <c r="K100" s="6" t="s">
        <v>114</v>
      </c>
      <c r="L100" s="6" t="s">
        <v>170</v>
      </c>
      <c r="M100" s="9"/>
      <c r="N100" s="9"/>
      <c r="O100" s="10"/>
    </row>
    <row r="101" spans="1:15">
      <c r="A101" s="6"/>
      <c r="B101" s="6"/>
      <c r="C101" s="6"/>
      <c r="D101" s="6"/>
      <c r="E101" s="6"/>
      <c r="F101" s="6" t="s">
        <v>188</v>
      </c>
      <c r="G101" s="6" t="s">
        <v>150</v>
      </c>
      <c r="H101" s="6" t="s">
        <v>151</v>
      </c>
      <c r="I101" s="6" t="s">
        <v>113</v>
      </c>
      <c r="J101" s="5">
        <v>5</v>
      </c>
      <c r="K101" s="6" t="s">
        <v>114</v>
      </c>
      <c r="L101" s="6" t="s">
        <v>159</v>
      </c>
      <c r="M101" s="9"/>
      <c r="N101" s="9"/>
      <c r="O101" s="10"/>
    </row>
    <row r="102" spans="1:15">
      <c r="A102" s="6"/>
      <c r="B102" s="6"/>
      <c r="C102" s="6"/>
      <c r="D102" s="6"/>
      <c r="E102" s="6"/>
      <c r="F102" s="6" t="s">
        <v>203</v>
      </c>
      <c r="G102" s="6" t="s">
        <v>204</v>
      </c>
      <c r="H102" s="6" t="s">
        <v>205</v>
      </c>
      <c r="I102" s="6" t="s">
        <v>113</v>
      </c>
      <c r="J102" s="5">
        <v>2</v>
      </c>
      <c r="K102" s="6" t="s">
        <v>201</v>
      </c>
      <c r="L102" s="6" t="s">
        <v>135</v>
      </c>
      <c r="M102" s="9"/>
      <c r="N102" s="9"/>
      <c r="O102" s="10"/>
    </row>
    <row r="103" spans="1:15">
      <c r="A103" s="6"/>
      <c r="B103" s="6"/>
      <c r="C103" s="6"/>
      <c r="D103" s="6"/>
      <c r="E103" s="6"/>
      <c r="F103" s="6" t="s">
        <v>158</v>
      </c>
      <c r="G103" s="6" t="s">
        <v>121</v>
      </c>
      <c r="H103" s="6" t="s">
        <v>122</v>
      </c>
      <c r="I103" s="6" t="s">
        <v>113</v>
      </c>
      <c r="J103" s="5">
        <v>4</v>
      </c>
      <c r="K103" s="6" t="s">
        <v>114</v>
      </c>
      <c r="L103" s="6" t="s">
        <v>159</v>
      </c>
      <c r="M103" s="9"/>
      <c r="N103" s="9"/>
      <c r="O103" s="10"/>
    </row>
    <row r="104" spans="1:15">
      <c r="A104" s="3" t="s">
        <v>290</v>
      </c>
      <c r="B104" s="2" t="s">
        <v>127</v>
      </c>
      <c r="N104" s="11" t="s">
        <v>128</v>
      </c>
      <c r="O104" s="10"/>
    </row>
    <row r="106" spans="1:15">
      <c r="A106" s="6" t="s">
        <v>291</v>
      </c>
      <c r="B106" s="6" t="s">
        <v>292</v>
      </c>
      <c r="C106" s="6" t="s">
        <v>287</v>
      </c>
      <c r="D106" s="6" t="s">
        <v>109</v>
      </c>
      <c r="E106" s="6" t="s">
        <v>288</v>
      </c>
      <c r="F106" s="6" t="s">
        <v>293</v>
      </c>
      <c r="G106" s="6" t="s">
        <v>265</v>
      </c>
      <c r="H106" s="6" t="s">
        <v>266</v>
      </c>
      <c r="I106" s="6" t="s">
        <v>273</v>
      </c>
      <c r="J106" s="5">
        <v>3</v>
      </c>
      <c r="K106" s="6" t="s">
        <v>201</v>
      </c>
      <c r="L106" s="6" t="s">
        <v>135</v>
      </c>
      <c r="M106" s="9"/>
      <c r="N106" s="9"/>
      <c r="O106" s="10"/>
    </row>
    <row r="107" spans="1:15">
      <c r="A107" s="6"/>
      <c r="B107" s="6"/>
      <c r="C107" s="6"/>
      <c r="D107" s="6"/>
      <c r="E107" s="6"/>
      <c r="F107" s="6" t="s">
        <v>294</v>
      </c>
      <c r="G107" s="6" t="s">
        <v>111</v>
      </c>
      <c r="H107" s="6" t="s">
        <v>112</v>
      </c>
      <c r="I107" s="6" t="s">
        <v>267</v>
      </c>
      <c r="J107" s="5">
        <v>3</v>
      </c>
      <c r="K107" s="6" t="s">
        <v>114</v>
      </c>
      <c r="L107" s="6" t="s">
        <v>295</v>
      </c>
      <c r="M107" s="9"/>
      <c r="N107" s="9"/>
      <c r="O107" s="10"/>
    </row>
    <row r="108" spans="1:15">
      <c r="A108" s="6"/>
      <c r="B108" s="6"/>
      <c r="C108" s="6"/>
      <c r="D108" s="6"/>
      <c r="E108" s="6"/>
      <c r="F108" s="6" t="s">
        <v>296</v>
      </c>
      <c r="G108" s="6" t="s">
        <v>117</v>
      </c>
      <c r="H108" s="6" t="s">
        <v>118</v>
      </c>
      <c r="I108" s="6" t="s">
        <v>273</v>
      </c>
      <c r="J108" s="5">
        <v>4</v>
      </c>
      <c r="K108" s="6" t="s">
        <v>114</v>
      </c>
      <c r="L108" s="6" t="s">
        <v>135</v>
      </c>
      <c r="M108" s="9"/>
      <c r="N108" s="9"/>
      <c r="O108" s="10"/>
    </row>
    <row r="109" spans="1:15">
      <c r="A109" s="6"/>
      <c r="B109" s="6"/>
      <c r="C109" s="6"/>
      <c r="D109" s="6"/>
      <c r="E109" s="6"/>
      <c r="F109" s="6" t="s">
        <v>270</v>
      </c>
      <c r="G109" s="6" t="s">
        <v>271</v>
      </c>
      <c r="H109" s="6" t="s">
        <v>272</v>
      </c>
      <c r="I109" s="6" t="s">
        <v>273</v>
      </c>
      <c r="J109" s="5">
        <v>3</v>
      </c>
      <c r="K109" s="6" t="s">
        <v>201</v>
      </c>
      <c r="L109" s="6" t="s">
        <v>274</v>
      </c>
      <c r="M109" s="9"/>
      <c r="N109" s="9"/>
      <c r="O109" s="10"/>
    </row>
    <row r="110" spans="1:15">
      <c r="A110" s="6"/>
      <c r="B110" s="6"/>
      <c r="C110" s="6"/>
      <c r="D110" s="6"/>
      <c r="E110" s="6"/>
      <c r="F110" s="6" t="s">
        <v>297</v>
      </c>
      <c r="G110" s="6" t="s">
        <v>237</v>
      </c>
      <c r="H110" s="6" t="s">
        <v>238</v>
      </c>
      <c r="I110" s="6" t="s">
        <v>267</v>
      </c>
      <c r="J110" s="5">
        <v>2</v>
      </c>
      <c r="K110" s="6" t="s">
        <v>201</v>
      </c>
      <c r="L110" s="6" t="s">
        <v>135</v>
      </c>
      <c r="M110" s="9"/>
      <c r="N110" s="9"/>
      <c r="O110" s="10"/>
    </row>
    <row r="111" spans="1:15">
      <c r="A111" s="6"/>
      <c r="B111" s="6"/>
      <c r="C111" s="6"/>
      <c r="D111" s="6"/>
      <c r="E111" s="6"/>
      <c r="F111" s="6" t="s">
        <v>298</v>
      </c>
      <c r="G111" s="6" t="s">
        <v>237</v>
      </c>
      <c r="H111" s="6" t="s">
        <v>238</v>
      </c>
      <c r="I111" s="6" t="s">
        <v>273</v>
      </c>
      <c r="J111" s="5">
        <v>4</v>
      </c>
      <c r="K111" s="6" t="s">
        <v>201</v>
      </c>
      <c r="L111" s="6" t="s">
        <v>135</v>
      </c>
      <c r="M111" s="9"/>
      <c r="N111" s="9"/>
      <c r="O111" s="10"/>
    </row>
    <row r="112" spans="1:15">
      <c r="A112" s="6"/>
      <c r="B112" s="6"/>
      <c r="C112" s="6"/>
      <c r="D112" s="6"/>
      <c r="E112" s="6"/>
      <c r="F112" s="6" t="s">
        <v>277</v>
      </c>
      <c r="G112" s="6" t="s">
        <v>237</v>
      </c>
      <c r="H112" s="6" t="s">
        <v>238</v>
      </c>
      <c r="I112" s="6" t="s">
        <v>273</v>
      </c>
      <c r="J112" s="5">
        <v>3</v>
      </c>
      <c r="K112" s="6" t="s">
        <v>201</v>
      </c>
      <c r="L112" s="6" t="s">
        <v>159</v>
      </c>
      <c r="M112" s="9"/>
      <c r="N112" s="9"/>
      <c r="O112" s="10"/>
    </row>
    <row r="113" spans="1:15">
      <c r="A113" s="6"/>
      <c r="B113" s="6"/>
      <c r="C113" s="6"/>
      <c r="D113" s="6"/>
      <c r="E113" s="6"/>
      <c r="F113" s="6" t="s">
        <v>299</v>
      </c>
      <c r="G113" s="6" t="s">
        <v>241</v>
      </c>
      <c r="H113" s="6" t="s">
        <v>242</v>
      </c>
      <c r="I113" s="6" t="s">
        <v>267</v>
      </c>
      <c r="J113" s="5">
        <v>2</v>
      </c>
      <c r="K113" s="6" t="s">
        <v>201</v>
      </c>
      <c r="L113" s="6" t="s">
        <v>135</v>
      </c>
      <c r="M113" s="9"/>
      <c r="N113" s="9"/>
      <c r="O113" s="10"/>
    </row>
    <row r="114" spans="1:15">
      <c r="A114" s="6"/>
      <c r="B114" s="6"/>
      <c r="C114" s="6"/>
      <c r="D114" s="6"/>
      <c r="E114" s="6"/>
      <c r="F114" s="6" t="s">
        <v>300</v>
      </c>
      <c r="G114" s="6" t="s">
        <v>241</v>
      </c>
      <c r="H114" s="6" t="s">
        <v>242</v>
      </c>
      <c r="I114" s="6" t="s">
        <v>273</v>
      </c>
      <c r="J114" s="5">
        <v>3</v>
      </c>
      <c r="K114" s="6" t="s">
        <v>201</v>
      </c>
      <c r="L114" s="6" t="s">
        <v>301</v>
      </c>
      <c r="M114" s="9"/>
      <c r="N114" s="9"/>
      <c r="O114" s="10"/>
    </row>
    <row r="115" spans="1:15">
      <c r="A115" s="6"/>
      <c r="B115" s="6"/>
      <c r="C115" s="6"/>
      <c r="D115" s="6"/>
      <c r="E115" s="6"/>
      <c r="F115" s="6" t="s">
        <v>302</v>
      </c>
      <c r="G115" s="6" t="s">
        <v>199</v>
      </c>
      <c r="H115" s="6" t="s">
        <v>200</v>
      </c>
      <c r="I115" s="6" t="s">
        <v>273</v>
      </c>
      <c r="J115" s="5">
        <v>3</v>
      </c>
      <c r="K115" s="6" t="s">
        <v>201</v>
      </c>
      <c r="L115" s="6" t="s">
        <v>135</v>
      </c>
      <c r="M115" s="9"/>
      <c r="N115" s="9"/>
      <c r="O115" s="10"/>
    </row>
    <row r="116" spans="1:15">
      <c r="A116" s="6"/>
      <c r="B116" s="6"/>
      <c r="C116" s="6"/>
      <c r="D116" s="6"/>
      <c r="E116" s="6"/>
      <c r="F116" s="6" t="s">
        <v>303</v>
      </c>
      <c r="G116" s="6" t="s">
        <v>199</v>
      </c>
      <c r="H116" s="6" t="s">
        <v>200</v>
      </c>
      <c r="I116" s="6" t="s">
        <v>267</v>
      </c>
      <c r="J116" s="5">
        <v>3</v>
      </c>
      <c r="K116" s="6" t="s">
        <v>201</v>
      </c>
      <c r="L116" s="6" t="s">
        <v>282</v>
      </c>
      <c r="M116" s="9"/>
      <c r="N116" s="9"/>
      <c r="O116" s="10"/>
    </row>
    <row r="117" spans="1:15">
      <c r="A117" s="6"/>
      <c r="B117" s="6"/>
      <c r="C117" s="6"/>
      <c r="D117" s="6"/>
      <c r="E117" s="6"/>
      <c r="F117" s="6" t="s">
        <v>304</v>
      </c>
      <c r="G117" s="6" t="s">
        <v>199</v>
      </c>
      <c r="H117" s="6" t="s">
        <v>200</v>
      </c>
      <c r="I117" s="6" t="s">
        <v>267</v>
      </c>
      <c r="J117" s="5">
        <v>3</v>
      </c>
      <c r="K117" s="6" t="s">
        <v>201</v>
      </c>
      <c r="L117" s="6" t="s">
        <v>135</v>
      </c>
      <c r="M117" s="9"/>
      <c r="N117" s="9"/>
      <c r="O117" s="10"/>
    </row>
    <row r="118" spans="1:15">
      <c r="A118" s="6"/>
      <c r="B118" s="6"/>
      <c r="C118" s="6"/>
      <c r="D118" s="6"/>
      <c r="E118" s="6"/>
      <c r="F118" s="6" t="s">
        <v>281</v>
      </c>
      <c r="G118" s="6" t="s">
        <v>199</v>
      </c>
      <c r="H118" s="6" t="s">
        <v>200</v>
      </c>
      <c r="I118" s="6" t="s">
        <v>267</v>
      </c>
      <c r="J118" s="5">
        <v>3</v>
      </c>
      <c r="K118" s="6" t="s">
        <v>201</v>
      </c>
      <c r="L118" s="6" t="s">
        <v>282</v>
      </c>
      <c r="M118" s="9"/>
      <c r="N118" s="9"/>
      <c r="O118" s="10"/>
    </row>
    <row r="119" spans="1:15">
      <c r="A119" s="6"/>
      <c r="B119" s="6"/>
      <c r="C119" s="6"/>
      <c r="D119" s="6"/>
      <c r="E119" s="6"/>
      <c r="F119" s="6" t="s">
        <v>305</v>
      </c>
      <c r="G119" s="6" t="s">
        <v>199</v>
      </c>
      <c r="H119" s="6" t="s">
        <v>200</v>
      </c>
      <c r="I119" s="6" t="s">
        <v>273</v>
      </c>
      <c r="J119" s="5">
        <v>3</v>
      </c>
      <c r="K119" s="6" t="s">
        <v>201</v>
      </c>
      <c r="L119" s="6" t="s">
        <v>170</v>
      </c>
      <c r="M119" s="9"/>
      <c r="N119" s="9"/>
      <c r="O119" s="10"/>
    </row>
    <row r="120" spans="1:15">
      <c r="A120" s="6"/>
      <c r="B120" s="6"/>
      <c r="C120" s="6"/>
      <c r="D120" s="6"/>
      <c r="E120" s="6"/>
      <c r="F120" s="6" t="s">
        <v>306</v>
      </c>
      <c r="G120" s="6" t="s">
        <v>199</v>
      </c>
      <c r="H120" s="6" t="s">
        <v>200</v>
      </c>
      <c r="I120" s="6" t="s">
        <v>273</v>
      </c>
      <c r="J120" s="5">
        <v>3</v>
      </c>
      <c r="K120" s="6" t="s">
        <v>201</v>
      </c>
      <c r="L120" s="6" t="s">
        <v>301</v>
      </c>
      <c r="M120" s="9"/>
      <c r="N120" s="9"/>
      <c r="O120" s="10"/>
    </row>
    <row r="121" spans="1:15">
      <c r="A121" s="6"/>
      <c r="B121" s="6"/>
      <c r="C121" s="6"/>
      <c r="D121" s="6"/>
      <c r="E121" s="6"/>
      <c r="F121" s="6" t="s">
        <v>307</v>
      </c>
      <c r="G121" s="6" t="s">
        <v>204</v>
      </c>
      <c r="H121" s="6" t="s">
        <v>205</v>
      </c>
      <c r="I121" s="6" t="s">
        <v>273</v>
      </c>
      <c r="J121" s="5">
        <v>3</v>
      </c>
      <c r="K121" s="6" t="s">
        <v>201</v>
      </c>
      <c r="L121" s="6" t="s">
        <v>301</v>
      </c>
      <c r="M121" s="9"/>
      <c r="N121" s="9"/>
      <c r="O121" s="10"/>
    </row>
    <row r="122" spans="1:15">
      <c r="A122" s="6"/>
      <c r="B122" s="6"/>
      <c r="C122" s="6"/>
      <c r="D122" s="6"/>
      <c r="E122" s="6"/>
      <c r="F122" s="6" t="s">
        <v>308</v>
      </c>
      <c r="G122" s="6" t="s">
        <v>204</v>
      </c>
      <c r="H122" s="6" t="s">
        <v>205</v>
      </c>
      <c r="I122" s="6" t="s">
        <v>267</v>
      </c>
      <c r="J122" s="5">
        <v>2</v>
      </c>
      <c r="K122" s="6" t="s">
        <v>201</v>
      </c>
      <c r="L122" s="6" t="s">
        <v>135</v>
      </c>
      <c r="M122" s="9"/>
      <c r="N122" s="9"/>
      <c r="O122" s="10"/>
    </row>
    <row r="123" spans="1:15">
      <c r="A123" s="6"/>
      <c r="B123" s="6"/>
      <c r="C123" s="6"/>
      <c r="D123" s="6"/>
      <c r="E123" s="6"/>
      <c r="F123" s="6" t="s">
        <v>309</v>
      </c>
      <c r="G123" s="6" t="s">
        <v>204</v>
      </c>
      <c r="H123" s="6" t="s">
        <v>205</v>
      </c>
      <c r="I123" s="6" t="s">
        <v>267</v>
      </c>
      <c r="J123" s="5">
        <v>2</v>
      </c>
      <c r="K123" s="6" t="s">
        <v>201</v>
      </c>
      <c r="L123" s="6" t="s">
        <v>135</v>
      </c>
      <c r="M123" s="9"/>
      <c r="N123" s="9"/>
      <c r="O123" s="10"/>
    </row>
    <row r="124" spans="1:15">
      <c r="A124" s="6"/>
      <c r="B124" s="6"/>
      <c r="C124" s="6"/>
      <c r="D124" s="6"/>
      <c r="E124" s="6"/>
      <c r="F124" s="6" t="s">
        <v>310</v>
      </c>
      <c r="G124" s="6" t="s">
        <v>121</v>
      </c>
      <c r="H124" s="6" t="s">
        <v>122</v>
      </c>
      <c r="I124" s="6" t="s">
        <v>273</v>
      </c>
      <c r="J124" s="5">
        <v>4</v>
      </c>
      <c r="K124" s="6" t="s">
        <v>114</v>
      </c>
      <c r="L124" s="6" t="s">
        <v>159</v>
      </c>
      <c r="M124" s="9"/>
      <c r="N124" s="9"/>
      <c r="O124" s="10"/>
    </row>
    <row r="125" spans="1:15">
      <c r="A125" s="6"/>
      <c r="B125" s="6"/>
      <c r="C125" s="6"/>
      <c r="D125" s="6"/>
      <c r="E125" s="6"/>
      <c r="F125" s="6" t="s">
        <v>311</v>
      </c>
      <c r="G125" s="6" t="s">
        <v>211</v>
      </c>
      <c r="H125" s="6" t="s">
        <v>212</v>
      </c>
      <c r="I125" s="6" t="s">
        <v>273</v>
      </c>
      <c r="J125" s="5">
        <v>3</v>
      </c>
      <c r="K125" s="6" t="s">
        <v>201</v>
      </c>
      <c r="L125" s="6" t="s">
        <v>282</v>
      </c>
      <c r="M125" s="9"/>
      <c r="N125" s="9"/>
      <c r="O125" s="10"/>
    </row>
    <row r="126" spans="1:15">
      <c r="A126" s="6"/>
      <c r="B126" s="6"/>
      <c r="C126" s="6"/>
      <c r="D126" s="6"/>
      <c r="E126" s="6"/>
      <c r="F126" s="6" t="s">
        <v>312</v>
      </c>
      <c r="G126" s="6" t="s">
        <v>211</v>
      </c>
      <c r="H126" s="6" t="s">
        <v>212</v>
      </c>
      <c r="I126" s="6" t="s">
        <v>273</v>
      </c>
      <c r="J126" s="5">
        <v>3</v>
      </c>
      <c r="K126" s="6" t="s">
        <v>201</v>
      </c>
      <c r="L126" s="6" t="s">
        <v>301</v>
      </c>
      <c r="M126" s="9"/>
      <c r="N126" s="9"/>
      <c r="O126" s="10"/>
    </row>
    <row r="127" spans="1:15">
      <c r="A127" s="3" t="s">
        <v>313</v>
      </c>
      <c r="B127" s="2" t="s">
        <v>127</v>
      </c>
      <c r="N127" s="11" t="s">
        <v>128</v>
      </c>
      <c r="O127" s="10"/>
    </row>
    <row r="129" spans="1:15">
      <c r="A129" s="6" t="s">
        <v>314</v>
      </c>
      <c r="B129" s="6" t="s">
        <v>315</v>
      </c>
      <c r="C129" s="6" t="s">
        <v>287</v>
      </c>
      <c r="D129" s="6" t="s">
        <v>109</v>
      </c>
      <c r="E129" s="6" t="s">
        <v>316</v>
      </c>
      <c r="F129" s="6" t="s">
        <v>317</v>
      </c>
      <c r="G129" s="6" t="s">
        <v>133</v>
      </c>
      <c r="H129" s="6" t="s">
        <v>134</v>
      </c>
      <c r="I129" s="6" t="s">
        <v>267</v>
      </c>
      <c r="J129" s="5">
        <v>3</v>
      </c>
      <c r="K129" s="6" t="s">
        <v>114</v>
      </c>
      <c r="L129" s="6" t="s">
        <v>318</v>
      </c>
      <c r="M129" s="9"/>
      <c r="N129" s="9"/>
      <c r="O129" s="10"/>
    </row>
    <row r="130" spans="1:15">
      <c r="A130" s="6"/>
      <c r="B130" s="6"/>
      <c r="C130" s="6"/>
      <c r="D130" s="6"/>
      <c r="E130" s="6"/>
      <c r="F130" s="6" t="s">
        <v>319</v>
      </c>
      <c r="G130" s="6" t="s">
        <v>133</v>
      </c>
      <c r="H130" s="6" t="s">
        <v>134</v>
      </c>
      <c r="I130" s="6" t="s">
        <v>273</v>
      </c>
      <c r="J130" s="5">
        <v>3</v>
      </c>
      <c r="K130" s="6" t="s">
        <v>114</v>
      </c>
      <c r="L130" s="6" t="s">
        <v>320</v>
      </c>
      <c r="M130" s="9"/>
      <c r="N130" s="9"/>
      <c r="O130" s="10"/>
    </row>
    <row r="131" spans="1:15">
      <c r="A131" s="6"/>
      <c r="B131" s="6"/>
      <c r="C131" s="6"/>
      <c r="D131" s="6"/>
      <c r="E131" s="6"/>
      <c r="F131" s="6" t="s">
        <v>321</v>
      </c>
      <c r="G131" s="6" t="s">
        <v>111</v>
      </c>
      <c r="H131" s="6" t="s">
        <v>112</v>
      </c>
      <c r="I131" s="6" t="s">
        <v>267</v>
      </c>
      <c r="J131" s="5">
        <v>3</v>
      </c>
      <c r="K131" s="6" t="s">
        <v>114</v>
      </c>
      <c r="L131" s="6" t="s">
        <v>269</v>
      </c>
      <c r="M131" s="9"/>
      <c r="N131" s="9"/>
      <c r="O131" s="10"/>
    </row>
    <row r="132" spans="1:15">
      <c r="A132" s="6"/>
      <c r="B132" s="6"/>
      <c r="C132" s="6"/>
      <c r="D132" s="6"/>
      <c r="E132" s="6"/>
      <c r="F132" s="6" t="s">
        <v>268</v>
      </c>
      <c r="G132" s="6" t="s">
        <v>111</v>
      </c>
      <c r="H132" s="6" t="s">
        <v>112</v>
      </c>
      <c r="I132" s="6" t="s">
        <v>267</v>
      </c>
      <c r="J132" s="5">
        <v>3</v>
      </c>
      <c r="K132" s="6" t="s">
        <v>114</v>
      </c>
      <c r="L132" s="6" t="s">
        <v>269</v>
      </c>
      <c r="M132" s="9"/>
      <c r="N132" s="9"/>
      <c r="O132" s="10"/>
    </row>
    <row r="133" spans="1:15">
      <c r="A133" s="6"/>
      <c r="B133" s="6"/>
      <c r="C133" s="6"/>
      <c r="D133" s="6"/>
      <c r="E133" s="6"/>
      <c r="F133" s="6" t="s">
        <v>322</v>
      </c>
      <c r="G133" s="6" t="s">
        <v>271</v>
      </c>
      <c r="H133" s="6" t="s">
        <v>272</v>
      </c>
      <c r="I133" s="6" t="s">
        <v>273</v>
      </c>
      <c r="J133" s="5">
        <v>3</v>
      </c>
      <c r="K133" s="6" t="s">
        <v>201</v>
      </c>
      <c r="L133" s="6" t="s">
        <v>323</v>
      </c>
      <c r="M133" s="9"/>
      <c r="N133" s="9"/>
      <c r="O133" s="10"/>
    </row>
    <row r="134" spans="1:15">
      <c r="A134" s="6"/>
      <c r="B134" s="6"/>
      <c r="C134" s="6"/>
      <c r="D134" s="6"/>
      <c r="E134" s="6"/>
      <c r="F134" s="6" t="s">
        <v>324</v>
      </c>
      <c r="G134" s="6" t="s">
        <v>237</v>
      </c>
      <c r="H134" s="6" t="s">
        <v>238</v>
      </c>
      <c r="I134" s="6" t="s">
        <v>273</v>
      </c>
      <c r="J134" s="5">
        <v>3</v>
      </c>
      <c r="K134" s="6" t="s">
        <v>201</v>
      </c>
      <c r="L134" s="6" t="s">
        <v>320</v>
      </c>
      <c r="M134" s="9"/>
      <c r="N134" s="9"/>
      <c r="O134" s="10"/>
    </row>
    <row r="135" spans="1:15">
      <c r="A135" s="3" t="s">
        <v>325</v>
      </c>
      <c r="B135" s="2" t="s">
        <v>127</v>
      </c>
      <c r="N135" s="11" t="s">
        <v>128</v>
      </c>
      <c r="O135" s="10"/>
    </row>
    <row r="137" spans="1:15">
      <c r="A137" s="6" t="s">
        <v>326</v>
      </c>
      <c r="B137" s="6" t="s">
        <v>327</v>
      </c>
      <c r="C137" s="6" t="s">
        <v>287</v>
      </c>
      <c r="D137" s="6" t="s">
        <v>109</v>
      </c>
      <c r="E137" s="6" t="s">
        <v>176</v>
      </c>
      <c r="F137" s="6" t="s">
        <v>177</v>
      </c>
      <c r="G137" s="6" t="s">
        <v>133</v>
      </c>
      <c r="H137" s="6" t="s">
        <v>134</v>
      </c>
      <c r="I137" s="6" t="s">
        <v>113</v>
      </c>
      <c r="J137" s="5">
        <v>5</v>
      </c>
      <c r="K137" s="6" t="s">
        <v>114</v>
      </c>
      <c r="L137" s="6" t="s">
        <v>157</v>
      </c>
      <c r="M137" s="9"/>
      <c r="N137" s="9"/>
      <c r="O137" s="10"/>
    </row>
    <row r="138" spans="1:15">
      <c r="A138" s="6"/>
      <c r="B138" s="6"/>
      <c r="C138" s="6"/>
      <c r="D138" s="6"/>
      <c r="E138" s="6"/>
      <c r="F138" s="6" t="s">
        <v>178</v>
      </c>
      <c r="G138" s="6" t="s">
        <v>133</v>
      </c>
      <c r="H138" s="6" t="s">
        <v>134</v>
      </c>
      <c r="I138" s="6" t="s">
        <v>113</v>
      </c>
      <c r="J138" s="5">
        <v>5</v>
      </c>
      <c r="K138" s="6" t="s">
        <v>114</v>
      </c>
      <c r="L138" s="6" t="s">
        <v>157</v>
      </c>
      <c r="M138" s="9"/>
      <c r="N138" s="9"/>
      <c r="O138" s="10"/>
    </row>
    <row r="139" spans="1:15">
      <c r="A139" s="6"/>
      <c r="B139" s="6"/>
      <c r="C139" s="6"/>
      <c r="D139" s="6"/>
      <c r="E139" s="6"/>
      <c r="F139" s="6" t="s">
        <v>179</v>
      </c>
      <c r="G139" s="6" t="s">
        <v>133</v>
      </c>
      <c r="H139" s="6" t="s">
        <v>134</v>
      </c>
      <c r="I139" s="6" t="s">
        <v>113</v>
      </c>
      <c r="J139" s="5">
        <v>4</v>
      </c>
      <c r="K139" s="6" t="s">
        <v>114</v>
      </c>
      <c r="L139" s="6" t="s">
        <v>157</v>
      </c>
      <c r="M139" s="9"/>
      <c r="N139" s="9"/>
      <c r="O139" s="10"/>
    </row>
    <row r="140" spans="1:15">
      <c r="A140" s="6"/>
      <c r="B140" s="6"/>
      <c r="C140" s="6"/>
      <c r="D140" s="6"/>
      <c r="E140" s="6"/>
      <c r="F140" s="6" t="s">
        <v>180</v>
      </c>
      <c r="G140" s="6" t="s">
        <v>111</v>
      </c>
      <c r="H140" s="6" t="s">
        <v>112</v>
      </c>
      <c r="I140" s="6" t="s">
        <v>113</v>
      </c>
      <c r="J140" s="5">
        <v>4</v>
      </c>
      <c r="K140" s="6" t="s">
        <v>114</v>
      </c>
      <c r="L140" s="6" t="s">
        <v>157</v>
      </c>
      <c r="M140" s="9"/>
      <c r="N140" s="9"/>
      <c r="O140" s="10"/>
    </row>
    <row r="141" spans="1:15">
      <c r="A141" s="6"/>
      <c r="B141" s="6"/>
      <c r="C141" s="6"/>
      <c r="D141" s="6"/>
      <c r="E141" s="6"/>
      <c r="F141" s="6" t="s">
        <v>249</v>
      </c>
      <c r="G141" s="6" t="s">
        <v>111</v>
      </c>
      <c r="H141" s="6" t="s">
        <v>112</v>
      </c>
      <c r="I141" s="6" t="s">
        <v>113</v>
      </c>
      <c r="J141" s="5">
        <v>4</v>
      </c>
      <c r="K141" s="6" t="s">
        <v>114</v>
      </c>
      <c r="L141" s="6" t="s">
        <v>250</v>
      </c>
      <c r="M141" s="9"/>
      <c r="N141" s="9"/>
      <c r="O141" s="10"/>
    </row>
    <row r="142" spans="1:15">
      <c r="A142" s="6"/>
      <c r="B142" s="6"/>
      <c r="C142" s="6"/>
      <c r="D142" s="6"/>
      <c r="E142" s="6"/>
      <c r="F142" s="6" t="s">
        <v>256</v>
      </c>
      <c r="G142" s="6" t="s">
        <v>111</v>
      </c>
      <c r="H142" s="6" t="s">
        <v>112</v>
      </c>
      <c r="I142" s="6" t="s">
        <v>113</v>
      </c>
      <c r="J142" s="5">
        <v>4</v>
      </c>
      <c r="K142" s="6" t="s">
        <v>114</v>
      </c>
      <c r="L142" s="6" t="s">
        <v>213</v>
      </c>
      <c r="M142" s="9"/>
      <c r="N142" s="9"/>
      <c r="O142" s="10"/>
    </row>
    <row r="143" spans="1:15">
      <c r="A143" s="6"/>
      <c r="B143" s="6"/>
      <c r="C143" s="6"/>
      <c r="D143" s="6"/>
      <c r="E143" s="6"/>
      <c r="F143" s="6" t="s">
        <v>257</v>
      </c>
      <c r="G143" s="6" t="s">
        <v>117</v>
      </c>
      <c r="H143" s="6" t="s">
        <v>118</v>
      </c>
      <c r="I143" s="6" t="s">
        <v>113</v>
      </c>
      <c r="J143" s="5">
        <v>4</v>
      </c>
      <c r="K143" s="6" t="s">
        <v>114</v>
      </c>
      <c r="L143" s="6" t="s">
        <v>258</v>
      </c>
      <c r="M143" s="9"/>
      <c r="N143" s="9"/>
      <c r="O143" s="10"/>
    </row>
    <row r="144" spans="1:15">
      <c r="A144" s="6"/>
      <c r="B144" s="6"/>
      <c r="C144" s="6"/>
      <c r="D144" s="6"/>
      <c r="E144" s="6"/>
      <c r="F144" s="6" t="s">
        <v>251</v>
      </c>
      <c r="G144" s="6" t="s">
        <v>237</v>
      </c>
      <c r="H144" s="6" t="s">
        <v>238</v>
      </c>
      <c r="I144" s="6" t="s">
        <v>113</v>
      </c>
      <c r="J144" s="5">
        <v>4</v>
      </c>
      <c r="K144" s="6" t="s">
        <v>201</v>
      </c>
      <c r="L144" s="6" t="s">
        <v>252</v>
      </c>
      <c r="M144" s="9"/>
      <c r="N144" s="9"/>
      <c r="O144" s="10"/>
    </row>
    <row r="145" spans="1:15">
      <c r="A145" s="6"/>
      <c r="B145" s="6"/>
      <c r="C145" s="6"/>
      <c r="D145" s="6"/>
      <c r="E145" s="6"/>
      <c r="F145" s="6" t="s">
        <v>184</v>
      </c>
      <c r="G145" s="6" t="s">
        <v>146</v>
      </c>
      <c r="H145" s="6" t="s">
        <v>147</v>
      </c>
      <c r="I145" s="6" t="s">
        <v>113</v>
      </c>
      <c r="J145" s="5">
        <v>5</v>
      </c>
      <c r="K145" s="6" t="s">
        <v>114</v>
      </c>
      <c r="L145" s="6" t="s">
        <v>157</v>
      </c>
      <c r="M145" s="9"/>
      <c r="N145" s="9"/>
      <c r="O145" s="10"/>
    </row>
    <row r="146" spans="1:15">
      <c r="A146" s="6"/>
      <c r="B146" s="6"/>
      <c r="C146" s="6"/>
      <c r="D146" s="6"/>
      <c r="E146" s="6"/>
      <c r="F146" s="6" t="s">
        <v>328</v>
      </c>
      <c r="G146" s="6" t="s">
        <v>241</v>
      </c>
      <c r="H146" s="6" t="s">
        <v>242</v>
      </c>
      <c r="I146" s="6" t="s">
        <v>113</v>
      </c>
      <c r="J146" s="5">
        <v>4</v>
      </c>
      <c r="K146" s="6" t="s">
        <v>201</v>
      </c>
      <c r="L146" s="6" t="s">
        <v>329</v>
      </c>
      <c r="M146" s="9"/>
      <c r="N146" s="9"/>
      <c r="O146" s="10"/>
    </row>
    <row r="147" spans="1:15">
      <c r="A147" s="6"/>
      <c r="B147" s="6"/>
      <c r="C147" s="6"/>
      <c r="D147" s="6"/>
      <c r="E147" s="6"/>
      <c r="F147" s="6" t="s">
        <v>186</v>
      </c>
      <c r="G147" s="6" t="s">
        <v>150</v>
      </c>
      <c r="H147" s="6" t="s">
        <v>151</v>
      </c>
      <c r="I147" s="6" t="s">
        <v>113</v>
      </c>
      <c r="J147" s="5">
        <v>5</v>
      </c>
      <c r="K147" s="6" t="s">
        <v>114</v>
      </c>
      <c r="L147" s="6" t="s">
        <v>157</v>
      </c>
      <c r="M147" s="9"/>
      <c r="N147" s="9"/>
      <c r="O147" s="10"/>
    </row>
    <row r="148" spans="1:15">
      <c r="A148" s="6"/>
      <c r="B148" s="6"/>
      <c r="C148" s="6"/>
      <c r="D148" s="6"/>
      <c r="E148" s="6"/>
      <c r="F148" s="6" t="s">
        <v>189</v>
      </c>
      <c r="G148" s="6" t="s">
        <v>150</v>
      </c>
      <c r="H148" s="6" t="s">
        <v>151</v>
      </c>
      <c r="I148" s="6" t="s">
        <v>113</v>
      </c>
      <c r="J148" s="5">
        <v>4</v>
      </c>
      <c r="K148" s="6" t="s">
        <v>114</v>
      </c>
      <c r="L148" s="6" t="s">
        <v>190</v>
      </c>
      <c r="M148" s="9"/>
      <c r="N148" s="9"/>
      <c r="O148" s="10"/>
    </row>
    <row r="149" spans="1:15">
      <c r="A149" s="6"/>
      <c r="B149" s="6"/>
      <c r="C149" s="6"/>
      <c r="D149" s="6"/>
      <c r="E149" s="6"/>
      <c r="F149" s="6" t="s">
        <v>198</v>
      </c>
      <c r="G149" s="6" t="s">
        <v>199</v>
      </c>
      <c r="H149" s="6" t="s">
        <v>200</v>
      </c>
      <c r="I149" s="6" t="s">
        <v>113</v>
      </c>
      <c r="J149" s="5">
        <v>4</v>
      </c>
      <c r="K149" s="6" t="s">
        <v>201</v>
      </c>
      <c r="L149" s="6" t="s">
        <v>202</v>
      </c>
      <c r="M149" s="9"/>
      <c r="N149" s="9"/>
      <c r="O149" s="10"/>
    </row>
    <row r="150" spans="1:15">
      <c r="A150" s="6"/>
      <c r="B150" s="6"/>
      <c r="C150" s="6"/>
      <c r="D150" s="6"/>
      <c r="E150" s="6"/>
      <c r="F150" s="6" t="s">
        <v>206</v>
      </c>
      <c r="G150" s="6" t="s">
        <v>204</v>
      </c>
      <c r="H150" s="6" t="s">
        <v>205</v>
      </c>
      <c r="I150" s="6" t="s">
        <v>113</v>
      </c>
      <c r="J150" s="5">
        <v>4</v>
      </c>
      <c r="K150" s="6" t="s">
        <v>201</v>
      </c>
      <c r="L150" s="6" t="s">
        <v>194</v>
      </c>
      <c r="M150" s="9"/>
      <c r="N150" s="9"/>
      <c r="O150" s="10"/>
    </row>
    <row r="151" spans="1:15">
      <c r="A151" s="6"/>
      <c r="B151" s="6"/>
      <c r="C151" s="6"/>
      <c r="D151" s="6"/>
      <c r="E151" s="6"/>
      <c r="F151" s="6" t="s">
        <v>156</v>
      </c>
      <c r="G151" s="6" t="s">
        <v>121</v>
      </c>
      <c r="H151" s="6" t="s">
        <v>122</v>
      </c>
      <c r="I151" s="6" t="s">
        <v>113</v>
      </c>
      <c r="J151" s="5">
        <v>4</v>
      </c>
      <c r="K151" s="6" t="s">
        <v>114</v>
      </c>
      <c r="L151" s="6" t="s">
        <v>157</v>
      </c>
      <c r="M151" s="9"/>
      <c r="N151" s="9"/>
      <c r="O151" s="10"/>
    </row>
    <row r="152" spans="1:15">
      <c r="A152" s="6"/>
      <c r="B152" s="6"/>
      <c r="C152" s="6"/>
      <c r="D152" s="6"/>
      <c r="E152" s="6"/>
      <c r="F152" s="6" t="s">
        <v>191</v>
      </c>
      <c r="G152" s="6" t="s">
        <v>121</v>
      </c>
      <c r="H152" s="6" t="s">
        <v>122</v>
      </c>
      <c r="I152" s="6" t="s">
        <v>113</v>
      </c>
      <c r="J152" s="5">
        <v>4</v>
      </c>
      <c r="K152" s="6" t="s">
        <v>114</v>
      </c>
      <c r="L152" s="6" t="s">
        <v>192</v>
      </c>
      <c r="M152" s="9"/>
      <c r="N152" s="9"/>
      <c r="O152" s="10"/>
    </row>
    <row r="153" spans="1:15">
      <c r="A153" s="6"/>
      <c r="B153" s="6"/>
      <c r="C153" s="6"/>
      <c r="D153" s="6"/>
      <c r="E153" s="6"/>
      <c r="F153" s="6" t="s">
        <v>193</v>
      </c>
      <c r="G153" s="6" t="s">
        <v>121</v>
      </c>
      <c r="H153" s="6" t="s">
        <v>122</v>
      </c>
      <c r="I153" s="6" t="s">
        <v>113</v>
      </c>
      <c r="J153" s="5">
        <v>4</v>
      </c>
      <c r="K153" s="6" t="s">
        <v>114</v>
      </c>
      <c r="L153" s="6" t="s">
        <v>194</v>
      </c>
      <c r="M153" s="9"/>
      <c r="N153" s="9"/>
      <c r="O153" s="10"/>
    </row>
    <row r="154" spans="1:15">
      <c r="A154" s="6"/>
      <c r="B154" s="6"/>
      <c r="C154" s="6"/>
      <c r="D154" s="6"/>
      <c r="E154" s="6"/>
      <c r="F154" s="6" t="s">
        <v>210</v>
      </c>
      <c r="G154" s="6" t="s">
        <v>211</v>
      </c>
      <c r="H154" s="6" t="s">
        <v>212</v>
      </c>
      <c r="I154" s="6" t="s">
        <v>113</v>
      </c>
      <c r="J154" s="5">
        <v>4</v>
      </c>
      <c r="K154" s="6" t="s">
        <v>201</v>
      </c>
      <c r="L154" s="6" t="s">
        <v>213</v>
      </c>
      <c r="M154" s="9"/>
      <c r="N154" s="9"/>
      <c r="O154" s="10"/>
    </row>
    <row r="155" spans="1:15">
      <c r="A155" s="3" t="s">
        <v>330</v>
      </c>
      <c r="B155" s="2" t="s">
        <v>127</v>
      </c>
      <c r="N155" s="11" t="s">
        <v>128</v>
      </c>
      <c r="O155" s="10"/>
    </row>
    <row r="157" spans="1:15">
      <c r="A157" s="6" t="s">
        <v>331</v>
      </c>
      <c r="B157" s="6" t="s">
        <v>332</v>
      </c>
      <c r="C157" s="6" t="s">
        <v>287</v>
      </c>
      <c r="D157" s="6" t="s">
        <v>109</v>
      </c>
      <c r="E157" s="6" t="s">
        <v>176</v>
      </c>
      <c r="F157" s="6" t="s">
        <v>333</v>
      </c>
      <c r="G157" s="6" t="s">
        <v>265</v>
      </c>
      <c r="H157" s="6" t="s">
        <v>266</v>
      </c>
      <c r="I157" s="6" t="s">
        <v>273</v>
      </c>
      <c r="J157" s="5">
        <v>3</v>
      </c>
      <c r="K157" s="6" t="s">
        <v>201</v>
      </c>
      <c r="L157" s="6" t="s">
        <v>276</v>
      </c>
      <c r="M157" s="9"/>
      <c r="N157" s="9"/>
      <c r="O157" s="10"/>
    </row>
    <row r="158" spans="1:15">
      <c r="A158" s="6"/>
      <c r="B158" s="6"/>
      <c r="C158" s="6"/>
      <c r="D158" s="6"/>
      <c r="E158" s="6"/>
      <c r="F158" s="6" t="s">
        <v>334</v>
      </c>
      <c r="G158" s="6" t="s">
        <v>133</v>
      </c>
      <c r="H158" s="6" t="s">
        <v>134</v>
      </c>
      <c r="I158" s="6" t="s">
        <v>267</v>
      </c>
      <c r="J158" s="5">
        <v>2</v>
      </c>
      <c r="K158" s="6" t="s">
        <v>114</v>
      </c>
      <c r="L158" s="6" t="s">
        <v>335</v>
      </c>
      <c r="M158" s="9"/>
      <c r="N158" s="9"/>
      <c r="O158" s="10"/>
    </row>
    <row r="159" spans="1:15">
      <c r="A159" s="6"/>
      <c r="B159" s="6"/>
      <c r="C159" s="6"/>
      <c r="D159" s="6"/>
      <c r="E159" s="6"/>
      <c r="F159" s="6" t="s">
        <v>336</v>
      </c>
      <c r="G159" s="6" t="s">
        <v>111</v>
      </c>
      <c r="H159" s="6" t="s">
        <v>112</v>
      </c>
      <c r="I159" s="6" t="s">
        <v>267</v>
      </c>
      <c r="J159" s="5">
        <v>3</v>
      </c>
      <c r="K159" s="6" t="s">
        <v>114</v>
      </c>
      <c r="L159" s="6" t="s">
        <v>337</v>
      </c>
      <c r="M159" s="9"/>
      <c r="N159" s="9"/>
      <c r="O159" s="10"/>
    </row>
    <row r="160" spans="1:15">
      <c r="A160" s="6"/>
      <c r="B160" s="6"/>
      <c r="C160" s="6"/>
      <c r="D160" s="6"/>
      <c r="E160" s="6"/>
      <c r="F160" s="6" t="s">
        <v>338</v>
      </c>
      <c r="G160" s="6" t="s">
        <v>111</v>
      </c>
      <c r="H160" s="6" t="s">
        <v>112</v>
      </c>
      <c r="I160" s="6" t="s">
        <v>267</v>
      </c>
      <c r="J160" s="5">
        <v>3</v>
      </c>
      <c r="K160" s="6" t="s">
        <v>114</v>
      </c>
      <c r="L160" s="6" t="s">
        <v>339</v>
      </c>
      <c r="M160" s="9"/>
      <c r="N160" s="9"/>
      <c r="O160" s="10"/>
    </row>
    <row r="161" spans="1:15">
      <c r="A161" s="6"/>
      <c r="B161" s="6"/>
      <c r="C161" s="6"/>
      <c r="D161" s="6"/>
      <c r="E161" s="6"/>
      <c r="F161" s="6" t="s">
        <v>340</v>
      </c>
      <c r="G161" s="6" t="s">
        <v>117</v>
      </c>
      <c r="H161" s="6" t="s">
        <v>118</v>
      </c>
      <c r="I161" s="6" t="s">
        <v>273</v>
      </c>
      <c r="J161" s="5">
        <v>3</v>
      </c>
      <c r="K161" s="6" t="s">
        <v>114</v>
      </c>
      <c r="L161" s="6" t="s">
        <v>276</v>
      </c>
      <c r="M161" s="9"/>
      <c r="N161" s="9"/>
      <c r="O161" s="10"/>
    </row>
    <row r="162" spans="1:15">
      <c r="A162" s="6"/>
      <c r="B162" s="6"/>
      <c r="C162" s="6"/>
      <c r="D162" s="6"/>
      <c r="E162" s="6"/>
      <c r="F162" s="6" t="s">
        <v>341</v>
      </c>
      <c r="G162" s="6" t="s">
        <v>117</v>
      </c>
      <c r="H162" s="6" t="s">
        <v>118</v>
      </c>
      <c r="I162" s="6" t="s">
        <v>273</v>
      </c>
      <c r="J162" s="5">
        <v>3</v>
      </c>
      <c r="K162" s="6" t="s">
        <v>114</v>
      </c>
      <c r="L162" s="6" t="s">
        <v>276</v>
      </c>
      <c r="M162" s="9"/>
      <c r="N162" s="9"/>
      <c r="O162" s="10"/>
    </row>
    <row r="163" spans="1:15">
      <c r="A163" s="6"/>
      <c r="B163" s="6"/>
      <c r="C163" s="6"/>
      <c r="D163" s="6"/>
      <c r="E163" s="6"/>
      <c r="F163" s="6" t="s">
        <v>342</v>
      </c>
      <c r="G163" s="6" t="s">
        <v>117</v>
      </c>
      <c r="H163" s="6" t="s">
        <v>118</v>
      </c>
      <c r="I163" s="6" t="s">
        <v>267</v>
      </c>
      <c r="J163" s="5">
        <v>3</v>
      </c>
      <c r="K163" s="6" t="s">
        <v>114</v>
      </c>
      <c r="L163" s="6" t="s">
        <v>343</v>
      </c>
      <c r="M163" s="9"/>
      <c r="N163" s="9"/>
      <c r="O163" s="10"/>
    </row>
    <row r="164" spans="1:15">
      <c r="A164" s="6"/>
      <c r="B164" s="6"/>
      <c r="C164" s="6"/>
      <c r="D164" s="6"/>
      <c r="E164" s="6"/>
      <c r="F164" s="6" t="s">
        <v>275</v>
      </c>
      <c r="G164" s="6" t="s">
        <v>271</v>
      </c>
      <c r="H164" s="6" t="s">
        <v>272</v>
      </c>
      <c r="I164" s="6" t="s">
        <v>273</v>
      </c>
      <c r="J164" s="5">
        <v>3</v>
      </c>
      <c r="K164" s="6" t="s">
        <v>201</v>
      </c>
      <c r="L164" s="6" t="s">
        <v>276</v>
      </c>
      <c r="M164" s="9"/>
      <c r="N164" s="9"/>
      <c r="O164" s="10"/>
    </row>
    <row r="165" spans="1:15">
      <c r="A165" s="6"/>
      <c r="B165" s="6"/>
      <c r="C165" s="6"/>
      <c r="D165" s="6"/>
      <c r="E165" s="6"/>
      <c r="F165" s="6" t="s">
        <v>280</v>
      </c>
      <c r="G165" s="6" t="s">
        <v>150</v>
      </c>
      <c r="H165" s="6" t="s">
        <v>151</v>
      </c>
      <c r="I165" s="6" t="s">
        <v>273</v>
      </c>
      <c r="J165" s="5">
        <v>3</v>
      </c>
      <c r="K165" s="6" t="s">
        <v>114</v>
      </c>
      <c r="L165" s="6" t="s">
        <v>276</v>
      </c>
      <c r="M165" s="9"/>
      <c r="N165" s="9"/>
      <c r="O165" s="10"/>
    </row>
    <row r="166" spans="1:15">
      <c r="A166" s="6"/>
      <c r="B166" s="6"/>
      <c r="C166" s="6"/>
      <c r="D166" s="6"/>
      <c r="E166" s="6"/>
      <c r="F166" s="6" t="s">
        <v>344</v>
      </c>
      <c r="G166" s="6" t="s">
        <v>199</v>
      </c>
      <c r="H166" s="6" t="s">
        <v>200</v>
      </c>
      <c r="I166" s="6" t="s">
        <v>273</v>
      </c>
      <c r="J166" s="5">
        <v>3</v>
      </c>
      <c r="K166" s="6" t="s">
        <v>201</v>
      </c>
      <c r="L166" s="6" t="s">
        <v>276</v>
      </c>
      <c r="M166" s="9"/>
      <c r="N166" s="9"/>
      <c r="O166" s="10"/>
    </row>
    <row r="167" spans="1:15">
      <c r="A167" s="6"/>
      <c r="B167" s="6"/>
      <c r="C167" s="6"/>
      <c r="D167" s="6"/>
      <c r="E167" s="6"/>
      <c r="F167" s="6" t="s">
        <v>345</v>
      </c>
      <c r="G167" s="6" t="s">
        <v>208</v>
      </c>
      <c r="H167" s="6" t="s">
        <v>209</v>
      </c>
      <c r="I167" s="6" t="s">
        <v>273</v>
      </c>
      <c r="J167" s="5">
        <v>3</v>
      </c>
      <c r="K167" s="6" t="s">
        <v>201</v>
      </c>
      <c r="L167" s="6" t="s">
        <v>276</v>
      </c>
      <c r="M167" s="9"/>
      <c r="N167" s="9"/>
      <c r="O167" s="10"/>
    </row>
    <row r="168" spans="1:15">
      <c r="A168" s="6"/>
      <c r="B168" s="6"/>
      <c r="C168" s="6"/>
      <c r="D168" s="6"/>
      <c r="E168" s="6"/>
      <c r="F168" s="6" t="s">
        <v>346</v>
      </c>
      <c r="G168" s="6" t="s">
        <v>121</v>
      </c>
      <c r="H168" s="6" t="s">
        <v>122</v>
      </c>
      <c r="I168" s="6" t="s">
        <v>273</v>
      </c>
      <c r="J168" s="5">
        <v>3</v>
      </c>
      <c r="K168" s="6" t="s">
        <v>114</v>
      </c>
      <c r="L168" s="6" t="s">
        <v>276</v>
      </c>
      <c r="M168" s="9"/>
      <c r="N168" s="9"/>
      <c r="O168" s="10"/>
    </row>
    <row r="169" spans="1:15">
      <c r="A169" s="6"/>
      <c r="B169" s="6"/>
      <c r="C169" s="6"/>
      <c r="D169" s="6"/>
      <c r="E169" s="6"/>
      <c r="F169" s="6" t="s">
        <v>347</v>
      </c>
      <c r="G169" s="6" t="s">
        <v>121</v>
      </c>
      <c r="H169" s="6" t="s">
        <v>122</v>
      </c>
      <c r="I169" s="6" t="s">
        <v>273</v>
      </c>
      <c r="J169" s="5">
        <v>3</v>
      </c>
      <c r="K169" s="6" t="s">
        <v>114</v>
      </c>
      <c r="L169" s="6" t="s">
        <v>276</v>
      </c>
      <c r="M169" s="9"/>
      <c r="N169" s="9"/>
      <c r="O169" s="10"/>
    </row>
    <row r="170" spans="1:15">
      <c r="A170" s="6"/>
      <c r="B170" s="6"/>
      <c r="C170" s="6"/>
      <c r="D170" s="6"/>
      <c r="E170" s="6"/>
      <c r="F170" s="6" t="s">
        <v>348</v>
      </c>
      <c r="G170" s="6" t="s">
        <v>121</v>
      </c>
      <c r="H170" s="6" t="s">
        <v>122</v>
      </c>
      <c r="I170" s="6" t="s">
        <v>273</v>
      </c>
      <c r="J170" s="5">
        <v>4</v>
      </c>
      <c r="K170" s="6" t="s">
        <v>114</v>
      </c>
      <c r="L170" s="6" t="s">
        <v>276</v>
      </c>
      <c r="M170" s="9"/>
      <c r="N170" s="9"/>
      <c r="O170" s="10"/>
    </row>
    <row r="171" spans="1:15">
      <c r="A171" s="6"/>
      <c r="B171" s="6"/>
      <c r="C171" s="6"/>
      <c r="D171" s="6"/>
      <c r="E171" s="6"/>
      <c r="F171" s="6" t="s">
        <v>349</v>
      </c>
      <c r="G171" s="6" t="s">
        <v>121</v>
      </c>
      <c r="H171" s="6" t="s">
        <v>122</v>
      </c>
      <c r="I171" s="6" t="s">
        <v>273</v>
      </c>
      <c r="J171" s="5">
        <v>3</v>
      </c>
      <c r="K171" s="6" t="s">
        <v>114</v>
      </c>
      <c r="L171" s="6" t="s">
        <v>276</v>
      </c>
      <c r="M171" s="9"/>
      <c r="N171" s="9"/>
      <c r="O171" s="10"/>
    </row>
    <row r="172" spans="1:15">
      <c r="A172" s="6"/>
      <c r="B172" s="6"/>
      <c r="C172" s="6"/>
      <c r="D172" s="6"/>
      <c r="E172" s="6"/>
      <c r="F172" s="6" t="s">
        <v>350</v>
      </c>
      <c r="G172" s="6" t="s">
        <v>211</v>
      </c>
      <c r="H172" s="6" t="s">
        <v>212</v>
      </c>
      <c r="I172" s="6" t="s">
        <v>273</v>
      </c>
      <c r="J172" s="5">
        <v>3</v>
      </c>
      <c r="K172" s="6" t="s">
        <v>201</v>
      </c>
      <c r="L172" s="6" t="s">
        <v>351</v>
      </c>
      <c r="M172" s="9"/>
      <c r="N172" s="9"/>
      <c r="O172" s="10"/>
    </row>
    <row r="173" spans="1:15">
      <c r="A173" s="6"/>
      <c r="B173" s="6"/>
      <c r="C173" s="6"/>
      <c r="D173" s="6"/>
      <c r="E173" s="6"/>
      <c r="F173" s="6" t="s">
        <v>283</v>
      </c>
      <c r="G173" s="6" t="s">
        <v>211</v>
      </c>
      <c r="H173" s="6" t="s">
        <v>212</v>
      </c>
      <c r="I173" s="6" t="s">
        <v>273</v>
      </c>
      <c r="J173" s="5">
        <v>3</v>
      </c>
      <c r="K173" s="6" t="s">
        <v>201</v>
      </c>
      <c r="L173" s="6" t="s">
        <v>276</v>
      </c>
      <c r="M173" s="9"/>
      <c r="N173" s="9"/>
      <c r="O173" s="10"/>
    </row>
    <row r="174" spans="1:15">
      <c r="A174" s="3" t="s">
        <v>352</v>
      </c>
      <c r="B174" s="2" t="s">
        <v>127</v>
      </c>
      <c r="N174" s="11" t="s">
        <v>128</v>
      </c>
      <c r="O174" s="10"/>
    </row>
    <row r="176" spans="1:15">
      <c r="A176" s="6" t="s">
        <v>353</v>
      </c>
      <c r="B176" s="6" t="s">
        <v>354</v>
      </c>
      <c r="C176" s="6" t="s">
        <v>287</v>
      </c>
      <c r="D176" s="6" t="s">
        <v>109</v>
      </c>
      <c r="E176" s="6" t="s">
        <v>69</v>
      </c>
      <c r="F176" s="6" t="s">
        <v>136</v>
      </c>
      <c r="G176" s="6" t="s">
        <v>133</v>
      </c>
      <c r="H176" s="6" t="s">
        <v>134</v>
      </c>
      <c r="I176" s="6" t="s">
        <v>113</v>
      </c>
      <c r="J176" s="5">
        <v>4</v>
      </c>
      <c r="K176" s="6" t="s">
        <v>114</v>
      </c>
      <c r="L176" s="6" t="s">
        <v>137</v>
      </c>
      <c r="M176" s="9"/>
      <c r="N176" s="9"/>
      <c r="O176" s="10"/>
    </row>
    <row r="177" spans="1:15">
      <c r="A177" s="6"/>
      <c r="B177" s="6"/>
      <c r="C177" s="6"/>
      <c r="D177" s="6"/>
      <c r="E177" s="6"/>
      <c r="F177" s="6" t="s">
        <v>140</v>
      </c>
      <c r="G177" s="6" t="s">
        <v>111</v>
      </c>
      <c r="H177" s="6" t="s">
        <v>112</v>
      </c>
      <c r="I177" s="6" t="s">
        <v>113</v>
      </c>
      <c r="J177" s="5">
        <v>4</v>
      </c>
      <c r="K177" s="6" t="s">
        <v>114</v>
      </c>
      <c r="L177" s="6" t="s">
        <v>141</v>
      </c>
      <c r="M177" s="9"/>
      <c r="N177" s="9"/>
      <c r="O177" s="10"/>
    </row>
    <row r="178" spans="1:15">
      <c r="A178" s="6"/>
      <c r="B178" s="6"/>
      <c r="C178" s="6"/>
      <c r="D178" s="6"/>
      <c r="E178" s="6"/>
      <c r="F178" s="6" t="s">
        <v>183</v>
      </c>
      <c r="G178" s="6" t="s">
        <v>111</v>
      </c>
      <c r="H178" s="6" t="s">
        <v>112</v>
      </c>
      <c r="I178" s="6" t="s">
        <v>113</v>
      </c>
      <c r="J178" s="5">
        <v>4</v>
      </c>
      <c r="K178" s="6" t="s">
        <v>114</v>
      </c>
      <c r="L178" s="6" t="s">
        <v>137</v>
      </c>
      <c r="M178" s="9"/>
      <c r="N178" s="9"/>
      <c r="O178" s="10"/>
    </row>
    <row r="179" spans="1:15">
      <c r="A179" s="6"/>
      <c r="B179" s="6"/>
      <c r="C179" s="6"/>
      <c r="D179" s="6"/>
      <c r="E179" s="6"/>
      <c r="F179" s="6" t="s">
        <v>142</v>
      </c>
      <c r="G179" s="6" t="s">
        <v>111</v>
      </c>
      <c r="H179" s="6" t="s">
        <v>112</v>
      </c>
      <c r="I179" s="6" t="s">
        <v>113</v>
      </c>
      <c r="J179" s="5">
        <v>4</v>
      </c>
      <c r="K179" s="6" t="s">
        <v>114</v>
      </c>
      <c r="L179" s="6" t="s">
        <v>143</v>
      </c>
      <c r="M179" s="9"/>
      <c r="N179" s="9"/>
      <c r="O179" s="10"/>
    </row>
    <row r="180" spans="1:15">
      <c r="A180" s="6"/>
      <c r="B180" s="6"/>
      <c r="C180" s="6"/>
      <c r="D180" s="6"/>
      <c r="E180" s="6"/>
      <c r="F180" s="6" t="s">
        <v>144</v>
      </c>
      <c r="G180" s="6" t="s">
        <v>117</v>
      </c>
      <c r="H180" s="6" t="s">
        <v>118</v>
      </c>
      <c r="I180" s="6" t="s">
        <v>113</v>
      </c>
      <c r="J180" s="5">
        <v>4</v>
      </c>
      <c r="K180" s="6" t="s">
        <v>114</v>
      </c>
      <c r="L180" s="6" t="s">
        <v>141</v>
      </c>
      <c r="M180" s="9"/>
      <c r="N180" s="9"/>
      <c r="O180" s="10"/>
    </row>
    <row r="181" spans="1:15">
      <c r="A181" s="6"/>
      <c r="B181" s="6"/>
      <c r="C181" s="6"/>
      <c r="D181" s="6"/>
      <c r="E181" s="6"/>
      <c r="F181" s="6" t="s">
        <v>145</v>
      </c>
      <c r="G181" s="6" t="s">
        <v>146</v>
      </c>
      <c r="H181" s="6" t="s">
        <v>147</v>
      </c>
      <c r="I181" s="6" t="s">
        <v>113</v>
      </c>
      <c r="J181" s="5">
        <v>4</v>
      </c>
      <c r="K181" s="6" t="s">
        <v>114</v>
      </c>
      <c r="L181" s="6" t="s">
        <v>148</v>
      </c>
      <c r="M181" s="9"/>
      <c r="N181" s="9"/>
      <c r="O181" s="10"/>
    </row>
    <row r="182" spans="1:15">
      <c r="A182" s="6"/>
      <c r="B182" s="6"/>
      <c r="C182" s="6"/>
      <c r="D182" s="6"/>
      <c r="E182" s="6"/>
      <c r="F182" s="6" t="s">
        <v>355</v>
      </c>
      <c r="G182" s="6" t="s">
        <v>150</v>
      </c>
      <c r="H182" s="6" t="s">
        <v>151</v>
      </c>
      <c r="I182" s="6" t="s">
        <v>113</v>
      </c>
      <c r="J182" s="5">
        <v>4</v>
      </c>
      <c r="K182" s="6" t="s">
        <v>114</v>
      </c>
      <c r="L182" s="6" t="s">
        <v>356</v>
      </c>
      <c r="M182" s="9"/>
      <c r="N182" s="9"/>
      <c r="O182" s="10"/>
    </row>
    <row r="183" spans="1:15">
      <c r="A183" s="6"/>
      <c r="B183" s="6"/>
      <c r="C183" s="6"/>
      <c r="D183" s="6"/>
      <c r="E183" s="6"/>
      <c r="F183" s="6" t="s">
        <v>149</v>
      </c>
      <c r="G183" s="6" t="s">
        <v>150</v>
      </c>
      <c r="H183" s="6" t="s">
        <v>151</v>
      </c>
      <c r="I183" s="6" t="s">
        <v>113</v>
      </c>
      <c r="J183" s="5">
        <v>4</v>
      </c>
      <c r="K183" s="6" t="s">
        <v>114</v>
      </c>
      <c r="L183" s="6" t="s">
        <v>141</v>
      </c>
      <c r="M183" s="9"/>
      <c r="N183" s="9"/>
      <c r="O183" s="10"/>
    </row>
    <row r="184" spans="1:15">
      <c r="A184" s="6"/>
      <c r="B184" s="6"/>
      <c r="C184" s="6"/>
      <c r="D184" s="6"/>
      <c r="E184" s="6"/>
      <c r="F184" s="6" t="s">
        <v>154</v>
      </c>
      <c r="G184" s="6" t="s">
        <v>150</v>
      </c>
      <c r="H184" s="6" t="s">
        <v>151</v>
      </c>
      <c r="I184" s="6" t="s">
        <v>113</v>
      </c>
      <c r="J184" s="5">
        <v>4</v>
      </c>
      <c r="K184" s="6" t="s">
        <v>114</v>
      </c>
      <c r="L184" s="6" t="s">
        <v>155</v>
      </c>
      <c r="M184" s="9"/>
      <c r="N184" s="9"/>
      <c r="O184" s="10"/>
    </row>
    <row r="185" spans="1:15">
      <c r="A185" s="6"/>
      <c r="B185" s="6"/>
      <c r="C185" s="6"/>
      <c r="D185" s="6"/>
      <c r="E185" s="6"/>
      <c r="F185" s="6" t="s">
        <v>357</v>
      </c>
      <c r="G185" s="6" t="s">
        <v>199</v>
      </c>
      <c r="H185" s="6" t="s">
        <v>200</v>
      </c>
      <c r="I185" s="6" t="s">
        <v>113</v>
      </c>
      <c r="J185" s="5">
        <v>4</v>
      </c>
      <c r="K185" s="6" t="s">
        <v>201</v>
      </c>
      <c r="L185" s="6" t="s">
        <v>137</v>
      </c>
      <c r="M185" s="9"/>
      <c r="N185" s="9"/>
      <c r="O185" s="10"/>
    </row>
    <row r="186" spans="1:15">
      <c r="A186" s="6"/>
      <c r="B186" s="6"/>
      <c r="C186" s="6"/>
      <c r="D186" s="6"/>
      <c r="E186" s="6"/>
      <c r="F186" s="6" t="s">
        <v>207</v>
      </c>
      <c r="G186" s="6" t="s">
        <v>208</v>
      </c>
      <c r="H186" s="6" t="s">
        <v>209</v>
      </c>
      <c r="I186" s="6" t="s">
        <v>113</v>
      </c>
      <c r="J186" s="5">
        <v>4</v>
      </c>
      <c r="K186" s="6" t="s">
        <v>201</v>
      </c>
      <c r="L186" s="6" t="s">
        <v>137</v>
      </c>
      <c r="M186" s="9"/>
      <c r="N186" s="9"/>
      <c r="O186" s="10"/>
    </row>
    <row r="187" spans="1:15">
      <c r="A187" s="6"/>
      <c r="B187" s="6"/>
      <c r="C187" s="6"/>
      <c r="D187" s="6"/>
      <c r="E187" s="6"/>
      <c r="F187" s="6" t="s">
        <v>160</v>
      </c>
      <c r="G187" s="6" t="s">
        <v>121</v>
      </c>
      <c r="H187" s="6" t="s">
        <v>122</v>
      </c>
      <c r="I187" s="6" t="s">
        <v>113</v>
      </c>
      <c r="J187" s="5">
        <v>4</v>
      </c>
      <c r="K187" s="6" t="s">
        <v>114</v>
      </c>
      <c r="L187" s="6" t="s">
        <v>137</v>
      </c>
      <c r="M187" s="9"/>
      <c r="N187" s="9"/>
      <c r="O187" s="10"/>
    </row>
    <row r="188" spans="1:15">
      <c r="A188" s="3" t="s">
        <v>358</v>
      </c>
      <c r="B188" s="2" t="s">
        <v>127</v>
      </c>
      <c r="N188" s="11" t="s">
        <v>128</v>
      </c>
      <c r="O188" s="10"/>
    </row>
    <row r="192" spans="1:15">
      <c r="A192" s="3" t="s">
        <v>359</v>
      </c>
    </row>
    <row r="193" spans="1:7">
      <c r="A193" t="s">
        <v>360</v>
      </c>
      <c r="D193" t="s">
        <v>361</v>
      </c>
      <c r="G193" t="s">
        <v>362</v>
      </c>
    </row>
  </sheetData>
  <mergeCells count="4">
    <mergeCell ref="A1:O1"/>
    <mergeCell ref="A2:O2"/>
    <mergeCell ref="A3:O3"/>
    <mergeCell ref="A4:O4"/>
  </mergeCells>
  <dataValidations count="321">
    <dataValidation type="list" allowBlank="1" showInputMessage="1" showErrorMessage="1" sqref="M7">
      <formula1>"FEATURED - Executive summary,PRIMARY - Main evidence,SUPPORTING - Background,EXCLUDE - Do not use"</formula1>
    </dataValidation>
    <dataValidation type="list" allowBlank="1" showInputMessage="1" showErrorMessage="1" sqref="N7">
      <formula1>"VALIDATED - Use in report,REJECTED - Insufficient evidence,REVISED - Needs statement changes,MERGE - Combine with other theme"</formula1>
    </dataValidation>
    <dataValidation type="list" allowBlank="1" showInputMessage="1" showErrorMessage="1" sqref="M8">
      <formula1>"FEATURED - Executive summary,PRIMARY - Main evidence,SUPPORTING - Background,EXCLUDE - Do not use"</formula1>
    </dataValidation>
    <dataValidation type="list" allowBlank="1" showInputMessage="1" showErrorMessage="1" sqref="N8">
      <formula1>"VALIDATED - Use in report,REJECTED - Insufficient evidence,REVISED - Needs statement changes,MERGE - Combine with other theme"</formula1>
    </dataValidation>
    <dataValidation type="list" allowBlank="1" showInputMessage="1" showErrorMessage="1" sqref="M9">
      <formula1>"FEATURED - Executive summary,PRIMARY - Main evidence,SUPPORTING - Background,EXCLUDE - Do not use"</formula1>
    </dataValidation>
    <dataValidation type="list" allowBlank="1" showInputMessage="1" showErrorMessage="1" sqref="N9">
      <formula1>"VALIDATED - Use in report,REJECTED - Insufficient evidence,REVISED - Needs statement changes,MERGE - Combine with other theme"</formula1>
    </dataValidation>
    <dataValidation type="list" allowBlank="1" showInputMessage="1" showErrorMessage="1" sqref="M10">
      <formula1>"FEATURED - Executive summary,PRIMARY - Main evidence,SUPPORTING - Background,EXCLUDE - Do not use"</formula1>
    </dataValidation>
    <dataValidation type="list" allowBlank="1" showInputMessage="1" showErrorMessage="1" sqref="N10">
      <formula1>"VALIDATED - Use in report,REJECTED - Insufficient evidence,REVISED - Needs statement changes,MERGE - Combine with other theme"</formula1>
    </dataValidation>
    <dataValidation type="list" allowBlank="1" showInputMessage="1" showErrorMessage="1" sqref="N11">
      <formula1>"PENDING REVIEW,VALIDATED - Include in Report,REJECTED - Exclude from Report,NEEDS REVISION,FEATURED - Highlight in Executive Summary"</formula1>
    </dataValidation>
    <dataValidation type="list" allowBlank="1" showInputMessage="1" showErrorMessage="1" sqref="M13">
      <formula1>"FEATURED - Executive summary,PRIMARY - Main evidence,SUPPORTING - Background,EXCLUDE - Do not use"</formula1>
    </dataValidation>
    <dataValidation type="list" allowBlank="1" showInputMessage="1" showErrorMessage="1" sqref="N13">
      <formula1>"VALIDATED - Use in report,REJECTED - Insufficient evidence,REVISED - Needs statement changes,MERGE - Combine with other theme"</formula1>
    </dataValidation>
    <dataValidation type="list" allowBlank="1" showInputMessage="1" showErrorMessage="1" sqref="M14">
      <formula1>"FEATURED - Executive summary,PRIMARY - Main evidence,SUPPORTING - Background,EXCLUDE - Do not use"</formula1>
    </dataValidation>
    <dataValidation type="list" allowBlank="1" showInputMessage="1" showErrorMessage="1" sqref="N14">
      <formula1>"VALIDATED - Use in report,REJECTED - Insufficient evidence,REVISED - Needs statement changes,MERGE - Combine with other theme"</formula1>
    </dataValidation>
    <dataValidation type="list" allowBlank="1" showInputMessage="1" showErrorMessage="1" sqref="M15">
      <formula1>"FEATURED - Executive summary,PRIMARY - Main evidence,SUPPORTING - Background,EXCLUDE - Do not use"</formula1>
    </dataValidation>
    <dataValidation type="list" allowBlank="1" showInputMessage="1" showErrorMessage="1" sqref="N15">
      <formula1>"VALIDATED - Use in report,REJECTED - Insufficient evidence,REVISED - Needs statement changes,MERGE - Combine with other theme"</formula1>
    </dataValidation>
    <dataValidation type="list" allowBlank="1" showInputMessage="1" showErrorMessage="1" sqref="M16">
      <formula1>"FEATURED - Executive summary,PRIMARY - Main evidence,SUPPORTING - Background,EXCLUDE - Do not use"</formula1>
    </dataValidation>
    <dataValidation type="list" allowBlank="1" showInputMessage="1" showErrorMessage="1" sqref="N16">
      <formula1>"VALIDATED - Use in report,REJECTED - Insufficient evidence,REVISED - Needs statement changes,MERGE - Combine with other theme"</formula1>
    </dataValidation>
    <dataValidation type="list" allowBlank="1" showInputMessage="1" showErrorMessage="1" sqref="M17">
      <formula1>"FEATURED - Executive summary,PRIMARY - Main evidence,SUPPORTING - Background,EXCLUDE - Do not use"</formula1>
    </dataValidation>
    <dataValidation type="list" allowBlank="1" showInputMessage="1" showErrorMessage="1" sqref="N17">
      <formula1>"VALIDATED - Use in report,REJECTED - Insufficient evidence,REVISED - Needs statement changes,MERGE - Combine with other theme"</formula1>
    </dataValidation>
    <dataValidation type="list" allowBlank="1" showInputMessage="1" showErrorMessage="1" sqref="M18">
      <formula1>"FEATURED - Executive summary,PRIMARY - Main evidence,SUPPORTING - Background,EXCLUDE - Do not use"</formula1>
    </dataValidation>
    <dataValidation type="list" allowBlank="1" showInputMessage="1" showErrorMessage="1" sqref="N18">
      <formula1>"VALIDATED - Use in report,REJECTED - Insufficient evidence,REVISED - Needs statement changes,MERGE - Combine with other theme"</formula1>
    </dataValidation>
    <dataValidation type="list" allowBlank="1" showInputMessage="1" showErrorMessage="1" sqref="M19">
      <formula1>"FEATURED - Executive summary,PRIMARY - Main evidence,SUPPORTING - Background,EXCLUDE - Do not use"</formula1>
    </dataValidation>
    <dataValidation type="list" allowBlank="1" showInputMessage="1" showErrorMessage="1" sqref="N19">
      <formula1>"VALIDATED - Use in report,REJECTED - Insufficient evidence,REVISED - Needs statement changes,MERGE - Combine with other theme"</formula1>
    </dataValidation>
    <dataValidation type="list" allowBlank="1" showInputMessage="1" showErrorMessage="1" sqref="M20">
      <formula1>"FEATURED - Executive summary,PRIMARY - Main evidence,SUPPORTING - Background,EXCLUDE - Do not use"</formula1>
    </dataValidation>
    <dataValidation type="list" allowBlank="1" showInputMessage="1" showErrorMessage="1" sqref="N20">
      <formula1>"VALIDATED - Use in report,REJECTED - Insufficient evidence,REVISED - Needs statement changes,MERGE - Combine with other theme"</formula1>
    </dataValidation>
    <dataValidation type="list" allowBlank="1" showInputMessage="1" showErrorMessage="1" sqref="M21">
      <formula1>"FEATURED - Executive summary,PRIMARY - Main evidence,SUPPORTING - Background,EXCLUDE - Do not use"</formula1>
    </dataValidation>
    <dataValidation type="list" allowBlank="1" showInputMessage="1" showErrorMessage="1" sqref="N21">
      <formula1>"VALIDATED - Use in report,REJECTED - Insufficient evidence,REVISED - Needs statement changes,MERGE - Combine with other theme"</formula1>
    </dataValidation>
    <dataValidation type="list" allowBlank="1" showInputMessage="1" showErrorMessage="1" sqref="M22">
      <formula1>"FEATURED - Executive summary,PRIMARY - Main evidence,SUPPORTING - Background,EXCLUDE - Do not use"</formula1>
    </dataValidation>
    <dataValidation type="list" allowBlank="1" showInputMessage="1" showErrorMessage="1" sqref="N22">
      <formula1>"VALIDATED - Use in report,REJECTED - Insufficient evidence,REVISED - Needs statement changes,MERGE - Combine with other theme"</formula1>
    </dataValidation>
    <dataValidation type="list" allowBlank="1" showInputMessage="1" showErrorMessage="1" sqref="M23">
      <formula1>"FEATURED - Executive summary,PRIMARY - Main evidence,SUPPORTING - Background,EXCLUDE - Do not use"</formula1>
    </dataValidation>
    <dataValidation type="list" allowBlank="1" showInputMessage="1" showErrorMessage="1" sqref="N23">
      <formula1>"VALIDATED - Use in report,REJECTED - Insufficient evidence,REVISED - Needs statement changes,MERGE - Combine with other theme"</formula1>
    </dataValidation>
    <dataValidation type="list" allowBlank="1" showInputMessage="1" showErrorMessage="1" sqref="M24">
      <formula1>"FEATURED - Executive summary,PRIMARY - Main evidence,SUPPORTING - Background,EXCLUDE - Do not use"</formula1>
    </dataValidation>
    <dataValidation type="list" allowBlank="1" showInputMessage="1" showErrorMessage="1" sqref="N24">
      <formula1>"VALIDATED - Use in report,REJECTED - Insufficient evidence,REVISED - Needs statement changes,MERGE - Combine with other theme"</formula1>
    </dataValidation>
    <dataValidation type="list" allowBlank="1" showInputMessage="1" showErrorMessage="1" sqref="M25">
      <formula1>"FEATURED - Executive summary,PRIMARY - Main evidence,SUPPORTING - Background,EXCLUDE - Do not use"</formula1>
    </dataValidation>
    <dataValidation type="list" allowBlank="1" showInputMessage="1" showErrorMessage="1" sqref="N25">
      <formula1>"VALIDATED - Use in report,REJECTED - Insufficient evidence,REVISED - Needs statement changes,MERGE - Combine with other theme"</formula1>
    </dataValidation>
    <dataValidation type="list" allowBlank="1" showInputMessage="1" showErrorMessage="1" sqref="N26">
      <formula1>"PENDING REVIEW,VALIDATED - Include in Report,REJECTED - Exclude from Report,NEEDS REVISION,FEATURED - Highlight in Executive Summary"</formula1>
    </dataValidation>
    <dataValidation type="list" allowBlank="1" showInputMessage="1" showErrorMessage="1" sqref="M28">
      <formula1>"FEATURED - Executive summary,PRIMARY - Main evidence,SUPPORTING - Background,EXCLUDE - Do not use"</formula1>
    </dataValidation>
    <dataValidation type="list" allowBlank="1" showInputMessage="1" showErrorMessage="1" sqref="N28">
      <formula1>"VALIDATED - Use in report,REJECTED - Insufficient evidence,REVISED - Needs statement changes,MERGE - Combine with other theme"</formula1>
    </dataValidation>
    <dataValidation type="list" allowBlank="1" showInputMessage="1" showErrorMessage="1" sqref="M29">
      <formula1>"FEATURED - Executive summary,PRIMARY - Main evidence,SUPPORTING - Background,EXCLUDE - Do not use"</formula1>
    </dataValidation>
    <dataValidation type="list" allowBlank="1" showInputMessage="1" showErrorMessage="1" sqref="N29">
      <formula1>"VALIDATED - Use in report,REJECTED - Insufficient evidence,REVISED - Needs statement changes,MERGE - Combine with other theme"</formula1>
    </dataValidation>
    <dataValidation type="list" allowBlank="1" showInputMessage="1" showErrorMessage="1" sqref="M30">
      <formula1>"FEATURED - Executive summary,PRIMARY - Main evidence,SUPPORTING - Background,EXCLUDE - Do not use"</formula1>
    </dataValidation>
    <dataValidation type="list" allowBlank="1" showInputMessage="1" showErrorMessage="1" sqref="N30">
      <formula1>"VALIDATED - Use in report,REJECTED - Insufficient evidence,REVISED - Needs statement changes,MERGE - Combine with other theme"</formula1>
    </dataValidation>
    <dataValidation type="list" allowBlank="1" showInputMessage="1" showErrorMessage="1" sqref="M31">
      <formula1>"FEATURED - Executive summary,PRIMARY - Main evidence,SUPPORTING - Background,EXCLUDE - Do not use"</formula1>
    </dataValidation>
    <dataValidation type="list" allowBlank="1" showInputMessage="1" showErrorMessage="1" sqref="N31">
      <formula1>"VALIDATED - Use in report,REJECTED - Insufficient evidence,REVISED - Needs statement changes,MERGE - Combine with other theme"</formula1>
    </dataValidation>
    <dataValidation type="list" allowBlank="1" showInputMessage="1" showErrorMessage="1" sqref="N32">
      <formula1>"PENDING REVIEW,VALIDATED - Include in Report,REJECTED - Exclude from Report,NEEDS REVISION,FEATURED - Highlight in Executive Summary"</formula1>
    </dataValidation>
    <dataValidation type="list" allowBlank="1" showInputMessage="1" showErrorMessage="1" sqref="M34">
      <formula1>"FEATURED - Executive summary,PRIMARY - Main evidence,SUPPORTING - Background,EXCLUDE - Do not use"</formula1>
    </dataValidation>
    <dataValidation type="list" allowBlank="1" showInputMessage="1" showErrorMessage="1" sqref="N34">
      <formula1>"VALIDATED - Use in report,REJECTED - Insufficient evidence,REVISED - Needs statement changes,MERGE - Combine with other theme"</formula1>
    </dataValidation>
    <dataValidation type="list" allowBlank="1" showInputMessage="1" showErrorMessage="1" sqref="M35">
      <formula1>"FEATURED - Executive summary,PRIMARY - Main evidence,SUPPORTING - Background,EXCLUDE - Do not use"</formula1>
    </dataValidation>
    <dataValidation type="list" allowBlank="1" showInputMessage="1" showErrorMessage="1" sqref="N35">
      <formula1>"VALIDATED - Use in report,REJECTED - Insufficient evidence,REVISED - Needs statement changes,MERGE - Combine with other theme"</formula1>
    </dataValidation>
    <dataValidation type="list" allowBlank="1" showInputMessage="1" showErrorMessage="1" sqref="M36">
      <formula1>"FEATURED - Executive summary,PRIMARY - Main evidence,SUPPORTING - Background,EXCLUDE - Do not use"</formula1>
    </dataValidation>
    <dataValidation type="list" allowBlank="1" showInputMessage="1" showErrorMessage="1" sqref="N36">
      <formula1>"VALIDATED - Use in report,REJECTED - Insufficient evidence,REVISED - Needs statement changes,MERGE - Combine with other theme"</formula1>
    </dataValidation>
    <dataValidation type="list" allowBlank="1" showInputMessage="1" showErrorMessage="1" sqref="M37">
      <formula1>"FEATURED - Executive summary,PRIMARY - Main evidence,SUPPORTING - Background,EXCLUDE - Do not use"</formula1>
    </dataValidation>
    <dataValidation type="list" allowBlank="1" showInputMessage="1" showErrorMessage="1" sqref="N37">
      <formula1>"VALIDATED - Use in report,REJECTED - Insufficient evidence,REVISED - Needs statement changes,MERGE - Combine with other theme"</formula1>
    </dataValidation>
    <dataValidation type="list" allowBlank="1" showInputMessage="1" showErrorMessage="1" sqref="M38">
      <formula1>"FEATURED - Executive summary,PRIMARY - Main evidence,SUPPORTING - Background,EXCLUDE - Do not use"</formula1>
    </dataValidation>
    <dataValidation type="list" allowBlank="1" showInputMessage="1" showErrorMessage="1" sqref="N38">
      <formula1>"VALIDATED - Use in report,REJECTED - Insufficient evidence,REVISED - Needs statement changes,MERGE - Combine with other theme"</formula1>
    </dataValidation>
    <dataValidation type="list" allowBlank="1" showInputMessage="1" showErrorMessage="1" sqref="M39">
      <formula1>"FEATURED - Executive summary,PRIMARY - Main evidence,SUPPORTING - Background,EXCLUDE - Do not use"</formula1>
    </dataValidation>
    <dataValidation type="list" allowBlank="1" showInputMessage="1" showErrorMessage="1" sqref="N39">
      <formula1>"VALIDATED - Use in report,REJECTED - Insufficient evidence,REVISED - Needs statement changes,MERGE - Combine with other theme"</formula1>
    </dataValidation>
    <dataValidation type="list" allowBlank="1" showInputMessage="1" showErrorMessage="1" sqref="M40">
      <formula1>"FEATURED - Executive summary,PRIMARY - Main evidence,SUPPORTING - Background,EXCLUDE - Do not use"</formula1>
    </dataValidation>
    <dataValidation type="list" allowBlank="1" showInputMessage="1" showErrorMessage="1" sqref="N40">
      <formula1>"VALIDATED - Use in report,REJECTED - Insufficient evidence,REVISED - Needs statement changes,MERGE - Combine with other theme"</formula1>
    </dataValidation>
    <dataValidation type="list" allowBlank="1" showInputMessage="1" showErrorMessage="1" sqref="M41">
      <formula1>"FEATURED - Executive summary,PRIMARY - Main evidence,SUPPORTING - Background,EXCLUDE - Do not use"</formula1>
    </dataValidation>
    <dataValidation type="list" allowBlank="1" showInputMessage="1" showErrorMessage="1" sqref="N41">
      <formula1>"VALIDATED - Use in report,REJECTED - Insufficient evidence,REVISED - Needs statement changes,MERGE - Combine with other theme"</formula1>
    </dataValidation>
    <dataValidation type="list" allowBlank="1" showInputMessage="1" showErrorMessage="1" sqref="M42">
      <formula1>"FEATURED - Executive summary,PRIMARY - Main evidence,SUPPORTING - Background,EXCLUDE - Do not use"</formula1>
    </dataValidation>
    <dataValidation type="list" allowBlank="1" showInputMessage="1" showErrorMessage="1" sqref="N42">
      <formula1>"VALIDATED - Use in report,REJECTED - Insufficient evidence,REVISED - Needs statement changes,MERGE - Combine with other theme"</formula1>
    </dataValidation>
    <dataValidation type="list" allowBlank="1" showInputMessage="1" showErrorMessage="1" sqref="M43">
      <formula1>"FEATURED - Executive summary,PRIMARY - Main evidence,SUPPORTING - Background,EXCLUDE - Do not use"</formula1>
    </dataValidation>
    <dataValidation type="list" allowBlank="1" showInputMessage="1" showErrorMessage="1" sqref="N43">
      <formula1>"VALIDATED - Use in report,REJECTED - Insufficient evidence,REVISED - Needs statement changes,MERGE - Combine with other theme"</formula1>
    </dataValidation>
    <dataValidation type="list" allowBlank="1" showInputMessage="1" showErrorMessage="1" sqref="M44">
      <formula1>"FEATURED - Executive summary,PRIMARY - Main evidence,SUPPORTING - Background,EXCLUDE - Do not use"</formula1>
    </dataValidation>
    <dataValidation type="list" allowBlank="1" showInputMessage="1" showErrorMessage="1" sqref="N44">
      <formula1>"VALIDATED - Use in report,REJECTED - Insufficient evidence,REVISED - Needs statement changes,MERGE - Combine with other theme"</formula1>
    </dataValidation>
    <dataValidation type="list" allowBlank="1" showInputMessage="1" showErrorMessage="1" sqref="M45">
      <formula1>"FEATURED - Executive summary,PRIMARY - Main evidence,SUPPORTING - Background,EXCLUDE - Do not use"</formula1>
    </dataValidation>
    <dataValidation type="list" allowBlank="1" showInputMessage="1" showErrorMessage="1" sqref="N45">
      <formula1>"VALIDATED - Use in report,REJECTED - Insufficient evidence,REVISED - Needs statement changes,MERGE - Combine with other theme"</formula1>
    </dataValidation>
    <dataValidation type="list" allowBlank="1" showInputMessage="1" showErrorMessage="1" sqref="M46">
      <formula1>"FEATURED - Executive summary,PRIMARY - Main evidence,SUPPORTING - Background,EXCLUDE - Do not use"</formula1>
    </dataValidation>
    <dataValidation type="list" allowBlank="1" showInputMessage="1" showErrorMessage="1" sqref="N46">
      <formula1>"VALIDATED - Use in report,REJECTED - Insufficient evidence,REVISED - Needs statement changes,MERGE - Combine with other theme"</formula1>
    </dataValidation>
    <dataValidation type="list" allowBlank="1" showInputMessage="1" showErrorMessage="1" sqref="M47">
      <formula1>"FEATURED - Executive summary,PRIMARY - Main evidence,SUPPORTING - Background,EXCLUDE - Do not use"</formula1>
    </dataValidation>
    <dataValidation type="list" allowBlank="1" showInputMessage="1" showErrorMessage="1" sqref="N47">
      <formula1>"VALIDATED - Use in report,REJECTED - Insufficient evidence,REVISED - Needs statement changes,MERGE - Combine with other theme"</formula1>
    </dataValidation>
    <dataValidation type="list" allowBlank="1" showInputMessage="1" showErrorMessage="1" sqref="N48">
      <formula1>"PENDING REVIEW,VALIDATED - Include in Report,REJECTED - Exclude from Report,NEEDS REVISION,FEATURED - Highlight in Executive Summary"</formula1>
    </dataValidation>
    <dataValidation type="list" allowBlank="1" showInputMessage="1" showErrorMessage="1" sqref="M50">
      <formula1>"FEATURED - Executive summary,PRIMARY - Main evidence,SUPPORTING - Background,EXCLUDE - Do not use"</formula1>
    </dataValidation>
    <dataValidation type="list" allowBlank="1" showInputMessage="1" showErrorMessage="1" sqref="N50">
      <formula1>"VALIDATED - Use in report,REJECTED - Insufficient evidence,REVISED - Needs statement changes,MERGE - Combine with other theme"</formula1>
    </dataValidation>
    <dataValidation type="list" allowBlank="1" showInputMessage="1" showErrorMessage="1" sqref="M51">
      <formula1>"FEATURED - Executive summary,PRIMARY - Main evidence,SUPPORTING - Background,EXCLUDE - Do not use"</formula1>
    </dataValidation>
    <dataValidation type="list" allowBlank="1" showInputMessage="1" showErrorMessage="1" sqref="N51">
      <formula1>"VALIDATED - Use in report,REJECTED - Insufficient evidence,REVISED - Needs statement changes,MERGE - Combine with other theme"</formula1>
    </dataValidation>
    <dataValidation type="list" allowBlank="1" showInputMessage="1" showErrorMessage="1" sqref="M52">
      <formula1>"FEATURED - Executive summary,PRIMARY - Main evidence,SUPPORTING - Background,EXCLUDE - Do not use"</formula1>
    </dataValidation>
    <dataValidation type="list" allowBlank="1" showInputMessage="1" showErrorMessage="1" sqref="N52">
      <formula1>"VALIDATED - Use in report,REJECTED - Insufficient evidence,REVISED - Needs statement changes,MERGE - Combine with other theme"</formula1>
    </dataValidation>
    <dataValidation type="list" allowBlank="1" showInputMessage="1" showErrorMessage="1" sqref="M53">
      <formula1>"FEATURED - Executive summary,PRIMARY - Main evidence,SUPPORTING - Background,EXCLUDE - Do not use"</formula1>
    </dataValidation>
    <dataValidation type="list" allowBlank="1" showInputMessage="1" showErrorMessage="1" sqref="N53">
      <formula1>"VALIDATED - Use in report,REJECTED - Insufficient evidence,REVISED - Needs statement changes,MERGE - Combine with other theme"</formula1>
    </dataValidation>
    <dataValidation type="list" allowBlank="1" showInputMessage="1" showErrorMessage="1" sqref="M54">
      <formula1>"FEATURED - Executive summary,PRIMARY - Main evidence,SUPPORTING - Background,EXCLUDE - Do not use"</formula1>
    </dataValidation>
    <dataValidation type="list" allowBlank="1" showInputMessage="1" showErrorMessage="1" sqref="N54">
      <formula1>"VALIDATED - Use in report,REJECTED - Insufficient evidence,REVISED - Needs statement changes,MERGE - Combine with other theme"</formula1>
    </dataValidation>
    <dataValidation type="list" allowBlank="1" showInputMessage="1" showErrorMessage="1" sqref="N55">
      <formula1>"PENDING REVIEW,VALIDATED - Include in Report,REJECTED - Exclude from Report,NEEDS REVISION,FEATURED - Highlight in Executive Summary"</formula1>
    </dataValidation>
    <dataValidation type="list" allowBlank="1" showInputMessage="1" showErrorMessage="1" sqref="M57">
      <formula1>"FEATURED - Executive summary,PRIMARY - Main evidence,SUPPORTING - Background,EXCLUDE - Do not use"</formula1>
    </dataValidation>
    <dataValidation type="list" allowBlank="1" showInputMessage="1" showErrorMessage="1" sqref="N57">
      <formula1>"VALIDATED - Use in report,REJECTED - Insufficient evidence,REVISED - Needs statement changes,MERGE - Combine with other theme"</formula1>
    </dataValidation>
    <dataValidation type="list" allowBlank="1" showInputMessage="1" showErrorMessage="1" sqref="M58">
      <formula1>"FEATURED - Executive summary,PRIMARY - Main evidence,SUPPORTING - Background,EXCLUDE - Do not use"</formula1>
    </dataValidation>
    <dataValidation type="list" allowBlank="1" showInputMessage="1" showErrorMessage="1" sqref="N58">
      <formula1>"VALIDATED - Use in report,REJECTED - Insufficient evidence,REVISED - Needs statement changes,MERGE - Combine with other theme"</formula1>
    </dataValidation>
    <dataValidation type="list" allowBlank="1" showInputMessage="1" showErrorMessage="1" sqref="M59">
      <formula1>"FEATURED - Executive summary,PRIMARY - Main evidence,SUPPORTING - Background,EXCLUDE - Do not use"</formula1>
    </dataValidation>
    <dataValidation type="list" allowBlank="1" showInputMessage="1" showErrorMessage="1" sqref="N59">
      <formula1>"VALIDATED - Use in report,REJECTED - Insufficient evidence,REVISED - Needs statement changes,MERGE - Combine with other theme"</formula1>
    </dataValidation>
    <dataValidation type="list" allowBlank="1" showInputMessage="1" showErrorMessage="1" sqref="M60">
      <formula1>"FEATURED - Executive summary,PRIMARY - Main evidence,SUPPORTING - Background,EXCLUDE - Do not use"</formula1>
    </dataValidation>
    <dataValidation type="list" allowBlank="1" showInputMessage="1" showErrorMessage="1" sqref="N60">
      <formula1>"VALIDATED - Use in report,REJECTED - Insufficient evidence,REVISED - Needs statement changes,MERGE - Combine with other theme"</formula1>
    </dataValidation>
    <dataValidation type="list" allowBlank="1" showInputMessage="1" showErrorMessage="1" sqref="M61">
      <formula1>"FEATURED - Executive summary,PRIMARY - Main evidence,SUPPORTING - Background,EXCLUDE - Do not use"</formula1>
    </dataValidation>
    <dataValidation type="list" allowBlank="1" showInputMessage="1" showErrorMessage="1" sqref="N61">
      <formula1>"VALIDATED - Use in report,REJECTED - Insufficient evidence,REVISED - Needs statement changes,MERGE - Combine with other theme"</formula1>
    </dataValidation>
    <dataValidation type="list" allowBlank="1" showInputMessage="1" showErrorMessage="1" sqref="M62">
      <formula1>"FEATURED - Executive summary,PRIMARY - Main evidence,SUPPORTING - Background,EXCLUDE - Do not use"</formula1>
    </dataValidation>
    <dataValidation type="list" allowBlank="1" showInputMessage="1" showErrorMessage="1" sqref="N62">
      <formula1>"VALIDATED - Use in report,REJECTED - Insufficient evidence,REVISED - Needs statement changes,MERGE - Combine with other theme"</formula1>
    </dataValidation>
    <dataValidation type="list" allowBlank="1" showInputMessage="1" showErrorMessage="1" sqref="M63">
      <formula1>"FEATURED - Executive summary,PRIMARY - Main evidence,SUPPORTING - Background,EXCLUDE - Do not use"</formula1>
    </dataValidation>
    <dataValidation type="list" allowBlank="1" showInputMessage="1" showErrorMessage="1" sqref="N63">
      <formula1>"VALIDATED - Use in report,REJECTED - Insufficient evidence,REVISED - Needs statement changes,MERGE - Combine with other theme"</formula1>
    </dataValidation>
    <dataValidation type="list" allowBlank="1" showInputMessage="1" showErrorMessage="1" sqref="M64">
      <formula1>"FEATURED - Executive summary,PRIMARY - Main evidence,SUPPORTING - Background,EXCLUDE - Do not use"</formula1>
    </dataValidation>
    <dataValidation type="list" allowBlank="1" showInputMessage="1" showErrorMessage="1" sqref="N64">
      <formula1>"VALIDATED - Use in report,REJECTED - Insufficient evidence,REVISED - Needs statement changes,MERGE - Combine with other theme"</formula1>
    </dataValidation>
    <dataValidation type="list" allowBlank="1" showInputMessage="1" showErrorMessage="1" sqref="M65">
      <formula1>"FEATURED - Executive summary,PRIMARY - Main evidence,SUPPORTING - Background,EXCLUDE - Do not use"</formula1>
    </dataValidation>
    <dataValidation type="list" allowBlank="1" showInputMessage="1" showErrorMessage="1" sqref="N65">
      <formula1>"VALIDATED - Use in report,REJECTED - Insufficient evidence,REVISED - Needs statement changes,MERGE - Combine with other theme"</formula1>
    </dataValidation>
    <dataValidation type="list" allowBlank="1" showInputMessage="1" showErrorMessage="1" sqref="M66">
      <formula1>"FEATURED - Executive summary,PRIMARY - Main evidence,SUPPORTING - Background,EXCLUDE - Do not use"</formula1>
    </dataValidation>
    <dataValidation type="list" allowBlank="1" showInputMessage="1" showErrorMessage="1" sqref="N66">
      <formula1>"VALIDATED - Use in report,REJECTED - Insufficient evidence,REVISED - Needs statement changes,MERGE - Combine with other theme"</formula1>
    </dataValidation>
    <dataValidation type="list" allowBlank="1" showInputMessage="1" showErrorMessage="1" sqref="M67">
      <formula1>"FEATURED - Executive summary,PRIMARY - Main evidence,SUPPORTING - Background,EXCLUDE - Do not use"</formula1>
    </dataValidation>
    <dataValidation type="list" allowBlank="1" showInputMessage="1" showErrorMessage="1" sqref="N67">
      <formula1>"VALIDATED - Use in report,REJECTED - Insufficient evidence,REVISED - Needs statement changes,MERGE - Combine with other theme"</formula1>
    </dataValidation>
    <dataValidation type="list" allowBlank="1" showInputMessage="1" showErrorMessage="1" sqref="M68">
      <formula1>"FEATURED - Executive summary,PRIMARY - Main evidence,SUPPORTING - Background,EXCLUDE - Do not use"</formula1>
    </dataValidation>
    <dataValidation type="list" allowBlank="1" showInputMessage="1" showErrorMessage="1" sqref="N68">
      <formula1>"VALIDATED - Use in report,REJECTED - Insufficient evidence,REVISED - Needs statement changes,MERGE - Combine with other theme"</formula1>
    </dataValidation>
    <dataValidation type="list" allowBlank="1" showInputMessage="1" showErrorMessage="1" sqref="M69">
      <formula1>"FEATURED - Executive summary,PRIMARY - Main evidence,SUPPORTING - Background,EXCLUDE - Do not use"</formula1>
    </dataValidation>
    <dataValidation type="list" allowBlank="1" showInputMessage="1" showErrorMessage="1" sqref="N69">
      <formula1>"VALIDATED - Use in report,REJECTED - Insufficient evidence,REVISED - Needs statement changes,MERGE - Combine with other theme"</formula1>
    </dataValidation>
    <dataValidation type="list" allowBlank="1" showInputMessage="1" showErrorMessage="1" sqref="M70">
      <formula1>"FEATURED - Executive summary,PRIMARY - Main evidence,SUPPORTING - Background,EXCLUDE - Do not use"</formula1>
    </dataValidation>
    <dataValidation type="list" allowBlank="1" showInputMessage="1" showErrorMessage="1" sqref="N70">
      <formula1>"VALIDATED - Use in report,REJECTED - Insufficient evidence,REVISED - Needs statement changes,MERGE - Combine with other theme"</formula1>
    </dataValidation>
    <dataValidation type="list" allowBlank="1" showInputMessage="1" showErrorMessage="1" sqref="M71">
      <formula1>"FEATURED - Executive summary,PRIMARY - Main evidence,SUPPORTING - Background,EXCLUDE - Do not use"</formula1>
    </dataValidation>
    <dataValidation type="list" allowBlank="1" showInputMessage="1" showErrorMessage="1" sqref="N71">
      <formula1>"VALIDATED - Use in report,REJECTED - Insufficient evidence,REVISED - Needs statement changes,MERGE - Combine with other theme"</formula1>
    </dataValidation>
    <dataValidation type="list" allowBlank="1" showInputMessage="1" showErrorMessage="1" sqref="N72">
      <formula1>"PENDING REVIEW,VALIDATED - Include in Report,REJECTED - Exclude from Report,NEEDS REVISION,FEATURED - Highlight in Executive Summary"</formula1>
    </dataValidation>
    <dataValidation type="list" allowBlank="1" showInputMessage="1" showErrorMessage="1" sqref="M74">
      <formula1>"FEATURED - Executive summary,PRIMARY - Main evidence,SUPPORTING - Background,EXCLUDE - Do not use"</formula1>
    </dataValidation>
    <dataValidation type="list" allowBlank="1" showInputMessage="1" showErrorMessage="1" sqref="N74">
      <formula1>"VALIDATED - Use in report,REJECTED - Insufficient evidence,REVISED - Needs statement changes,MERGE - Combine with other theme"</formula1>
    </dataValidation>
    <dataValidation type="list" allowBlank="1" showInputMessage="1" showErrorMessage="1" sqref="M75">
      <formula1>"FEATURED - Executive summary,PRIMARY - Main evidence,SUPPORTING - Background,EXCLUDE - Do not use"</formula1>
    </dataValidation>
    <dataValidation type="list" allowBlank="1" showInputMessage="1" showErrorMessage="1" sqref="N75">
      <formula1>"VALIDATED - Use in report,REJECTED - Insufficient evidence,REVISED - Needs statement changes,MERGE - Combine with other theme"</formula1>
    </dataValidation>
    <dataValidation type="list" allowBlank="1" showInputMessage="1" showErrorMessage="1" sqref="M76">
      <formula1>"FEATURED - Executive summary,PRIMARY - Main evidence,SUPPORTING - Background,EXCLUDE - Do not use"</formula1>
    </dataValidation>
    <dataValidation type="list" allowBlank="1" showInputMessage="1" showErrorMessage="1" sqref="N76">
      <formula1>"VALIDATED - Use in report,REJECTED - Insufficient evidence,REVISED - Needs statement changes,MERGE - Combine with other theme"</formula1>
    </dataValidation>
    <dataValidation type="list" allowBlank="1" showInputMessage="1" showErrorMessage="1" sqref="N77">
      <formula1>"PENDING REVIEW,VALIDATED - Include in Report,REJECTED - Exclude from Report,NEEDS REVISION,FEATURED - Highlight in Executive Summary"</formula1>
    </dataValidation>
    <dataValidation type="list" allowBlank="1" showInputMessage="1" showErrorMessage="1" sqref="M79">
      <formula1>"FEATURED - Executive summary,PRIMARY - Main evidence,SUPPORTING - Background,EXCLUDE - Do not use"</formula1>
    </dataValidation>
    <dataValidation type="list" allowBlank="1" showInputMessage="1" showErrorMessage="1" sqref="N79">
      <formula1>"VALIDATED - Use in report,REJECTED - Insufficient evidence,REVISED - Needs statement changes,MERGE - Combine with other theme"</formula1>
    </dataValidation>
    <dataValidation type="list" allowBlank="1" showInputMessage="1" showErrorMessage="1" sqref="M80">
      <formula1>"FEATURED - Executive summary,PRIMARY - Main evidence,SUPPORTING - Background,EXCLUDE - Do not use"</formula1>
    </dataValidation>
    <dataValidation type="list" allowBlank="1" showInputMessage="1" showErrorMessage="1" sqref="N80">
      <formula1>"VALIDATED - Use in report,REJECTED - Insufficient evidence,REVISED - Needs statement changes,MERGE - Combine with other theme"</formula1>
    </dataValidation>
    <dataValidation type="list" allowBlank="1" showInputMessage="1" showErrorMessage="1" sqref="M81">
      <formula1>"FEATURED - Executive summary,PRIMARY - Main evidence,SUPPORTING - Background,EXCLUDE - Do not use"</formula1>
    </dataValidation>
    <dataValidation type="list" allowBlank="1" showInputMessage="1" showErrorMessage="1" sqref="N81">
      <formula1>"VALIDATED - Use in report,REJECTED - Insufficient evidence,REVISED - Needs statement changes,MERGE - Combine with other theme"</formula1>
    </dataValidation>
    <dataValidation type="list" allowBlank="1" showInputMessage="1" showErrorMessage="1" sqref="N82">
      <formula1>"PENDING REVIEW,VALIDATED - Include in Report,REJECTED - Exclude from Report,NEEDS REVISION,FEATURED - Highlight in Executive Summary"</formula1>
    </dataValidation>
    <dataValidation type="list" allowBlank="1" showInputMessage="1" showErrorMessage="1" sqref="M84">
      <formula1>"FEATURED - Executive summary,PRIMARY - Main evidence,SUPPORTING - Background,EXCLUDE - Do not use"</formula1>
    </dataValidation>
    <dataValidation type="list" allowBlank="1" showInputMessage="1" showErrorMessage="1" sqref="N84">
      <formula1>"VALIDATED - Use in report,REJECTED - Insufficient evidence,REVISED - Needs statement changes,MERGE - Combine with other theme"</formula1>
    </dataValidation>
    <dataValidation type="list" allowBlank="1" showInputMessage="1" showErrorMessage="1" sqref="M85">
      <formula1>"FEATURED - Executive summary,PRIMARY - Main evidence,SUPPORTING - Background,EXCLUDE - Do not use"</formula1>
    </dataValidation>
    <dataValidation type="list" allowBlank="1" showInputMessage="1" showErrorMessage="1" sqref="N85">
      <formula1>"VALIDATED - Use in report,REJECTED - Insufficient evidence,REVISED - Needs statement changes,MERGE - Combine with other theme"</formula1>
    </dataValidation>
    <dataValidation type="list" allowBlank="1" showInputMessage="1" showErrorMessage="1" sqref="M86">
      <formula1>"FEATURED - Executive summary,PRIMARY - Main evidence,SUPPORTING - Background,EXCLUDE - Do not use"</formula1>
    </dataValidation>
    <dataValidation type="list" allowBlank="1" showInputMessage="1" showErrorMessage="1" sqref="N86">
      <formula1>"VALIDATED - Use in report,REJECTED - Insufficient evidence,REVISED - Needs statement changes,MERGE - Combine with other theme"</formula1>
    </dataValidation>
    <dataValidation type="list" allowBlank="1" showInputMessage="1" showErrorMessage="1" sqref="M87">
      <formula1>"FEATURED - Executive summary,PRIMARY - Main evidence,SUPPORTING - Background,EXCLUDE - Do not use"</formula1>
    </dataValidation>
    <dataValidation type="list" allowBlank="1" showInputMessage="1" showErrorMessage="1" sqref="N87">
      <formula1>"VALIDATED - Use in report,REJECTED - Insufficient evidence,REVISED - Needs statement changes,MERGE - Combine with other theme"</formula1>
    </dataValidation>
    <dataValidation type="list" allowBlank="1" showInputMessage="1" showErrorMessage="1" sqref="M88">
      <formula1>"FEATURED - Executive summary,PRIMARY - Main evidence,SUPPORTING - Background,EXCLUDE - Do not use"</formula1>
    </dataValidation>
    <dataValidation type="list" allowBlank="1" showInputMessage="1" showErrorMessage="1" sqref="N88">
      <formula1>"VALIDATED - Use in report,REJECTED - Insufficient evidence,REVISED - Needs statement changes,MERGE - Combine with other theme"</formula1>
    </dataValidation>
    <dataValidation type="list" allowBlank="1" showInputMessage="1" showErrorMessage="1" sqref="M89">
      <formula1>"FEATURED - Executive summary,PRIMARY - Main evidence,SUPPORTING - Background,EXCLUDE - Do not use"</formula1>
    </dataValidation>
    <dataValidation type="list" allowBlank="1" showInputMessage="1" showErrorMessage="1" sqref="N89">
      <formula1>"VALIDATED - Use in report,REJECTED - Insufficient evidence,REVISED - Needs statement changes,MERGE - Combine with other theme"</formula1>
    </dataValidation>
    <dataValidation type="list" allowBlank="1" showInputMessage="1" showErrorMessage="1" sqref="M90">
      <formula1>"FEATURED - Executive summary,PRIMARY - Main evidence,SUPPORTING - Background,EXCLUDE - Do not use"</formula1>
    </dataValidation>
    <dataValidation type="list" allowBlank="1" showInputMessage="1" showErrorMessage="1" sqref="N90">
      <formula1>"VALIDATED - Use in report,REJECTED - Insufficient evidence,REVISED - Needs statement changes,MERGE - Combine with other theme"</formula1>
    </dataValidation>
    <dataValidation type="list" allowBlank="1" showInputMessage="1" showErrorMessage="1" sqref="M91">
      <formula1>"FEATURED - Executive summary,PRIMARY - Main evidence,SUPPORTING - Background,EXCLUDE - Do not use"</formula1>
    </dataValidation>
    <dataValidation type="list" allowBlank="1" showInputMessage="1" showErrorMessage="1" sqref="N91">
      <formula1>"VALIDATED - Use in report,REJECTED - Insufficient evidence,REVISED - Needs statement changes,MERGE - Combine with other theme"</formula1>
    </dataValidation>
    <dataValidation type="list" allowBlank="1" showInputMessage="1" showErrorMessage="1" sqref="M92">
      <formula1>"FEATURED - Executive summary,PRIMARY - Main evidence,SUPPORTING - Background,EXCLUDE - Do not use"</formula1>
    </dataValidation>
    <dataValidation type="list" allowBlank="1" showInputMessage="1" showErrorMessage="1" sqref="N92">
      <formula1>"VALIDATED - Use in report,REJECTED - Insufficient evidence,REVISED - Needs statement changes,MERGE - Combine with other theme"</formula1>
    </dataValidation>
    <dataValidation type="list" allowBlank="1" showInputMessage="1" showErrorMessage="1" sqref="N93">
      <formula1>"PENDING REVIEW,VALIDATED - Include in Report,REJECTED - Exclude from Report,NEEDS REVISION,FEATURED - Highlight in Executive Summary"</formula1>
    </dataValidation>
    <dataValidation type="list" allowBlank="1" showInputMessage="1" showErrorMessage="1" sqref="M95">
      <formula1>"FEATURED - Executive summary,PRIMARY - Main evidence,SUPPORTING - Background,EXCLUDE - Do not use"</formula1>
    </dataValidation>
    <dataValidation type="list" allowBlank="1" showInputMessage="1" showErrorMessage="1" sqref="N95">
      <formula1>"VALIDATED - Use in report,REJECTED - Insufficient evidence,REVISED - Needs statement changes,MERGE - Combine with other theme"</formula1>
    </dataValidation>
    <dataValidation type="list" allowBlank="1" showInputMessage="1" showErrorMessage="1" sqref="M96">
      <formula1>"FEATURED - Executive summary,PRIMARY - Main evidence,SUPPORTING - Background,EXCLUDE - Do not use"</formula1>
    </dataValidation>
    <dataValidation type="list" allowBlank="1" showInputMessage="1" showErrorMessage="1" sqref="N96">
      <formula1>"VALIDATED - Use in report,REJECTED - Insufficient evidence,REVISED - Needs statement changes,MERGE - Combine with other theme"</formula1>
    </dataValidation>
    <dataValidation type="list" allowBlank="1" showInputMessage="1" showErrorMessage="1" sqref="M97">
      <formula1>"FEATURED - Executive summary,PRIMARY - Main evidence,SUPPORTING - Background,EXCLUDE - Do not use"</formula1>
    </dataValidation>
    <dataValidation type="list" allowBlank="1" showInputMessage="1" showErrorMessage="1" sqref="N97">
      <formula1>"VALIDATED - Use in report,REJECTED - Insufficient evidence,REVISED - Needs statement changes,MERGE - Combine with other theme"</formula1>
    </dataValidation>
    <dataValidation type="list" allowBlank="1" showInputMessage="1" showErrorMessage="1" sqref="M98">
      <formula1>"FEATURED - Executive summary,PRIMARY - Main evidence,SUPPORTING - Background,EXCLUDE - Do not use"</formula1>
    </dataValidation>
    <dataValidation type="list" allowBlank="1" showInputMessage="1" showErrorMessage="1" sqref="N98">
      <formula1>"VALIDATED - Use in report,REJECTED - Insufficient evidence,REVISED - Needs statement changes,MERGE - Combine with other theme"</formula1>
    </dataValidation>
    <dataValidation type="list" allowBlank="1" showInputMessage="1" showErrorMessage="1" sqref="M99">
      <formula1>"FEATURED - Executive summary,PRIMARY - Main evidence,SUPPORTING - Background,EXCLUDE - Do not use"</formula1>
    </dataValidation>
    <dataValidation type="list" allowBlank="1" showInputMessage="1" showErrorMessage="1" sqref="N99">
      <formula1>"VALIDATED - Use in report,REJECTED - Insufficient evidence,REVISED - Needs statement changes,MERGE - Combine with other theme"</formula1>
    </dataValidation>
    <dataValidation type="list" allowBlank="1" showInputMessage="1" showErrorMessage="1" sqref="M100">
      <formula1>"FEATURED - Executive summary,PRIMARY - Main evidence,SUPPORTING - Background,EXCLUDE - Do not use"</formula1>
    </dataValidation>
    <dataValidation type="list" allowBlank="1" showInputMessage="1" showErrorMessage="1" sqref="N100">
      <formula1>"VALIDATED - Use in report,REJECTED - Insufficient evidence,REVISED - Needs statement changes,MERGE - Combine with other theme"</formula1>
    </dataValidation>
    <dataValidation type="list" allowBlank="1" showInputMessage="1" showErrorMessage="1" sqref="M101">
      <formula1>"FEATURED - Executive summary,PRIMARY - Main evidence,SUPPORTING - Background,EXCLUDE - Do not use"</formula1>
    </dataValidation>
    <dataValidation type="list" allowBlank="1" showInputMessage="1" showErrorMessage="1" sqref="N101">
      <formula1>"VALIDATED - Use in report,REJECTED - Insufficient evidence,REVISED - Needs statement changes,MERGE - Combine with other theme"</formula1>
    </dataValidation>
    <dataValidation type="list" allowBlank="1" showInputMessage="1" showErrorMessage="1" sqref="M102">
      <formula1>"FEATURED - Executive summary,PRIMARY - Main evidence,SUPPORTING - Background,EXCLUDE - Do not use"</formula1>
    </dataValidation>
    <dataValidation type="list" allowBlank="1" showInputMessage="1" showErrorMessage="1" sqref="N102">
      <formula1>"VALIDATED - Use in report,REJECTED - Insufficient evidence,REVISED - Needs statement changes,MERGE - Combine with other theme"</formula1>
    </dataValidation>
    <dataValidation type="list" allowBlank="1" showInputMessage="1" showErrorMessage="1" sqref="M103">
      <formula1>"FEATURED - Executive summary,PRIMARY - Main evidence,SUPPORTING - Background,EXCLUDE - Do not use"</formula1>
    </dataValidation>
    <dataValidation type="list" allowBlank="1" showInputMessage="1" showErrorMessage="1" sqref="N103">
      <formula1>"VALIDATED - Use in report,REJECTED - Insufficient evidence,REVISED - Needs statement changes,MERGE - Combine with other theme"</formula1>
    </dataValidation>
    <dataValidation type="list" allowBlank="1" showInputMessage="1" showErrorMessage="1" sqref="N104">
      <formula1>"PENDING REVIEW,VALIDATED - Include in Report,REJECTED - Exclude from Report,NEEDS REVISION,FEATURED - Highlight in Executive Summary"</formula1>
    </dataValidation>
    <dataValidation type="list" allowBlank="1" showInputMessage="1" showErrorMessage="1" sqref="M106">
      <formula1>"FEATURED - Executive summary,PRIMARY - Main evidence,SUPPORTING - Background,EXCLUDE - Do not use"</formula1>
    </dataValidation>
    <dataValidation type="list" allowBlank="1" showInputMessage="1" showErrorMessage="1" sqref="N106">
      <formula1>"VALIDATED - Use in report,REJECTED - Insufficient evidence,REVISED - Needs statement changes,MERGE - Combine with other theme"</formula1>
    </dataValidation>
    <dataValidation type="list" allowBlank="1" showInputMessage="1" showErrorMessage="1" sqref="M107">
      <formula1>"FEATURED - Executive summary,PRIMARY - Main evidence,SUPPORTING - Background,EXCLUDE - Do not use"</formula1>
    </dataValidation>
    <dataValidation type="list" allowBlank="1" showInputMessage="1" showErrorMessage="1" sqref="N107">
      <formula1>"VALIDATED - Use in report,REJECTED - Insufficient evidence,REVISED - Needs statement changes,MERGE - Combine with other theme"</formula1>
    </dataValidation>
    <dataValidation type="list" allowBlank="1" showInputMessage="1" showErrorMessage="1" sqref="M108">
      <formula1>"FEATURED - Executive summary,PRIMARY - Main evidence,SUPPORTING - Background,EXCLUDE - Do not use"</formula1>
    </dataValidation>
    <dataValidation type="list" allowBlank="1" showInputMessage="1" showErrorMessage="1" sqref="N108">
      <formula1>"VALIDATED - Use in report,REJECTED - Insufficient evidence,REVISED - Needs statement changes,MERGE - Combine with other theme"</formula1>
    </dataValidation>
    <dataValidation type="list" allowBlank="1" showInputMessage="1" showErrorMessage="1" sqref="M109">
      <formula1>"FEATURED - Executive summary,PRIMARY - Main evidence,SUPPORTING - Background,EXCLUDE - Do not use"</formula1>
    </dataValidation>
    <dataValidation type="list" allowBlank="1" showInputMessage="1" showErrorMessage="1" sqref="N109">
      <formula1>"VALIDATED - Use in report,REJECTED - Insufficient evidence,REVISED - Needs statement changes,MERGE - Combine with other theme"</formula1>
    </dataValidation>
    <dataValidation type="list" allowBlank="1" showInputMessage="1" showErrorMessage="1" sqref="M110">
      <formula1>"FEATURED - Executive summary,PRIMARY - Main evidence,SUPPORTING - Background,EXCLUDE - Do not use"</formula1>
    </dataValidation>
    <dataValidation type="list" allowBlank="1" showInputMessage="1" showErrorMessage="1" sqref="N110">
      <formula1>"VALIDATED - Use in report,REJECTED - Insufficient evidence,REVISED - Needs statement changes,MERGE - Combine with other theme"</formula1>
    </dataValidation>
    <dataValidation type="list" allowBlank="1" showInputMessage="1" showErrorMessage="1" sqref="M111">
      <formula1>"FEATURED - Executive summary,PRIMARY - Main evidence,SUPPORTING - Background,EXCLUDE - Do not use"</formula1>
    </dataValidation>
    <dataValidation type="list" allowBlank="1" showInputMessage="1" showErrorMessage="1" sqref="N111">
      <formula1>"VALIDATED - Use in report,REJECTED - Insufficient evidence,REVISED - Needs statement changes,MERGE - Combine with other theme"</formula1>
    </dataValidation>
    <dataValidation type="list" allowBlank="1" showInputMessage="1" showErrorMessage="1" sqref="M112">
      <formula1>"FEATURED - Executive summary,PRIMARY - Main evidence,SUPPORTING - Background,EXCLUDE - Do not use"</formula1>
    </dataValidation>
    <dataValidation type="list" allowBlank="1" showInputMessage="1" showErrorMessage="1" sqref="N112">
      <formula1>"VALIDATED - Use in report,REJECTED - Insufficient evidence,REVISED - Needs statement changes,MERGE - Combine with other theme"</formula1>
    </dataValidation>
    <dataValidation type="list" allowBlank="1" showInputMessage="1" showErrorMessage="1" sqref="M113">
      <formula1>"FEATURED - Executive summary,PRIMARY - Main evidence,SUPPORTING - Background,EXCLUDE - Do not use"</formula1>
    </dataValidation>
    <dataValidation type="list" allowBlank="1" showInputMessage="1" showErrorMessage="1" sqref="N113">
      <formula1>"VALIDATED - Use in report,REJECTED - Insufficient evidence,REVISED - Needs statement changes,MERGE - Combine with other theme"</formula1>
    </dataValidation>
    <dataValidation type="list" allowBlank="1" showInputMessage="1" showErrorMessage="1" sqref="M114">
      <formula1>"FEATURED - Executive summary,PRIMARY - Main evidence,SUPPORTING - Background,EXCLUDE - Do not use"</formula1>
    </dataValidation>
    <dataValidation type="list" allowBlank="1" showInputMessage="1" showErrorMessage="1" sqref="N114">
      <formula1>"VALIDATED - Use in report,REJECTED - Insufficient evidence,REVISED - Needs statement changes,MERGE - Combine with other theme"</formula1>
    </dataValidation>
    <dataValidation type="list" allowBlank="1" showInputMessage="1" showErrorMessage="1" sqref="M115">
      <formula1>"FEATURED - Executive summary,PRIMARY - Main evidence,SUPPORTING - Background,EXCLUDE - Do not use"</formula1>
    </dataValidation>
    <dataValidation type="list" allowBlank="1" showInputMessage="1" showErrorMessage="1" sqref="N115">
      <formula1>"VALIDATED - Use in report,REJECTED - Insufficient evidence,REVISED - Needs statement changes,MERGE - Combine with other theme"</formula1>
    </dataValidation>
    <dataValidation type="list" allowBlank="1" showInputMessage="1" showErrorMessage="1" sqref="M116">
      <formula1>"FEATURED - Executive summary,PRIMARY - Main evidence,SUPPORTING - Background,EXCLUDE - Do not use"</formula1>
    </dataValidation>
    <dataValidation type="list" allowBlank="1" showInputMessage="1" showErrorMessage="1" sqref="N116">
      <formula1>"VALIDATED - Use in report,REJECTED - Insufficient evidence,REVISED - Needs statement changes,MERGE - Combine with other theme"</formula1>
    </dataValidation>
    <dataValidation type="list" allowBlank="1" showInputMessage="1" showErrorMessage="1" sqref="M117">
      <formula1>"FEATURED - Executive summary,PRIMARY - Main evidence,SUPPORTING - Background,EXCLUDE - Do not use"</formula1>
    </dataValidation>
    <dataValidation type="list" allowBlank="1" showInputMessage="1" showErrorMessage="1" sqref="N117">
      <formula1>"VALIDATED - Use in report,REJECTED - Insufficient evidence,REVISED - Needs statement changes,MERGE - Combine with other theme"</formula1>
    </dataValidation>
    <dataValidation type="list" allowBlank="1" showInputMessage="1" showErrorMessage="1" sqref="M118">
      <formula1>"FEATURED - Executive summary,PRIMARY - Main evidence,SUPPORTING - Background,EXCLUDE - Do not use"</formula1>
    </dataValidation>
    <dataValidation type="list" allowBlank="1" showInputMessage="1" showErrorMessage="1" sqref="N118">
      <formula1>"VALIDATED - Use in report,REJECTED - Insufficient evidence,REVISED - Needs statement changes,MERGE - Combine with other theme"</formula1>
    </dataValidation>
    <dataValidation type="list" allowBlank="1" showInputMessage="1" showErrorMessage="1" sqref="M119">
      <formula1>"FEATURED - Executive summary,PRIMARY - Main evidence,SUPPORTING - Background,EXCLUDE - Do not use"</formula1>
    </dataValidation>
    <dataValidation type="list" allowBlank="1" showInputMessage="1" showErrorMessage="1" sqref="N119">
      <formula1>"VALIDATED - Use in report,REJECTED - Insufficient evidence,REVISED - Needs statement changes,MERGE - Combine with other theme"</formula1>
    </dataValidation>
    <dataValidation type="list" allowBlank="1" showInputMessage="1" showErrorMessage="1" sqref="M120">
      <formula1>"FEATURED - Executive summary,PRIMARY - Main evidence,SUPPORTING - Background,EXCLUDE - Do not use"</formula1>
    </dataValidation>
    <dataValidation type="list" allowBlank="1" showInputMessage="1" showErrorMessage="1" sqref="N120">
      <formula1>"VALIDATED - Use in report,REJECTED - Insufficient evidence,REVISED - Needs statement changes,MERGE - Combine with other theme"</formula1>
    </dataValidation>
    <dataValidation type="list" allowBlank="1" showInputMessage="1" showErrorMessage="1" sqref="M121">
      <formula1>"FEATURED - Executive summary,PRIMARY - Main evidence,SUPPORTING - Background,EXCLUDE - Do not use"</formula1>
    </dataValidation>
    <dataValidation type="list" allowBlank="1" showInputMessage="1" showErrorMessage="1" sqref="N121">
      <formula1>"VALIDATED - Use in report,REJECTED - Insufficient evidence,REVISED - Needs statement changes,MERGE - Combine with other theme"</formula1>
    </dataValidation>
    <dataValidation type="list" allowBlank="1" showInputMessage="1" showErrorMessage="1" sqref="M122">
      <formula1>"FEATURED - Executive summary,PRIMARY - Main evidence,SUPPORTING - Background,EXCLUDE - Do not use"</formula1>
    </dataValidation>
    <dataValidation type="list" allowBlank="1" showInputMessage="1" showErrorMessage="1" sqref="N122">
      <formula1>"VALIDATED - Use in report,REJECTED - Insufficient evidence,REVISED - Needs statement changes,MERGE - Combine with other theme"</formula1>
    </dataValidation>
    <dataValidation type="list" allowBlank="1" showInputMessage="1" showErrorMessage="1" sqref="M123">
      <formula1>"FEATURED - Executive summary,PRIMARY - Main evidence,SUPPORTING - Background,EXCLUDE - Do not use"</formula1>
    </dataValidation>
    <dataValidation type="list" allowBlank="1" showInputMessage="1" showErrorMessage="1" sqref="N123">
      <formula1>"VALIDATED - Use in report,REJECTED - Insufficient evidence,REVISED - Needs statement changes,MERGE - Combine with other theme"</formula1>
    </dataValidation>
    <dataValidation type="list" allowBlank="1" showInputMessage="1" showErrorMessage="1" sqref="M124">
      <formula1>"FEATURED - Executive summary,PRIMARY - Main evidence,SUPPORTING - Background,EXCLUDE - Do not use"</formula1>
    </dataValidation>
    <dataValidation type="list" allowBlank="1" showInputMessage="1" showErrorMessage="1" sqref="N124">
      <formula1>"VALIDATED - Use in report,REJECTED - Insufficient evidence,REVISED - Needs statement changes,MERGE - Combine with other theme"</formula1>
    </dataValidation>
    <dataValidation type="list" allowBlank="1" showInputMessage="1" showErrorMessage="1" sqref="M125">
      <formula1>"FEATURED - Executive summary,PRIMARY - Main evidence,SUPPORTING - Background,EXCLUDE - Do not use"</formula1>
    </dataValidation>
    <dataValidation type="list" allowBlank="1" showInputMessage="1" showErrorMessage="1" sqref="N125">
      <formula1>"VALIDATED - Use in report,REJECTED - Insufficient evidence,REVISED - Needs statement changes,MERGE - Combine with other theme"</formula1>
    </dataValidation>
    <dataValidation type="list" allowBlank="1" showInputMessage="1" showErrorMessage="1" sqref="M126">
      <formula1>"FEATURED - Executive summary,PRIMARY - Main evidence,SUPPORTING - Background,EXCLUDE - Do not use"</formula1>
    </dataValidation>
    <dataValidation type="list" allowBlank="1" showInputMessage="1" showErrorMessage="1" sqref="N126">
      <formula1>"VALIDATED - Use in report,REJECTED - Insufficient evidence,REVISED - Needs statement changes,MERGE - Combine with other theme"</formula1>
    </dataValidation>
    <dataValidation type="list" allowBlank="1" showInputMessage="1" showErrorMessage="1" sqref="N127">
      <formula1>"PENDING REVIEW,VALIDATED - Include in Report,REJECTED - Exclude from Report,NEEDS REVISION,FEATURED - Highlight in Executive Summary"</formula1>
    </dataValidation>
    <dataValidation type="list" allowBlank="1" showInputMessage="1" showErrorMessage="1" sqref="M129">
      <formula1>"FEATURED - Executive summary,PRIMARY - Main evidence,SUPPORTING - Background,EXCLUDE - Do not use"</formula1>
    </dataValidation>
    <dataValidation type="list" allowBlank="1" showInputMessage="1" showErrorMessage="1" sqref="N129">
      <formula1>"VALIDATED - Use in report,REJECTED - Insufficient evidence,REVISED - Needs statement changes,MERGE - Combine with other theme"</formula1>
    </dataValidation>
    <dataValidation type="list" allowBlank="1" showInputMessage="1" showErrorMessage="1" sqref="M130">
      <formula1>"FEATURED - Executive summary,PRIMARY - Main evidence,SUPPORTING - Background,EXCLUDE - Do not use"</formula1>
    </dataValidation>
    <dataValidation type="list" allowBlank="1" showInputMessage="1" showErrorMessage="1" sqref="N130">
      <formula1>"VALIDATED - Use in report,REJECTED - Insufficient evidence,REVISED - Needs statement changes,MERGE - Combine with other theme"</formula1>
    </dataValidation>
    <dataValidation type="list" allowBlank="1" showInputMessage="1" showErrorMessage="1" sqref="M131">
      <formula1>"FEATURED - Executive summary,PRIMARY - Main evidence,SUPPORTING - Background,EXCLUDE - Do not use"</formula1>
    </dataValidation>
    <dataValidation type="list" allowBlank="1" showInputMessage="1" showErrorMessage="1" sqref="N131">
      <formula1>"VALIDATED - Use in report,REJECTED - Insufficient evidence,REVISED - Needs statement changes,MERGE - Combine with other theme"</formula1>
    </dataValidation>
    <dataValidation type="list" allowBlank="1" showInputMessage="1" showErrorMessage="1" sqref="M132">
      <formula1>"FEATURED - Executive summary,PRIMARY - Main evidence,SUPPORTING - Background,EXCLUDE - Do not use"</formula1>
    </dataValidation>
    <dataValidation type="list" allowBlank="1" showInputMessage="1" showErrorMessage="1" sqref="N132">
      <formula1>"VALIDATED - Use in report,REJECTED - Insufficient evidence,REVISED - Needs statement changes,MERGE - Combine with other theme"</formula1>
    </dataValidation>
    <dataValidation type="list" allowBlank="1" showInputMessage="1" showErrorMessage="1" sqref="M133">
      <formula1>"FEATURED - Executive summary,PRIMARY - Main evidence,SUPPORTING - Background,EXCLUDE - Do not use"</formula1>
    </dataValidation>
    <dataValidation type="list" allowBlank="1" showInputMessage="1" showErrorMessage="1" sqref="N133">
      <formula1>"VALIDATED - Use in report,REJECTED - Insufficient evidence,REVISED - Needs statement changes,MERGE - Combine with other theme"</formula1>
    </dataValidation>
    <dataValidation type="list" allowBlank="1" showInputMessage="1" showErrorMessage="1" sqref="M134">
      <formula1>"FEATURED - Executive summary,PRIMARY - Main evidence,SUPPORTING - Background,EXCLUDE - Do not use"</formula1>
    </dataValidation>
    <dataValidation type="list" allowBlank="1" showInputMessage="1" showErrorMessage="1" sqref="N134">
      <formula1>"VALIDATED - Use in report,REJECTED - Insufficient evidence,REVISED - Needs statement changes,MERGE - Combine with other theme"</formula1>
    </dataValidation>
    <dataValidation type="list" allowBlank="1" showInputMessage="1" showErrorMessage="1" sqref="N135">
      <formula1>"PENDING REVIEW,VALIDATED - Include in Report,REJECTED - Exclude from Report,NEEDS REVISION,FEATURED - Highlight in Executive Summary"</formula1>
    </dataValidation>
    <dataValidation type="list" allowBlank="1" showInputMessage="1" showErrorMessage="1" sqref="M137">
      <formula1>"FEATURED - Executive summary,PRIMARY - Main evidence,SUPPORTING - Background,EXCLUDE - Do not use"</formula1>
    </dataValidation>
    <dataValidation type="list" allowBlank="1" showInputMessage="1" showErrorMessage="1" sqref="N137">
      <formula1>"VALIDATED - Use in report,REJECTED - Insufficient evidence,REVISED - Needs statement changes,MERGE - Combine with other theme"</formula1>
    </dataValidation>
    <dataValidation type="list" allowBlank="1" showInputMessage="1" showErrorMessage="1" sqref="M138">
      <formula1>"FEATURED - Executive summary,PRIMARY - Main evidence,SUPPORTING - Background,EXCLUDE - Do not use"</formula1>
    </dataValidation>
    <dataValidation type="list" allowBlank="1" showInputMessage="1" showErrorMessage="1" sqref="N138">
      <formula1>"VALIDATED - Use in report,REJECTED - Insufficient evidence,REVISED - Needs statement changes,MERGE - Combine with other theme"</formula1>
    </dataValidation>
    <dataValidation type="list" allowBlank="1" showInputMessage="1" showErrorMessage="1" sqref="M139">
      <formula1>"FEATURED - Executive summary,PRIMARY - Main evidence,SUPPORTING - Background,EXCLUDE - Do not use"</formula1>
    </dataValidation>
    <dataValidation type="list" allowBlank="1" showInputMessage="1" showErrorMessage="1" sqref="N139">
      <formula1>"VALIDATED - Use in report,REJECTED - Insufficient evidence,REVISED - Needs statement changes,MERGE - Combine with other theme"</formula1>
    </dataValidation>
    <dataValidation type="list" allowBlank="1" showInputMessage="1" showErrorMessage="1" sqref="M140">
      <formula1>"FEATURED - Executive summary,PRIMARY - Main evidence,SUPPORTING - Background,EXCLUDE - Do not use"</formula1>
    </dataValidation>
    <dataValidation type="list" allowBlank="1" showInputMessage="1" showErrorMessage="1" sqref="N140">
      <formula1>"VALIDATED - Use in report,REJECTED - Insufficient evidence,REVISED - Needs statement changes,MERGE - Combine with other theme"</formula1>
    </dataValidation>
    <dataValidation type="list" allowBlank="1" showInputMessage="1" showErrorMessage="1" sqref="M141">
      <formula1>"FEATURED - Executive summary,PRIMARY - Main evidence,SUPPORTING - Background,EXCLUDE - Do not use"</formula1>
    </dataValidation>
    <dataValidation type="list" allowBlank="1" showInputMessage="1" showErrorMessage="1" sqref="N141">
      <formula1>"VALIDATED - Use in report,REJECTED - Insufficient evidence,REVISED - Needs statement changes,MERGE - Combine with other theme"</formula1>
    </dataValidation>
    <dataValidation type="list" allowBlank="1" showInputMessage="1" showErrorMessage="1" sqref="M142">
      <formula1>"FEATURED - Executive summary,PRIMARY - Main evidence,SUPPORTING - Background,EXCLUDE - Do not use"</formula1>
    </dataValidation>
    <dataValidation type="list" allowBlank="1" showInputMessage="1" showErrorMessage="1" sqref="N142">
      <formula1>"VALIDATED - Use in report,REJECTED - Insufficient evidence,REVISED - Needs statement changes,MERGE - Combine with other theme"</formula1>
    </dataValidation>
    <dataValidation type="list" allowBlank="1" showInputMessage="1" showErrorMessage="1" sqref="M143">
      <formula1>"FEATURED - Executive summary,PRIMARY - Main evidence,SUPPORTING - Background,EXCLUDE - Do not use"</formula1>
    </dataValidation>
    <dataValidation type="list" allowBlank="1" showInputMessage="1" showErrorMessage="1" sqref="N143">
      <formula1>"VALIDATED - Use in report,REJECTED - Insufficient evidence,REVISED - Needs statement changes,MERGE - Combine with other theme"</formula1>
    </dataValidation>
    <dataValidation type="list" allowBlank="1" showInputMessage="1" showErrorMessage="1" sqref="M144">
      <formula1>"FEATURED - Executive summary,PRIMARY - Main evidence,SUPPORTING - Background,EXCLUDE - Do not use"</formula1>
    </dataValidation>
    <dataValidation type="list" allowBlank="1" showInputMessage="1" showErrorMessage="1" sqref="N144">
      <formula1>"VALIDATED - Use in report,REJECTED - Insufficient evidence,REVISED - Needs statement changes,MERGE - Combine with other theme"</formula1>
    </dataValidation>
    <dataValidation type="list" allowBlank="1" showInputMessage="1" showErrorMessage="1" sqref="M145">
      <formula1>"FEATURED - Executive summary,PRIMARY - Main evidence,SUPPORTING - Background,EXCLUDE - Do not use"</formula1>
    </dataValidation>
    <dataValidation type="list" allowBlank="1" showInputMessage="1" showErrorMessage="1" sqref="N145">
      <formula1>"VALIDATED - Use in report,REJECTED - Insufficient evidence,REVISED - Needs statement changes,MERGE - Combine with other theme"</formula1>
    </dataValidation>
    <dataValidation type="list" allowBlank="1" showInputMessage="1" showErrorMessage="1" sqref="M146">
      <formula1>"FEATURED - Executive summary,PRIMARY - Main evidence,SUPPORTING - Background,EXCLUDE - Do not use"</formula1>
    </dataValidation>
    <dataValidation type="list" allowBlank="1" showInputMessage="1" showErrorMessage="1" sqref="N146">
      <formula1>"VALIDATED - Use in report,REJECTED - Insufficient evidence,REVISED - Needs statement changes,MERGE - Combine with other theme"</formula1>
    </dataValidation>
    <dataValidation type="list" allowBlank="1" showInputMessage="1" showErrorMessage="1" sqref="M147">
      <formula1>"FEATURED - Executive summary,PRIMARY - Main evidence,SUPPORTING - Background,EXCLUDE - Do not use"</formula1>
    </dataValidation>
    <dataValidation type="list" allowBlank="1" showInputMessage="1" showErrorMessage="1" sqref="N147">
      <formula1>"VALIDATED - Use in report,REJECTED - Insufficient evidence,REVISED - Needs statement changes,MERGE - Combine with other theme"</formula1>
    </dataValidation>
    <dataValidation type="list" allowBlank="1" showInputMessage="1" showErrorMessage="1" sqref="M148">
      <formula1>"FEATURED - Executive summary,PRIMARY - Main evidence,SUPPORTING - Background,EXCLUDE - Do not use"</formula1>
    </dataValidation>
    <dataValidation type="list" allowBlank="1" showInputMessage="1" showErrorMessage="1" sqref="N148">
      <formula1>"VALIDATED - Use in report,REJECTED - Insufficient evidence,REVISED - Needs statement changes,MERGE - Combine with other theme"</formula1>
    </dataValidation>
    <dataValidation type="list" allowBlank="1" showInputMessage="1" showErrorMessage="1" sqref="M149">
      <formula1>"FEATURED - Executive summary,PRIMARY - Main evidence,SUPPORTING - Background,EXCLUDE - Do not use"</formula1>
    </dataValidation>
    <dataValidation type="list" allowBlank="1" showInputMessage="1" showErrorMessage="1" sqref="N149">
      <formula1>"VALIDATED - Use in report,REJECTED - Insufficient evidence,REVISED - Needs statement changes,MERGE - Combine with other theme"</formula1>
    </dataValidation>
    <dataValidation type="list" allowBlank="1" showInputMessage="1" showErrorMessage="1" sqref="M150">
      <formula1>"FEATURED - Executive summary,PRIMARY - Main evidence,SUPPORTING - Background,EXCLUDE - Do not use"</formula1>
    </dataValidation>
    <dataValidation type="list" allowBlank="1" showInputMessage="1" showErrorMessage="1" sqref="N150">
      <formula1>"VALIDATED - Use in report,REJECTED - Insufficient evidence,REVISED - Needs statement changes,MERGE - Combine with other theme"</formula1>
    </dataValidation>
    <dataValidation type="list" allowBlank="1" showInputMessage="1" showErrorMessage="1" sqref="M151">
      <formula1>"FEATURED - Executive summary,PRIMARY - Main evidence,SUPPORTING - Background,EXCLUDE - Do not use"</formula1>
    </dataValidation>
    <dataValidation type="list" allowBlank="1" showInputMessage="1" showErrorMessage="1" sqref="N151">
      <formula1>"VALIDATED - Use in report,REJECTED - Insufficient evidence,REVISED - Needs statement changes,MERGE - Combine with other theme"</formula1>
    </dataValidation>
    <dataValidation type="list" allowBlank="1" showInputMessage="1" showErrorMessage="1" sqref="M152">
      <formula1>"FEATURED - Executive summary,PRIMARY - Main evidence,SUPPORTING - Background,EXCLUDE - Do not use"</formula1>
    </dataValidation>
    <dataValidation type="list" allowBlank="1" showInputMessage="1" showErrorMessage="1" sqref="N152">
      <formula1>"VALIDATED - Use in report,REJECTED - Insufficient evidence,REVISED - Needs statement changes,MERGE - Combine with other theme"</formula1>
    </dataValidation>
    <dataValidation type="list" allowBlank="1" showInputMessage="1" showErrorMessage="1" sqref="M153">
      <formula1>"FEATURED - Executive summary,PRIMARY - Main evidence,SUPPORTING - Background,EXCLUDE - Do not use"</formula1>
    </dataValidation>
    <dataValidation type="list" allowBlank="1" showInputMessage="1" showErrorMessage="1" sqref="N153">
      <formula1>"VALIDATED - Use in report,REJECTED - Insufficient evidence,REVISED - Needs statement changes,MERGE - Combine with other theme"</formula1>
    </dataValidation>
    <dataValidation type="list" allowBlank="1" showInputMessage="1" showErrorMessage="1" sqref="M154">
      <formula1>"FEATURED - Executive summary,PRIMARY - Main evidence,SUPPORTING - Background,EXCLUDE - Do not use"</formula1>
    </dataValidation>
    <dataValidation type="list" allowBlank="1" showInputMessage="1" showErrorMessage="1" sqref="N154">
      <formula1>"VALIDATED - Use in report,REJECTED - Insufficient evidence,REVISED - Needs statement changes,MERGE - Combine with other theme"</formula1>
    </dataValidation>
    <dataValidation type="list" allowBlank="1" showInputMessage="1" showErrorMessage="1" sqref="N155">
      <formula1>"PENDING REVIEW,VALIDATED - Include in Report,REJECTED - Exclude from Report,NEEDS REVISION,FEATURED - Highlight in Executive Summary"</formula1>
    </dataValidation>
    <dataValidation type="list" allowBlank="1" showInputMessage="1" showErrorMessage="1" sqref="M157">
      <formula1>"FEATURED - Executive summary,PRIMARY - Main evidence,SUPPORTING - Background,EXCLUDE - Do not use"</formula1>
    </dataValidation>
    <dataValidation type="list" allowBlank="1" showInputMessage="1" showErrorMessage="1" sqref="N157">
      <formula1>"VALIDATED - Use in report,REJECTED - Insufficient evidence,REVISED - Needs statement changes,MERGE - Combine with other theme"</formula1>
    </dataValidation>
    <dataValidation type="list" allowBlank="1" showInputMessage="1" showErrorMessage="1" sqref="M158">
      <formula1>"FEATURED - Executive summary,PRIMARY - Main evidence,SUPPORTING - Background,EXCLUDE - Do not use"</formula1>
    </dataValidation>
    <dataValidation type="list" allowBlank="1" showInputMessage="1" showErrorMessage="1" sqref="N158">
      <formula1>"VALIDATED - Use in report,REJECTED - Insufficient evidence,REVISED - Needs statement changes,MERGE - Combine with other theme"</formula1>
    </dataValidation>
    <dataValidation type="list" allowBlank="1" showInputMessage="1" showErrorMessage="1" sqref="M159">
      <formula1>"FEATURED - Executive summary,PRIMARY - Main evidence,SUPPORTING - Background,EXCLUDE - Do not use"</formula1>
    </dataValidation>
    <dataValidation type="list" allowBlank="1" showInputMessage="1" showErrorMessage="1" sqref="N159">
      <formula1>"VALIDATED - Use in report,REJECTED - Insufficient evidence,REVISED - Needs statement changes,MERGE - Combine with other theme"</formula1>
    </dataValidation>
    <dataValidation type="list" allowBlank="1" showInputMessage="1" showErrorMessage="1" sqref="M160">
      <formula1>"FEATURED - Executive summary,PRIMARY - Main evidence,SUPPORTING - Background,EXCLUDE - Do not use"</formula1>
    </dataValidation>
    <dataValidation type="list" allowBlank="1" showInputMessage="1" showErrorMessage="1" sqref="N160">
      <formula1>"VALIDATED - Use in report,REJECTED - Insufficient evidence,REVISED - Needs statement changes,MERGE - Combine with other theme"</formula1>
    </dataValidation>
    <dataValidation type="list" allowBlank="1" showInputMessage="1" showErrorMessage="1" sqref="M161">
      <formula1>"FEATURED - Executive summary,PRIMARY - Main evidence,SUPPORTING - Background,EXCLUDE - Do not use"</formula1>
    </dataValidation>
    <dataValidation type="list" allowBlank="1" showInputMessage="1" showErrorMessage="1" sqref="N161">
      <formula1>"VALIDATED - Use in report,REJECTED - Insufficient evidence,REVISED - Needs statement changes,MERGE - Combine with other theme"</formula1>
    </dataValidation>
    <dataValidation type="list" allowBlank="1" showInputMessage="1" showErrorMessage="1" sqref="M162">
      <formula1>"FEATURED - Executive summary,PRIMARY - Main evidence,SUPPORTING - Background,EXCLUDE - Do not use"</formula1>
    </dataValidation>
    <dataValidation type="list" allowBlank="1" showInputMessage="1" showErrorMessage="1" sqref="N162">
      <formula1>"VALIDATED - Use in report,REJECTED - Insufficient evidence,REVISED - Needs statement changes,MERGE - Combine with other theme"</formula1>
    </dataValidation>
    <dataValidation type="list" allowBlank="1" showInputMessage="1" showErrorMessage="1" sqref="M163">
      <formula1>"FEATURED - Executive summary,PRIMARY - Main evidence,SUPPORTING - Background,EXCLUDE - Do not use"</formula1>
    </dataValidation>
    <dataValidation type="list" allowBlank="1" showInputMessage="1" showErrorMessage="1" sqref="N163">
      <formula1>"VALIDATED - Use in report,REJECTED - Insufficient evidence,REVISED - Needs statement changes,MERGE - Combine with other theme"</formula1>
    </dataValidation>
    <dataValidation type="list" allowBlank="1" showInputMessage="1" showErrorMessage="1" sqref="M164">
      <formula1>"FEATURED - Executive summary,PRIMARY - Main evidence,SUPPORTING - Background,EXCLUDE - Do not use"</formula1>
    </dataValidation>
    <dataValidation type="list" allowBlank="1" showInputMessage="1" showErrorMessage="1" sqref="N164">
      <formula1>"VALIDATED - Use in report,REJECTED - Insufficient evidence,REVISED - Needs statement changes,MERGE - Combine with other theme"</formula1>
    </dataValidation>
    <dataValidation type="list" allowBlank="1" showInputMessage="1" showErrorMessage="1" sqref="M165">
      <formula1>"FEATURED - Executive summary,PRIMARY - Main evidence,SUPPORTING - Background,EXCLUDE - Do not use"</formula1>
    </dataValidation>
    <dataValidation type="list" allowBlank="1" showInputMessage="1" showErrorMessage="1" sqref="N165">
      <formula1>"VALIDATED - Use in report,REJECTED - Insufficient evidence,REVISED - Needs statement changes,MERGE - Combine with other theme"</formula1>
    </dataValidation>
    <dataValidation type="list" allowBlank="1" showInputMessage="1" showErrorMessage="1" sqref="M166">
      <formula1>"FEATURED - Executive summary,PRIMARY - Main evidence,SUPPORTING - Background,EXCLUDE - Do not use"</formula1>
    </dataValidation>
    <dataValidation type="list" allowBlank="1" showInputMessage="1" showErrorMessage="1" sqref="N166">
      <formula1>"VALIDATED - Use in report,REJECTED - Insufficient evidence,REVISED - Needs statement changes,MERGE - Combine with other theme"</formula1>
    </dataValidation>
    <dataValidation type="list" allowBlank="1" showInputMessage="1" showErrorMessage="1" sqref="M167">
      <formula1>"FEATURED - Executive summary,PRIMARY - Main evidence,SUPPORTING - Background,EXCLUDE - Do not use"</formula1>
    </dataValidation>
    <dataValidation type="list" allowBlank="1" showInputMessage="1" showErrorMessage="1" sqref="N167">
      <formula1>"VALIDATED - Use in report,REJECTED - Insufficient evidence,REVISED - Needs statement changes,MERGE - Combine with other theme"</formula1>
    </dataValidation>
    <dataValidation type="list" allowBlank="1" showInputMessage="1" showErrorMessage="1" sqref="M168">
      <formula1>"FEATURED - Executive summary,PRIMARY - Main evidence,SUPPORTING - Background,EXCLUDE - Do not use"</formula1>
    </dataValidation>
    <dataValidation type="list" allowBlank="1" showInputMessage="1" showErrorMessage="1" sqref="N168">
      <formula1>"VALIDATED - Use in report,REJECTED - Insufficient evidence,REVISED - Needs statement changes,MERGE - Combine with other theme"</formula1>
    </dataValidation>
    <dataValidation type="list" allowBlank="1" showInputMessage="1" showErrorMessage="1" sqref="M169">
      <formula1>"FEATURED - Executive summary,PRIMARY - Main evidence,SUPPORTING - Background,EXCLUDE - Do not use"</formula1>
    </dataValidation>
    <dataValidation type="list" allowBlank="1" showInputMessage="1" showErrorMessage="1" sqref="N169">
      <formula1>"VALIDATED - Use in report,REJECTED - Insufficient evidence,REVISED - Needs statement changes,MERGE - Combine with other theme"</formula1>
    </dataValidation>
    <dataValidation type="list" allowBlank="1" showInputMessage="1" showErrorMessage="1" sqref="M170">
      <formula1>"FEATURED - Executive summary,PRIMARY - Main evidence,SUPPORTING - Background,EXCLUDE - Do not use"</formula1>
    </dataValidation>
    <dataValidation type="list" allowBlank="1" showInputMessage="1" showErrorMessage="1" sqref="N170">
      <formula1>"VALIDATED - Use in report,REJECTED - Insufficient evidence,REVISED - Needs statement changes,MERGE - Combine with other theme"</formula1>
    </dataValidation>
    <dataValidation type="list" allowBlank="1" showInputMessage="1" showErrorMessage="1" sqref="M171">
      <formula1>"FEATURED - Executive summary,PRIMARY - Main evidence,SUPPORTING - Background,EXCLUDE - Do not use"</formula1>
    </dataValidation>
    <dataValidation type="list" allowBlank="1" showInputMessage="1" showErrorMessage="1" sqref="N171">
      <formula1>"VALIDATED - Use in report,REJECTED - Insufficient evidence,REVISED - Needs statement changes,MERGE - Combine with other theme"</formula1>
    </dataValidation>
    <dataValidation type="list" allowBlank="1" showInputMessage="1" showErrorMessage="1" sqref="M172">
      <formula1>"FEATURED - Executive summary,PRIMARY - Main evidence,SUPPORTING - Background,EXCLUDE - Do not use"</formula1>
    </dataValidation>
    <dataValidation type="list" allowBlank="1" showInputMessage="1" showErrorMessage="1" sqref="N172">
      <formula1>"VALIDATED - Use in report,REJECTED - Insufficient evidence,REVISED - Needs statement changes,MERGE - Combine with other theme"</formula1>
    </dataValidation>
    <dataValidation type="list" allowBlank="1" showInputMessage="1" showErrorMessage="1" sqref="M173">
      <formula1>"FEATURED - Executive summary,PRIMARY - Main evidence,SUPPORTING - Background,EXCLUDE - Do not use"</formula1>
    </dataValidation>
    <dataValidation type="list" allowBlank="1" showInputMessage="1" showErrorMessage="1" sqref="N173">
      <formula1>"VALIDATED - Use in report,REJECTED - Insufficient evidence,REVISED - Needs statement changes,MERGE - Combine with other theme"</formula1>
    </dataValidation>
    <dataValidation type="list" allowBlank="1" showInputMessage="1" showErrorMessage="1" sqref="N174">
      <formula1>"PENDING REVIEW,VALIDATED - Include in Report,REJECTED - Exclude from Report,NEEDS REVISION,FEATURED - Highlight in Executive Summary"</formula1>
    </dataValidation>
    <dataValidation type="list" allowBlank="1" showInputMessage="1" showErrorMessage="1" sqref="M176">
      <formula1>"FEATURED - Executive summary,PRIMARY - Main evidence,SUPPORTING - Background,EXCLUDE - Do not use"</formula1>
    </dataValidation>
    <dataValidation type="list" allowBlank="1" showInputMessage="1" showErrorMessage="1" sqref="N176">
      <formula1>"VALIDATED - Use in report,REJECTED - Insufficient evidence,REVISED - Needs statement changes,MERGE - Combine with other theme"</formula1>
    </dataValidation>
    <dataValidation type="list" allowBlank="1" showInputMessage="1" showErrorMessage="1" sqref="M177">
      <formula1>"FEATURED - Executive summary,PRIMARY - Main evidence,SUPPORTING - Background,EXCLUDE - Do not use"</formula1>
    </dataValidation>
    <dataValidation type="list" allowBlank="1" showInputMessage="1" showErrorMessage="1" sqref="N177">
      <formula1>"VALIDATED - Use in report,REJECTED - Insufficient evidence,REVISED - Needs statement changes,MERGE - Combine with other theme"</formula1>
    </dataValidation>
    <dataValidation type="list" allowBlank="1" showInputMessage="1" showErrorMessage="1" sqref="M178">
      <formula1>"FEATURED - Executive summary,PRIMARY - Main evidence,SUPPORTING - Background,EXCLUDE - Do not use"</formula1>
    </dataValidation>
    <dataValidation type="list" allowBlank="1" showInputMessage="1" showErrorMessage="1" sqref="N178">
      <formula1>"VALIDATED - Use in report,REJECTED - Insufficient evidence,REVISED - Needs statement changes,MERGE - Combine with other theme"</formula1>
    </dataValidation>
    <dataValidation type="list" allowBlank="1" showInputMessage="1" showErrorMessage="1" sqref="M179">
      <formula1>"FEATURED - Executive summary,PRIMARY - Main evidence,SUPPORTING - Background,EXCLUDE - Do not use"</formula1>
    </dataValidation>
    <dataValidation type="list" allowBlank="1" showInputMessage="1" showErrorMessage="1" sqref="N179">
      <formula1>"VALIDATED - Use in report,REJECTED - Insufficient evidence,REVISED - Needs statement changes,MERGE - Combine with other theme"</formula1>
    </dataValidation>
    <dataValidation type="list" allowBlank="1" showInputMessage="1" showErrorMessage="1" sqref="M180">
      <formula1>"FEATURED - Executive summary,PRIMARY - Main evidence,SUPPORTING - Background,EXCLUDE - Do not use"</formula1>
    </dataValidation>
    <dataValidation type="list" allowBlank="1" showInputMessage="1" showErrorMessage="1" sqref="N180">
      <formula1>"VALIDATED - Use in report,REJECTED - Insufficient evidence,REVISED - Needs statement changes,MERGE - Combine with other theme"</formula1>
    </dataValidation>
    <dataValidation type="list" allowBlank="1" showInputMessage="1" showErrorMessage="1" sqref="M181">
      <formula1>"FEATURED - Executive summary,PRIMARY - Main evidence,SUPPORTING - Background,EXCLUDE - Do not use"</formula1>
    </dataValidation>
    <dataValidation type="list" allowBlank="1" showInputMessage="1" showErrorMessage="1" sqref="N181">
      <formula1>"VALIDATED - Use in report,REJECTED - Insufficient evidence,REVISED - Needs statement changes,MERGE - Combine with other theme"</formula1>
    </dataValidation>
    <dataValidation type="list" allowBlank="1" showInputMessage="1" showErrorMessage="1" sqref="M182">
      <formula1>"FEATURED - Executive summary,PRIMARY - Main evidence,SUPPORTING - Background,EXCLUDE - Do not use"</formula1>
    </dataValidation>
    <dataValidation type="list" allowBlank="1" showInputMessage="1" showErrorMessage="1" sqref="N182">
      <formula1>"VALIDATED - Use in report,REJECTED - Insufficient evidence,REVISED - Needs statement changes,MERGE - Combine with other theme"</formula1>
    </dataValidation>
    <dataValidation type="list" allowBlank="1" showInputMessage="1" showErrorMessage="1" sqref="M183">
      <formula1>"FEATURED - Executive summary,PRIMARY - Main evidence,SUPPORTING - Background,EXCLUDE - Do not use"</formula1>
    </dataValidation>
    <dataValidation type="list" allowBlank="1" showInputMessage="1" showErrorMessage="1" sqref="N183">
      <formula1>"VALIDATED - Use in report,REJECTED - Insufficient evidence,REVISED - Needs statement changes,MERGE - Combine with other theme"</formula1>
    </dataValidation>
    <dataValidation type="list" allowBlank="1" showInputMessage="1" showErrorMessage="1" sqref="M184">
      <formula1>"FEATURED - Executive summary,PRIMARY - Main evidence,SUPPORTING - Background,EXCLUDE - Do not use"</formula1>
    </dataValidation>
    <dataValidation type="list" allowBlank="1" showInputMessage="1" showErrorMessage="1" sqref="N184">
      <formula1>"VALIDATED - Use in report,REJECTED - Insufficient evidence,REVISED - Needs statement changes,MERGE - Combine with other theme"</formula1>
    </dataValidation>
    <dataValidation type="list" allowBlank="1" showInputMessage="1" showErrorMessage="1" sqref="M185">
      <formula1>"FEATURED - Executive summary,PRIMARY - Main evidence,SUPPORTING - Background,EXCLUDE - Do not use"</formula1>
    </dataValidation>
    <dataValidation type="list" allowBlank="1" showInputMessage="1" showErrorMessage="1" sqref="N185">
      <formula1>"VALIDATED - Use in report,REJECTED - Insufficient evidence,REVISED - Needs statement changes,MERGE - Combine with other theme"</formula1>
    </dataValidation>
    <dataValidation type="list" allowBlank="1" showInputMessage="1" showErrorMessage="1" sqref="M186">
      <formula1>"FEATURED - Executive summary,PRIMARY - Main evidence,SUPPORTING - Background,EXCLUDE - Do not use"</formula1>
    </dataValidation>
    <dataValidation type="list" allowBlank="1" showInputMessage="1" showErrorMessage="1" sqref="N186">
      <formula1>"VALIDATED - Use in report,REJECTED - Insufficient evidence,REVISED - Needs statement changes,MERGE - Combine with other theme"</formula1>
    </dataValidation>
    <dataValidation type="list" allowBlank="1" showInputMessage="1" showErrorMessage="1" sqref="M187">
      <formula1>"FEATURED - Executive summary,PRIMARY - Main evidence,SUPPORTING - Background,EXCLUDE - Do not use"</formula1>
    </dataValidation>
    <dataValidation type="list" allowBlank="1" showInputMessage="1" showErrorMessage="1" sqref="N187">
      <formula1>"VALIDATED - Use in report,REJECTED - Insufficient evidence,REVISED - Needs statement changes,MERGE - Combine with other theme"</formula1>
    </dataValidation>
    <dataValidation type="list" allowBlank="1" showInputMessage="1" showErrorMessage="1" sqref="N188">
      <formula1>"PENDING REVIEW,VALIDATED - Include in Report,REJECTED - Exclude from Report,NEEDS REVISION,FEATURED - Highlight in Executive Summary"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164"/>
  <sheetViews>
    <sheetView workbookViewId="0"/>
  </sheetViews>
  <sheetFormatPr defaultRowHeight="15"/>
  <cols>
    <col min="1" max="1" width="15.7109375" customWidth="1"/>
    <col min="2" max="2" width="50.7109375" customWidth="1"/>
    <col min="3" max="3" width="15.7109375" customWidth="1"/>
    <col min="4" max="4" width="20.7109375" customWidth="1"/>
    <col min="5" max="5" width="30.7109375" customWidth="1"/>
    <col min="6" max="6" width="60.7109375" customWidth="1"/>
    <col min="7" max="8" width="15.7109375" customWidth="1"/>
    <col min="9" max="10" width="12.7109375" customWidth="1"/>
    <col min="11" max="11" width="15.7109375" customWidth="1"/>
    <col min="12" max="14" width="25.7109375" customWidth="1"/>
    <col min="15" max="15" width="40.7109375" customWidth="1"/>
  </cols>
  <sheetData>
    <row r="1" spans="1:15">
      <c r="A1" s="1" t="s">
        <v>363</v>
      </c>
      <c r="B1" s="1"/>
      <c r="C1" s="1"/>
      <c r="D1" s="1"/>
      <c r="E1" s="1"/>
      <c r="F1" s="1"/>
      <c r="G1" s="1"/>
      <c r="H1" s="1"/>
      <c r="I1" s="1"/>
      <c r="J1" s="1"/>
      <c r="K1" s="1"/>
      <c r="L1" s="1"/>
      <c r="M1" s="1"/>
      <c r="N1" s="1"/>
      <c r="O1" s="1"/>
    </row>
    <row r="2" spans="1:15">
      <c r="A2" s="2" t="s">
        <v>364</v>
      </c>
      <c r="B2" s="2"/>
      <c r="C2" s="2"/>
      <c r="D2" s="2"/>
      <c r="E2" s="2"/>
      <c r="F2" s="2"/>
      <c r="G2" s="2"/>
      <c r="H2" s="2"/>
      <c r="I2" s="2"/>
      <c r="J2" s="2"/>
      <c r="K2" s="2"/>
      <c r="L2" s="2"/>
      <c r="M2" s="2"/>
      <c r="N2" s="2"/>
      <c r="O2" s="2"/>
    </row>
    <row r="3" spans="1:15">
      <c r="A3" s="6" t="s">
        <v>365</v>
      </c>
      <c r="B3" s="6"/>
      <c r="C3" s="6"/>
      <c r="D3" s="6"/>
      <c r="E3" s="6"/>
      <c r="F3" s="6"/>
      <c r="G3" s="6"/>
      <c r="H3" s="6"/>
      <c r="I3" s="6"/>
      <c r="J3" s="6"/>
      <c r="K3" s="6"/>
      <c r="L3" s="6"/>
      <c r="M3" s="6"/>
      <c r="N3" s="6"/>
      <c r="O3" s="6"/>
    </row>
    <row r="4" spans="1:15">
      <c r="A4" s="6" t="s">
        <v>366</v>
      </c>
      <c r="B4" s="6"/>
      <c r="C4" s="6"/>
      <c r="D4" s="6"/>
      <c r="E4" s="6"/>
      <c r="F4" s="6"/>
      <c r="G4" s="6"/>
      <c r="H4" s="6"/>
      <c r="I4" s="6"/>
      <c r="J4" s="6"/>
      <c r="K4" s="6"/>
      <c r="L4" s="6"/>
      <c r="M4" s="6"/>
      <c r="N4" s="6"/>
      <c r="O4" s="6"/>
    </row>
    <row r="6" spans="1:15">
      <c r="A6" s="3" t="s">
        <v>92</v>
      </c>
      <c r="B6" s="3" t="s">
        <v>93</v>
      </c>
      <c r="C6" s="3" t="s">
        <v>94</v>
      </c>
      <c r="D6" s="3" t="s">
        <v>95</v>
      </c>
      <c r="E6" s="3" t="s">
        <v>43</v>
      </c>
      <c r="F6" s="3" t="s">
        <v>96</v>
      </c>
      <c r="G6" s="3" t="s">
        <v>97</v>
      </c>
      <c r="H6" s="3" t="s">
        <v>98</v>
      </c>
      <c r="I6" s="3" t="s">
        <v>99</v>
      </c>
      <c r="J6" s="3" t="s">
        <v>100</v>
      </c>
      <c r="K6" s="3" t="s">
        <v>101</v>
      </c>
      <c r="L6" s="3" t="s">
        <v>102</v>
      </c>
      <c r="M6" s="3" t="s">
        <v>103</v>
      </c>
      <c r="N6" s="3" t="s">
        <v>104</v>
      </c>
      <c r="O6" s="3" t="s">
        <v>105</v>
      </c>
    </row>
    <row r="7" spans="1:15">
      <c r="A7" s="6" t="s">
        <v>367</v>
      </c>
      <c r="B7" s="6" t="s">
        <v>368</v>
      </c>
      <c r="C7" s="6" t="s">
        <v>131</v>
      </c>
      <c r="D7" s="6" t="s">
        <v>369</v>
      </c>
      <c r="E7" s="6" t="s">
        <v>288</v>
      </c>
      <c r="F7" s="6" t="s">
        <v>370</v>
      </c>
      <c r="G7" s="6" t="s">
        <v>271</v>
      </c>
      <c r="H7" s="6" t="s">
        <v>272</v>
      </c>
      <c r="I7" s="6" t="s">
        <v>371</v>
      </c>
      <c r="J7" s="5">
        <v>4</v>
      </c>
      <c r="K7" s="6" t="s">
        <v>201</v>
      </c>
      <c r="L7" s="6" t="s">
        <v>372</v>
      </c>
      <c r="M7" s="9"/>
      <c r="O7" s="10"/>
    </row>
    <row r="8" spans="1:15">
      <c r="A8" s="6"/>
      <c r="B8" s="6"/>
      <c r="C8" s="6"/>
      <c r="D8" s="6"/>
      <c r="E8" s="6"/>
      <c r="F8" s="6" t="s">
        <v>373</v>
      </c>
      <c r="G8" s="6" t="s">
        <v>271</v>
      </c>
      <c r="H8" s="6" t="s">
        <v>272</v>
      </c>
      <c r="I8" s="6" t="s">
        <v>371</v>
      </c>
      <c r="J8" s="5">
        <v>4</v>
      </c>
      <c r="K8" s="6" t="s">
        <v>201</v>
      </c>
      <c r="L8" s="6" t="s">
        <v>135</v>
      </c>
      <c r="M8" s="9"/>
      <c r="O8" s="10"/>
    </row>
    <row r="9" spans="1:15">
      <c r="A9" s="6"/>
      <c r="B9" s="6"/>
      <c r="C9" s="6"/>
      <c r="D9" s="6"/>
      <c r="E9" s="6"/>
      <c r="F9" s="6" t="s">
        <v>374</v>
      </c>
      <c r="G9" s="6" t="s">
        <v>204</v>
      </c>
      <c r="H9" s="6" t="s">
        <v>205</v>
      </c>
      <c r="I9" s="6" t="s">
        <v>371</v>
      </c>
      <c r="J9" s="5">
        <v>4</v>
      </c>
      <c r="K9" s="6" t="s">
        <v>201</v>
      </c>
      <c r="L9" s="6" t="s">
        <v>159</v>
      </c>
      <c r="M9" s="9"/>
      <c r="O9" s="10"/>
    </row>
    <row r="10" spans="1:15">
      <c r="A10" s="6"/>
      <c r="B10" s="6"/>
      <c r="C10" s="6"/>
      <c r="D10" s="6"/>
      <c r="E10" s="6"/>
      <c r="F10" s="6" t="s">
        <v>375</v>
      </c>
      <c r="G10" s="6" t="s">
        <v>204</v>
      </c>
      <c r="H10" s="6" t="s">
        <v>205</v>
      </c>
      <c r="I10" s="6" t="s">
        <v>371</v>
      </c>
      <c r="J10" s="5">
        <v>4</v>
      </c>
      <c r="K10" s="6" t="s">
        <v>201</v>
      </c>
      <c r="L10" s="6" t="s">
        <v>135</v>
      </c>
      <c r="M10" s="9"/>
      <c r="O10" s="10"/>
    </row>
    <row r="11" spans="1:15">
      <c r="A11" s="3" t="s">
        <v>376</v>
      </c>
      <c r="B11" s="2" t="s">
        <v>127</v>
      </c>
      <c r="N11" s="11" t="s">
        <v>128</v>
      </c>
      <c r="O11" s="10"/>
    </row>
    <row r="13" spans="1:15">
      <c r="A13" s="6" t="s">
        <v>377</v>
      </c>
      <c r="B13" s="6" t="s">
        <v>378</v>
      </c>
      <c r="C13" s="6" t="s">
        <v>131</v>
      </c>
      <c r="D13" s="6" t="s">
        <v>369</v>
      </c>
      <c r="E13" s="6" t="s">
        <v>176</v>
      </c>
      <c r="F13" s="6" t="s">
        <v>293</v>
      </c>
      <c r="G13" s="6" t="s">
        <v>265</v>
      </c>
      <c r="H13" s="6" t="s">
        <v>266</v>
      </c>
      <c r="I13" s="6" t="s">
        <v>273</v>
      </c>
      <c r="J13" s="5">
        <v>3</v>
      </c>
      <c r="K13" s="6" t="s">
        <v>201</v>
      </c>
      <c r="L13" s="6" t="s">
        <v>135</v>
      </c>
      <c r="M13" s="9"/>
      <c r="O13" s="10"/>
    </row>
    <row r="14" spans="1:15">
      <c r="A14" s="6"/>
      <c r="B14" s="6"/>
      <c r="C14" s="6"/>
      <c r="D14" s="6"/>
      <c r="E14" s="6"/>
      <c r="F14" s="6" t="s">
        <v>379</v>
      </c>
      <c r="G14" s="6" t="s">
        <v>111</v>
      </c>
      <c r="H14" s="6" t="s">
        <v>112</v>
      </c>
      <c r="I14" s="6" t="s">
        <v>267</v>
      </c>
      <c r="J14" s="5">
        <v>3</v>
      </c>
      <c r="K14" s="6" t="s">
        <v>114</v>
      </c>
      <c r="L14" s="6" t="s">
        <v>380</v>
      </c>
      <c r="M14" s="9"/>
      <c r="O14" s="10"/>
    </row>
    <row r="15" spans="1:15">
      <c r="A15" s="6"/>
      <c r="B15" s="6"/>
      <c r="C15" s="6"/>
      <c r="D15" s="6"/>
      <c r="E15" s="6"/>
      <c r="F15" s="6" t="s">
        <v>338</v>
      </c>
      <c r="G15" s="6" t="s">
        <v>111</v>
      </c>
      <c r="H15" s="6" t="s">
        <v>112</v>
      </c>
      <c r="I15" s="6" t="s">
        <v>267</v>
      </c>
      <c r="J15" s="5">
        <v>3</v>
      </c>
      <c r="K15" s="6" t="s">
        <v>114</v>
      </c>
      <c r="L15" s="6" t="s">
        <v>339</v>
      </c>
      <c r="M15" s="9"/>
      <c r="O15" s="10"/>
    </row>
    <row r="16" spans="1:15">
      <c r="A16" s="6"/>
      <c r="B16" s="6"/>
      <c r="C16" s="6"/>
      <c r="D16" s="6"/>
      <c r="E16" s="6"/>
      <c r="F16" s="6" t="s">
        <v>381</v>
      </c>
      <c r="G16" s="6" t="s">
        <v>111</v>
      </c>
      <c r="H16" s="6" t="s">
        <v>112</v>
      </c>
      <c r="I16" s="6" t="s">
        <v>267</v>
      </c>
      <c r="J16" s="5">
        <v>3</v>
      </c>
      <c r="K16" s="6" t="s">
        <v>114</v>
      </c>
      <c r="L16" s="6" t="s">
        <v>382</v>
      </c>
      <c r="M16" s="9"/>
      <c r="O16" s="10"/>
    </row>
    <row r="17" spans="1:15">
      <c r="A17" s="6"/>
      <c r="B17" s="6"/>
      <c r="C17" s="6"/>
      <c r="D17" s="6"/>
      <c r="E17" s="6"/>
      <c r="F17" s="6" t="s">
        <v>296</v>
      </c>
      <c r="G17" s="6" t="s">
        <v>117</v>
      </c>
      <c r="H17" s="6" t="s">
        <v>118</v>
      </c>
      <c r="I17" s="6" t="s">
        <v>273</v>
      </c>
      <c r="J17" s="5">
        <v>4</v>
      </c>
      <c r="K17" s="6" t="s">
        <v>114</v>
      </c>
      <c r="L17" s="6" t="s">
        <v>135</v>
      </c>
      <c r="M17" s="9"/>
      <c r="O17" s="10"/>
    </row>
    <row r="18" spans="1:15">
      <c r="A18" s="6"/>
      <c r="B18" s="6"/>
      <c r="C18" s="6"/>
      <c r="D18" s="6"/>
      <c r="E18" s="6"/>
      <c r="F18" s="6" t="s">
        <v>383</v>
      </c>
      <c r="G18" s="6" t="s">
        <v>237</v>
      </c>
      <c r="H18" s="6" t="s">
        <v>238</v>
      </c>
      <c r="I18" s="6" t="s">
        <v>267</v>
      </c>
      <c r="J18" s="5">
        <v>2</v>
      </c>
      <c r="K18" s="6" t="s">
        <v>201</v>
      </c>
      <c r="L18" s="6" t="s">
        <v>384</v>
      </c>
      <c r="M18" s="9"/>
      <c r="O18" s="10"/>
    </row>
    <row r="19" spans="1:15">
      <c r="A19" s="6"/>
      <c r="B19" s="6"/>
      <c r="C19" s="6"/>
      <c r="D19" s="6"/>
      <c r="E19" s="6"/>
      <c r="F19" s="6" t="s">
        <v>385</v>
      </c>
      <c r="G19" s="6" t="s">
        <v>237</v>
      </c>
      <c r="H19" s="6" t="s">
        <v>238</v>
      </c>
      <c r="I19" s="6" t="s">
        <v>267</v>
      </c>
      <c r="J19" s="5">
        <v>3</v>
      </c>
      <c r="K19" s="6" t="s">
        <v>201</v>
      </c>
      <c r="L19" s="6" t="s">
        <v>384</v>
      </c>
      <c r="M19" s="9"/>
      <c r="O19" s="10"/>
    </row>
    <row r="20" spans="1:15">
      <c r="A20" s="6"/>
      <c r="B20" s="6"/>
      <c r="C20" s="6"/>
      <c r="D20" s="6"/>
      <c r="E20" s="6"/>
      <c r="F20" s="6" t="s">
        <v>386</v>
      </c>
      <c r="G20" s="6" t="s">
        <v>146</v>
      </c>
      <c r="H20" s="6" t="s">
        <v>147</v>
      </c>
      <c r="I20" s="6" t="s">
        <v>267</v>
      </c>
      <c r="J20" s="5">
        <v>3</v>
      </c>
      <c r="K20" s="6" t="s">
        <v>114</v>
      </c>
      <c r="L20" s="6" t="s">
        <v>387</v>
      </c>
      <c r="M20" s="9"/>
      <c r="O20" s="10"/>
    </row>
    <row r="21" spans="1:15">
      <c r="A21" s="6"/>
      <c r="B21" s="6"/>
      <c r="C21" s="6"/>
      <c r="D21" s="6"/>
      <c r="E21" s="6"/>
      <c r="F21" s="6" t="s">
        <v>388</v>
      </c>
      <c r="G21" s="6" t="s">
        <v>150</v>
      </c>
      <c r="H21" s="6" t="s">
        <v>151</v>
      </c>
      <c r="I21" s="6" t="s">
        <v>267</v>
      </c>
      <c r="J21" s="5">
        <v>3</v>
      </c>
      <c r="K21" s="6" t="s">
        <v>114</v>
      </c>
      <c r="L21" s="6" t="s">
        <v>382</v>
      </c>
      <c r="M21" s="9"/>
      <c r="O21" s="10"/>
    </row>
    <row r="22" spans="1:15">
      <c r="A22" s="6"/>
      <c r="B22" s="6"/>
      <c r="C22" s="6"/>
      <c r="D22" s="6"/>
      <c r="E22" s="6"/>
      <c r="F22" s="6" t="s">
        <v>389</v>
      </c>
      <c r="G22" s="6" t="s">
        <v>150</v>
      </c>
      <c r="H22" s="6" t="s">
        <v>151</v>
      </c>
      <c r="I22" s="6" t="s">
        <v>273</v>
      </c>
      <c r="J22" s="5">
        <v>4</v>
      </c>
      <c r="K22" s="6" t="s">
        <v>114</v>
      </c>
      <c r="L22" s="6" t="s">
        <v>390</v>
      </c>
      <c r="M22" s="9"/>
      <c r="O22" s="10"/>
    </row>
    <row r="23" spans="1:15">
      <c r="A23" s="6"/>
      <c r="B23" s="6"/>
      <c r="C23" s="6"/>
      <c r="D23" s="6"/>
      <c r="E23" s="6"/>
      <c r="F23" s="6" t="s">
        <v>304</v>
      </c>
      <c r="G23" s="6" t="s">
        <v>199</v>
      </c>
      <c r="H23" s="6" t="s">
        <v>200</v>
      </c>
      <c r="I23" s="6" t="s">
        <v>267</v>
      </c>
      <c r="J23" s="5">
        <v>3</v>
      </c>
      <c r="K23" s="6" t="s">
        <v>201</v>
      </c>
      <c r="L23" s="6" t="s">
        <v>135</v>
      </c>
      <c r="M23" s="9"/>
      <c r="O23" s="10"/>
    </row>
    <row r="24" spans="1:15">
      <c r="A24" s="6"/>
      <c r="B24" s="6"/>
      <c r="C24" s="6"/>
      <c r="D24" s="6"/>
      <c r="E24" s="6"/>
      <c r="F24" s="6" t="s">
        <v>308</v>
      </c>
      <c r="G24" s="6" t="s">
        <v>204</v>
      </c>
      <c r="H24" s="6" t="s">
        <v>205</v>
      </c>
      <c r="I24" s="6" t="s">
        <v>267</v>
      </c>
      <c r="J24" s="5">
        <v>2</v>
      </c>
      <c r="K24" s="6" t="s">
        <v>201</v>
      </c>
      <c r="L24" s="6" t="s">
        <v>135</v>
      </c>
      <c r="M24" s="9"/>
      <c r="O24" s="10"/>
    </row>
    <row r="25" spans="1:15">
      <c r="A25" s="6"/>
      <c r="B25" s="6"/>
      <c r="C25" s="6"/>
      <c r="D25" s="6"/>
      <c r="E25" s="6"/>
      <c r="F25" s="6" t="s">
        <v>391</v>
      </c>
      <c r="G25" s="6" t="s">
        <v>204</v>
      </c>
      <c r="H25" s="6" t="s">
        <v>205</v>
      </c>
      <c r="I25" s="6" t="s">
        <v>267</v>
      </c>
      <c r="J25" s="5">
        <v>3</v>
      </c>
      <c r="K25" s="6" t="s">
        <v>201</v>
      </c>
      <c r="L25" s="6" t="s">
        <v>392</v>
      </c>
      <c r="M25" s="9"/>
      <c r="O25" s="10"/>
    </row>
    <row r="26" spans="1:15">
      <c r="A26" s="6"/>
      <c r="B26" s="6"/>
      <c r="C26" s="6"/>
      <c r="D26" s="6"/>
      <c r="E26" s="6"/>
      <c r="F26" s="6" t="s">
        <v>393</v>
      </c>
      <c r="G26" s="6" t="s">
        <v>208</v>
      </c>
      <c r="H26" s="6" t="s">
        <v>209</v>
      </c>
      <c r="I26" s="6" t="s">
        <v>267</v>
      </c>
      <c r="J26" s="5">
        <v>2</v>
      </c>
      <c r="K26" s="6" t="s">
        <v>201</v>
      </c>
      <c r="L26" s="6" t="s">
        <v>382</v>
      </c>
      <c r="M26" s="9"/>
      <c r="O26" s="10"/>
    </row>
    <row r="27" spans="1:15">
      <c r="A27" s="6"/>
      <c r="B27" s="6"/>
      <c r="C27" s="6"/>
      <c r="D27" s="6"/>
      <c r="E27" s="6"/>
      <c r="F27" s="6" t="s">
        <v>349</v>
      </c>
      <c r="G27" s="6" t="s">
        <v>121</v>
      </c>
      <c r="H27" s="6" t="s">
        <v>122</v>
      </c>
      <c r="I27" s="6" t="s">
        <v>273</v>
      </c>
      <c r="J27" s="5">
        <v>3</v>
      </c>
      <c r="K27" s="6" t="s">
        <v>114</v>
      </c>
      <c r="L27" s="6" t="s">
        <v>276</v>
      </c>
      <c r="M27" s="9"/>
      <c r="O27" s="10"/>
    </row>
    <row r="28" spans="1:15">
      <c r="A28" s="6"/>
      <c r="B28" s="6"/>
      <c r="C28" s="6"/>
      <c r="D28" s="6"/>
      <c r="E28" s="6"/>
      <c r="F28" s="6" t="s">
        <v>310</v>
      </c>
      <c r="G28" s="6" t="s">
        <v>121</v>
      </c>
      <c r="H28" s="6" t="s">
        <v>122</v>
      </c>
      <c r="I28" s="6" t="s">
        <v>273</v>
      </c>
      <c r="J28" s="5">
        <v>4</v>
      </c>
      <c r="K28" s="6" t="s">
        <v>114</v>
      </c>
      <c r="L28" s="6" t="s">
        <v>159</v>
      </c>
      <c r="M28" s="9"/>
      <c r="O28" s="10"/>
    </row>
    <row r="29" spans="1:15">
      <c r="A29" s="6"/>
      <c r="B29" s="6"/>
      <c r="C29" s="6"/>
      <c r="D29" s="6"/>
      <c r="E29" s="6"/>
      <c r="F29" s="6" t="s">
        <v>350</v>
      </c>
      <c r="G29" s="6" t="s">
        <v>211</v>
      </c>
      <c r="H29" s="6" t="s">
        <v>212</v>
      </c>
      <c r="I29" s="6" t="s">
        <v>273</v>
      </c>
      <c r="J29" s="5">
        <v>3</v>
      </c>
      <c r="K29" s="6" t="s">
        <v>201</v>
      </c>
      <c r="L29" s="6" t="s">
        <v>351</v>
      </c>
      <c r="M29" s="9"/>
      <c r="O29" s="10"/>
    </row>
    <row r="30" spans="1:15">
      <c r="A30" s="3" t="s">
        <v>394</v>
      </c>
      <c r="B30" s="2" t="s">
        <v>127</v>
      </c>
      <c r="N30" s="11" t="s">
        <v>128</v>
      </c>
      <c r="O30" s="10"/>
    </row>
    <row r="32" spans="1:15">
      <c r="A32" s="6" t="s">
        <v>395</v>
      </c>
      <c r="B32" s="6" t="s">
        <v>396</v>
      </c>
      <c r="C32" s="6" t="s">
        <v>108</v>
      </c>
      <c r="D32" s="6" t="s">
        <v>369</v>
      </c>
      <c r="E32" s="6" t="s">
        <v>80</v>
      </c>
      <c r="F32" s="6" t="s">
        <v>397</v>
      </c>
      <c r="G32" s="6" t="s">
        <v>265</v>
      </c>
      <c r="H32" s="6" t="s">
        <v>266</v>
      </c>
      <c r="I32" s="6" t="s">
        <v>371</v>
      </c>
      <c r="J32" s="5">
        <v>4</v>
      </c>
      <c r="K32" s="6" t="s">
        <v>201</v>
      </c>
      <c r="L32" s="6" t="s">
        <v>119</v>
      </c>
      <c r="M32" s="9"/>
      <c r="O32" s="10"/>
    </row>
    <row r="33" spans="1:15">
      <c r="A33" s="6"/>
      <c r="B33" s="6"/>
      <c r="C33" s="6"/>
      <c r="D33" s="6"/>
      <c r="E33" s="6"/>
      <c r="F33" s="6" t="s">
        <v>398</v>
      </c>
      <c r="G33" s="6" t="s">
        <v>271</v>
      </c>
      <c r="H33" s="6" t="s">
        <v>272</v>
      </c>
      <c r="I33" s="6" t="s">
        <v>371</v>
      </c>
      <c r="J33" s="5">
        <v>4</v>
      </c>
      <c r="K33" s="6" t="s">
        <v>201</v>
      </c>
      <c r="L33" s="6" t="s">
        <v>399</v>
      </c>
      <c r="M33" s="9"/>
      <c r="O33" s="10"/>
    </row>
    <row r="34" spans="1:15">
      <c r="A34" s="6"/>
      <c r="B34" s="6"/>
      <c r="C34" s="6"/>
      <c r="D34" s="6"/>
      <c r="E34" s="6"/>
      <c r="F34" s="6" t="s">
        <v>400</v>
      </c>
      <c r="G34" s="6" t="s">
        <v>271</v>
      </c>
      <c r="H34" s="6" t="s">
        <v>272</v>
      </c>
      <c r="I34" s="6" t="s">
        <v>371</v>
      </c>
      <c r="J34" s="5">
        <v>4</v>
      </c>
      <c r="K34" s="6" t="s">
        <v>201</v>
      </c>
      <c r="L34" s="6" t="s">
        <v>401</v>
      </c>
      <c r="M34" s="9"/>
      <c r="O34" s="10"/>
    </row>
    <row r="35" spans="1:15">
      <c r="A35" s="6"/>
      <c r="B35" s="6"/>
      <c r="C35" s="6"/>
      <c r="D35" s="6"/>
      <c r="E35" s="6"/>
      <c r="F35" s="6" t="s">
        <v>402</v>
      </c>
      <c r="G35" s="6" t="s">
        <v>271</v>
      </c>
      <c r="H35" s="6" t="s">
        <v>272</v>
      </c>
      <c r="I35" s="6" t="s">
        <v>371</v>
      </c>
      <c r="J35" s="5">
        <v>4</v>
      </c>
      <c r="K35" s="6" t="s">
        <v>201</v>
      </c>
      <c r="L35" s="6" t="s">
        <v>403</v>
      </c>
      <c r="M35" s="9"/>
      <c r="O35" s="10"/>
    </row>
    <row r="36" spans="1:15">
      <c r="A36" s="6"/>
      <c r="B36" s="6"/>
      <c r="C36" s="6"/>
      <c r="D36" s="6"/>
      <c r="E36" s="6"/>
      <c r="F36" s="6" t="s">
        <v>404</v>
      </c>
      <c r="G36" s="6" t="s">
        <v>199</v>
      </c>
      <c r="H36" s="6" t="s">
        <v>200</v>
      </c>
      <c r="I36" s="6" t="s">
        <v>371</v>
      </c>
      <c r="J36" s="5">
        <v>4</v>
      </c>
      <c r="K36" s="6" t="s">
        <v>201</v>
      </c>
      <c r="L36" s="6" t="s">
        <v>115</v>
      </c>
      <c r="M36" s="9"/>
      <c r="O36" s="10"/>
    </row>
    <row r="37" spans="1:15">
      <c r="A37" s="6"/>
      <c r="B37" s="6"/>
      <c r="C37" s="6"/>
      <c r="D37" s="6"/>
      <c r="E37" s="6"/>
      <c r="F37" s="6" t="s">
        <v>405</v>
      </c>
      <c r="G37" s="6" t="s">
        <v>208</v>
      </c>
      <c r="H37" s="6" t="s">
        <v>209</v>
      </c>
      <c r="I37" s="6" t="s">
        <v>371</v>
      </c>
      <c r="J37" s="5">
        <v>4</v>
      </c>
      <c r="K37" s="6" t="s">
        <v>201</v>
      </c>
      <c r="L37" s="6" t="s">
        <v>115</v>
      </c>
      <c r="M37" s="9"/>
      <c r="O37" s="10"/>
    </row>
    <row r="38" spans="1:15">
      <c r="A38" s="6"/>
      <c r="B38" s="6"/>
      <c r="C38" s="6"/>
      <c r="D38" s="6"/>
      <c r="E38" s="6"/>
      <c r="F38" s="6" t="s">
        <v>406</v>
      </c>
      <c r="G38" s="6" t="s">
        <v>117</v>
      </c>
      <c r="H38" s="6" t="s">
        <v>118</v>
      </c>
      <c r="I38" s="6" t="s">
        <v>371</v>
      </c>
      <c r="J38" s="5">
        <v>4</v>
      </c>
      <c r="K38" s="6" t="s">
        <v>114</v>
      </c>
      <c r="L38" s="6" t="s">
        <v>407</v>
      </c>
      <c r="M38" s="9"/>
      <c r="O38" s="10"/>
    </row>
    <row r="39" spans="1:15">
      <c r="A39" s="3" t="s">
        <v>408</v>
      </c>
      <c r="B39" s="2" t="s">
        <v>127</v>
      </c>
      <c r="N39" s="11" t="s">
        <v>128</v>
      </c>
      <c r="O39" s="10"/>
    </row>
    <row r="41" spans="1:15">
      <c r="A41" s="6" t="s">
        <v>409</v>
      </c>
      <c r="B41" s="6" t="s">
        <v>410</v>
      </c>
      <c r="C41" s="6" t="s">
        <v>131</v>
      </c>
      <c r="D41" s="6" t="s">
        <v>369</v>
      </c>
      <c r="E41" s="6" t="s">
        <v>288</v>
      </c>
      <c r="F41" s="6" t="s">
        <v>411</v>
      </c>
      <c r="G41" s="6" t="s">
        <v>271</v>
      </c>
      <c r="H41" s="6" t="s">
        <v>272</v>
      </c>
      <c r="I41" s="6" t="s">
        <v>371</v>
      </c>
      <c r="J41" s="5">
        <v>4</v>
      </c>
      <c r="K41" s="6" t="s">
        <v>201</v>
      </c>
      <c r="L41" s="6" t="s">
        <v>412</v>
      </c>
      <c r="M41" s="9"/>
      <c r="O41" s="10"/>
    </row>
    <row r="42" spans="1:15">
      <c r="A42" s="6"/>
      <c r="B42" s="6"/>
      <c r="C42" s="6"/>
      <c r="D42" s="6"/>
      <c r="E42" s="6"/>
      <c r="F42" s="6" t="s">
        <v>413</v>
      </c>
      <c r="G42" s="6" t="s">
        <v>237</v>
      </c>
      <c r="H42" s="6" t="s">
        <v>238</v>
      </c>
      <c r="I42" s="6" t="s">
        <v>371</v>
      </c>
      <c r="J42" s="5">
        <v>4</v>
      </c>
      <c r="K42" s="6" t="s">
        <v>201</v>
      </c>
      <c r="L42" s="6" t="s">
        <v>135</v>
      </c>
      <c r="M42" s="9"/>
      <c r="O42" s="10"/>
    </row>
    <row r="43" spans="1:15">
      <c r="A43" s="6"/>
      <c r="B43" s="6"/>
      <c r="C43" s="6"/>
      <c r="D43" s="6"/>
      <c r="E43" s="6"/>
      <c r="F43" s="6" t="s">
        <v>414</v>
      </c>
      <c r="G43" s="6" t="s">
        <v>199</v>
      </c>
      <c r="H43" s="6" t="s">
        <v>200</v>
      </c>
      <c r="I43" s="6" t="s">
        <v>371</v>
      </c>
      <c r="J43" s="5">
        <v>4</v>
      </c>
      <c r="K43" s="6" t="s">
        <v>201</v>
      </c>
      <c r="L43" s="6" t="s">
        <v>141</v>
      </c>
      <c r="M43" s="9"/>
      <c r="O43" s="10"/>
    </row>
    <row r="44" spans="1:15">
      <c r="A44" s="6"/>
      <c r="B44" s="6"/>
      <c r="C44" s="6"/>
      <c r="D44" s="6"/>
      <c r="E44" s="6"/>
      <c r="F44" s="6" t="s">
        <v>415</v>
      </c>
      <c r="G44" s="6" t="s">
        <v>204</v>
      </c>
      <c r="H44" s="6" t="s">
        <v>205</v>
      </c>
      <c r="I44" s="6" t="s">
        <v>371</v>
      </c>
      <c r="J44" s="5">
        <v>4</v>
      </c>
      <c r="K44" s="6" t="s">
        <v>201</v>
      </c>
      <c r="L44" s="6" t="s">
        <v>416</v>
      </c>
      <c r="M44" s="9"/>
      <c r="O44" s="10"/>
    </row>
    <row r="45" spans="1:15">
      <c r="A45" s="6"/>
      <c r="B45" s="6"/>
      <c r="C45" s="6"/>
      <c r="D45" s="6"/>
      <c r="E45" s="6"/>
      <c r="F45" s="6" t="s">
        <v>417</v>
      </c>
      <c r="G45" s="6" t="s">
        <v>204</v>
      </c>
      <c r="H45" s="6" t="s">
        <v>205</v>
      </c>
      <c r="I45" s="6" t="s">
        <v>371</v>
      </c>
      <c r="J45" s="5">
        <v>4</v>
      </c>
      <c r="K45" s="6" t="s">
        <v>201</v>
      </c>
      <c r="L45" s="6" t="s">
        <v>135</v>
      </c>
      <c r="M45" s="9"/>
      <c r="O45" s="10"/>
    </row>
    <row r="46" spans="1:15">
      <c r="A46" s="6"/>
      <c r="B46" s="6"/>
      <c r="C46" s="6"/>
      <c r="D46" s="6"/>
      <c r="E46" s="6"/>
      <c r="F46" s="6" t="s">
        <v>418</v>
      </c>
      <c r="G46" s="6" t="s">
        <v>204</v>
      </c>
      <c r="H46" s="6" t="s">
        <v>205</v>
      </c>
      <c r="I46" s="6" t="s">
        <v>371</v>
      </c>
      <c r="J46" s="5">
        <v>4</v>
      </c>
      <c r="K46" s="6" t="s">
        <v>201</v>
      </c>
      <c r="L46" s="6" t="s">
        <v>135</v>
      </c>
      <c r="M46" s="9"/>
      <c r="O46" s="10"/>
    </row>
    <row r="47" spans="1:15">
      <c r="A47" s="3" t="s">
        <v>419</v>
      </c>
      <c r="B47" s="2" t="s">
        <v>127</v>
      </c>
      <c r="N47" s="11" t="s">
        <v>128</v>
      </c>
      <c r="O47" s="10"/>
    </row>
    <row r="49" spans="1:15">
      <c r="A49" s="6" t="s">
        <v>420</v>
      </c>
      <c r="B49" s="6" t="s">
        <v>421</v>
      </c>
      <c r="C49" s="6" t="s">
        <v>108</v>
      </c>
      <c r="D49" s="6" t="s">
        <v>369</v>
      </c>
      <c r="E49" s="6" t="s">
        <v>164</v>
      </c>
      <c r="F49" s="6" t="s">
        <v>422</v>
      </c>
      <c r="G49" s="6" t="s">
        <v>265</v>
      </c>
      <c r="H49" s="6" t="s">
        <v>266</v>
      </c>
      <c r="I49" s="6" t="s">
        <v>371</v>
      </c>
      <c r="J49" s="5">
        <v>4</v>
      </c>
      <c r="K49" s="6" t="s">
        <v>201</v>
      </c>
      <c r="L49" s="6" t="s">
        <v>166</v>
      </c>
      <c r="M49" s="9"/>
      <c r="O49" s="10"/>
    </row>
    <row r="50" spans="1:15">
      <c r="A50" s="6"/>
      <c r="B50" s="6"/>
      <c r="C50" s="6"/>
      <c r="D50" s="6"/>
      <c r="E50" s="6"/>
      <c r="F50" s="6" t="s">
        <v>423</v>
      </c>
      <c r="G50" s="6" t="s">
        <v>265</v>
      </c>
      <c r="H50" s="6" t="s">
        <v>266</v>
      </c>
      <c r="I50" s="6" t="s">
        <v>371</v>
      </c>
      <c r="J50" s="5">
        <v>4</v>
      </c>
      <c r="K50" s="6" t="s">
        <v>201</v>
      </c>
      <c r="L50" s="6" t="s">
        <v>166</v>
      </c>
      <c r="M50" s="9"/>
      <c r="O50" s="10"/>
    </row>
    <row r="51" spans="1:15">
      <c r="A51" s="6"/>
      <c r="B51" s="6"/>
      <c r="C51" s="6"/>
      <c r="D51" s="6"/>
      <c r="E51" s="6"/>
      <c r="F51" s="6" t="s">
        <v>424</v>
      </c>
      <c r="G51" s="6" t="s">
        <v>265</v>
      </c>
      <c r="H51" s="6" t="s">
        <v>266</v>
      </c>
      <c r="I51" s="6" t="s">
        <v>371</v>
      </c>
      <c r="J51" s="5">
        <v>4</v>
      </c>
      <c r="K51" s="6" t="s">
        <v>201</v>
      </c>
      <c r="L51" s="6" t="s">
        <v>425</v>
      </c>
      <c r="M51" s="9"/>
      <c r="O51" s="10"/>
    </row>
    <row r="52" spans="1:15">
      <c r="A52" s="6"/>
      <c r="B52" s="6"/>
      <c r="C52" s="6"/>
      <c r="D52" s="6"/>
      <c r="E52" s="6"/>
      <c r="F52" s="6" t="s">
        <v>426</v>
      </c>
      <c r="G52" s="6" t="s">
        <v>265</v>
      </c>
      <c r="H52" s="6" t="s">
        <v>266</v>
      </c>
      <c r="I52" s="6" t="s">
        <v>371</v>
      </c>
      <c r="J52" s="5">
        <v>4</v>
      </c>
      <c r="K52" s="6" t="s">
        <v>201</v>
      </c>
      <c r="L52" s="6" t="s">
        <v>427</v>
      </c>
      <c r="M52" s="9"/>
      <c r="O52" s="10"/>
    </row>
    <row r="53" spans="1:15">
      <c r="A53" s="6"/>
      <c r="B53" s="6"/>
      <c r="C53" s="6"/>
      <c r="D53" s="6"/>
      <c r="E53" s="6"/>
      <c r="F53" s="6" t="s">
        <v>428</v>
      </c>
      <c r="G53" s="6" t="s">
        <v>265</v>
      </c>
      <c r="H53" s="6" t="s">
        <v>266</v>
      </c>
      <c r="I53" s="6" t="s">
        <v>371</v>
      </c>
      <c r="J53" s="5">
        <v>4</v>
      </c>
      <c r="K53" s="6" t="s">
        <v>201</v>
      </c>
      <c r="L53" s="6" t="s">
        <v>166</v>
      </c>
      <c r="M53" s="9"/>
      <c r="O53" s="10"/>
    </row>
    <row r="54" spans="1:15">
      <c r="A54" s="6"/>
      <c r="B54" s="6"/>
      <c r="C54" s="6"/>
      <c r="D54" s="6"/>
      <c r="E54" s="6"/>
      <c r="F54" s="6" t="s">
        <v>429</v>
      </c>
      <c r="G54" s="6" t="s">
        <v>265</v>
      </c>
      <c r="H54" s="6" t="s">
        <v>266</v>
      </c>
      <c r="I54" s="6" t="s">
        <v>371</v>
      </c>
      <c r="J54" s="5">
        <v>5</v>
      </c>
      <c r="K54" s="6" t="s">
        <v>201</v>
      </c>
      <c r="L54" s="6" t="s">
        <v>430</v>
      </c>
      <c r="M54" s="9"/>
      <c r="O54" s="10"/>
    </row>
    <row r="55" spans="1:15">
      <c r="A55" s="6"/>
      <c r="B55" s="6"/>
      <c r="C55" s="6"/>
      <c r="D55" s="6"/>
      <c r="E55" s="6"/>
      <c r="F55" s="6" t="s">
        <v>431</v>
      </c>
      <c r="G55" s="6" t="s">
        <v>237</v>
      </c>
      <c r="H55" s="6" t="s">
        <v>238</v>
      </c>
      <c r="I55" s="6" t="s">
        <v>371</v>
      </c>
      <c r="J55" s="5">
        <v>4</v>
      </c>
      <c r="K55" s="6" t="s">
        <v>201</v>
      </c>
      <c r="L55" s="6" t="s">
        <v>427</v>
      </c>
      <c r="M55" s="9"/>
      <c r="O55" s="10"/>
    </row>
    <row r="56" spans="1:15">
      <c r="A56" s="6"/>
      <c r="B56" s="6"/>
      <c r="C56" s="6"/>
      <c r="D56" s="6"/>
      <c r="E56" s="6"/>
      <c r="F56" s="6" t="s">
        <v>432</v>
      </c>
      <c r="G56" s="6" t="s">
        <v>237</v>
      </c>
      <c r="H56" s="6" t="s">
        <v>238</v>
      </c>
      <c r="I56" s="6" t="s">
        <v>371</v>
      </c>
      <c r="J56" s="5">
        <v>4</v>
      </c>
      <c r="K56" s="6" t="s">
        <v>201</v>
      </c>
      <c r="L56" s="6" t="s">
        <v>427</v>
      </c>
      <c r="M56" s="9"/>
      <c r="O56" s="10"/>
    </row>
    <row r="57" spans="1:15">
      <c r="A57" s="6"/>
      <c r="B57" s="6"/>
      <c r="C57" s="6"/>
      <c r="D57" s="6"/>
      <c r="E57" s="6"/>
      <c r="F57" s="6" t="s">
        <v>433</v>
      </c>
      <c r="G57" s="6" t="s">
        <v>241</v>
      </c>
      <c r="H57" s="6" t="s">
        <v>242</v>
      </c>
      <c r="I57" s="6" t="s">
        <v>371</v>
      </c>
      <c r="J57" s="5">
        <v>4</v>
      </c>
      <c r="K57" s="6" t="s">
        <v>201</v>
      </c>
      <c r="L57" s="6" t="s">
        <v>434</v>
      </c>
      <c r="M57" s="9"/>
      <c r="O57" s="10"/>
    </row>
    <row r="58" spans="1:15">
      <c r="A58" s="6"/>
      <c r="B58" s="6"/>
      <c r="C58" s="6"/>
      <c r="D58" s="6"/>
      <c r="E58" s="6"/>
      <c r="F58" s="6" t="s">
        <v>435</v>
      </c>
      <c r="G58" s="6" t="s">
        <v>199</v>
      </c>
      <c r="H58" s="6" t="s">
        <v>200</v>
      </c>
      <c r="I58" s="6" t="s">
        <v>371</v>
      </c>
      <c r="J58" s="5">
        <v>4</v>
      </c>
      <c r="K58" s="6" t="s">
        <v>201</v>
      </c>
      <c r="L58" s="6" t="s">
        <v>416</v>
      </c>
      <c r="M58" s="9"/>
      <c r="O58" s="10"/>
    </row>
    <row r="59" spans="1:15">
      <c r="A59" s="6"/>
      <c r="B59" s="6"/>
      <c r="C59" s="6"/>
      <c r="D59" s="6"/>
      <c r="E59" s="6"/>
      <c r="F59" s="6" t="s">
        <v>436</v>
      </c>
      <c r="G59" s="6" t="s">
        <v>199</v>
      </c>
      <c r="H59" s="6" t="s">
        <v>200</v>
      </c>
      <c r="I59" s="6" t="s">
        <v>371</v>
      </c>
      <c r="J59" s="5">
        <v>4</v>
      </c>
      <c r="K59" s="6" t="s">
        <v>201</v>
      </c>
      <c r="L59" s="6" t="s">
        <v>437</v>
      </c>
      <c r="M59" s="9"/>
      <c r="O59" s="10"/>
    </row>
    <row r="60" spans="1:15">
      <c r="A60" s="6"/>
      <c r="B60" s="6"/>
      <c r="C60" s="6"/>
      <c r="D60" s="6"/>
      <c r="E60" s="6"/>
      <c r="F60" s="6" t="s">
        <v>438</v>
      </c>
      <c r="G60" s="6" t="s">
        <v>199</v>
      </c>
      <c r="H60" s="6" t="s">
        <v>200</v>
      </c>
      <c r="I60" s="6" t="s">
        <v>371</v>
      </c>
      <c r="J60" s="5">
        <v>4</v>
      </c>
      <c r="K60" s="6" t="s">
        <v>201</v>
      </c>
      <c r="L60" s="6" t="s">
        <v>439</v>
      </c>
      <c r="M60" s="9"/>
      <c r="O60" s="10"/>
    </row>
    <row r="61" spans="1:15">
      <c r="A61" s="6"/>
      <c r="B61" s="6"/>
      <c r="C61" s="6"/>
      <c r="D61" s="6"/>
      <c r="E61" s="6"/>
      <c r="F61" s="6" t="s">
        <v>440</v>
      </c>
      <c r="G61" s="6" t="s">
        <v>204</v>
      </c>
      <c r="H61" s="6" t="s">
        <v>205</v>
      </c>
      <c r="I61" s="6" t="s">
        <v>371</v>
      </c>
      <c r="J61" s="5">
        <v>4</v>
      </c>
      <c r="K61" s="6" t="s">
        <v>201</v>
      </c>
      <c r="L61" s="6" t="s">
        <v>441</v>
      </c>
      <c r="M61" s="9"/>
      <c r="O61" s="10"/>
    </row>
    <row r="62" spans="1:15">
      <c r="A62" s="6"/>
      <c r="B62" s="6"/>
      <c r="C62" s="6"/>
      <c r="D62" s="6"/>
      <c r="E62" s="6"/>
      <c r="F62" s="6" t="s">
        <v>442</v>
      </c>
      <c r="G62" s="6" t="s">
        <v>204</v>
      </c>
      <c r="H62" s="6" t="s">
        <v>205</v>
      </c>
      <c r="I62" s="6" t="s">
        <v>371</v>
      </c>
      <c r="J62" s="5">
        <v>4</v>
      </c>
      <c r="K62" s="6" t="s">
        <v>201</v>
      </c>
      <c r="L62" s="6" t="s">
        <v>437</v>
      </c>
      <c r="M62" s="9"/>
      <c r="O62" s="10"/>
    </row>
    <row r="63" spans="1:15">
      <c r="A63" s="6"/>
      <c r="B63" s="6"/>
      <c r="C63" s="6"/>
      <c r="D63" s="6"/>
      <c r="E63" s="6"/>
      <c r="F63" s="6" t="s">
        <v>443</v>
      </c>
      <c r="G63" s="6" t="s">
        <v>204</v>
      </c>
      <c r="H63" s="6" t="s">
        <v>205</v>
      </c>
      <c r="I63" s="6" t="s">
        <v>371</v>
      </c>
      <c r="J63" s="5">
        <v>4</v>
      </c>
      <c r="K63" s="6" t="s">
        <v>201</v>
      </c>
      <c r="L63" s="6" t="s">
        <v>416</v>
      </c>
      <c r="M63" s="9"/>
      <c r="O63" s="10"/>
    </row>
    <row r="64" spans="1:15">
      <c r="A64" s="6"/>
      <c r="B64" s="6"/>
      <c r="C64" s="6"/>
      <c r="D64" s="6"/>
      <c r="E64" s="6"/>
      <c r="F64" s="6" t="s">
        <v>444</v>
      </c>
      <c r="G64" s="6" t="s">
        <v>204</v>
      </c>
      <c r="H64" s="6" t="s">
        <v>205</v>
      </c>
      <c r="I64" s="6" t="s">
        <v>371</v>
      </c>
      <c r="J64" s="5">
        <v>4</v>
      </c>
      <c r="K64" s="6" t="s">
        <v>201</v>
      </c>
      <c r="L64" s="6" t="s">
        <v>168</v>
      </c>
      <c r="M64" s="9"/>
      <c r="O64" s="10"/>
    </row>
    <row r="65" spans="1:15">
      <c r="A65" s="6"/>
      <c r="B65" s="6"/>
      <c r="C65" s="6"/>
      <c r="D65" s="6"/>
      <c r="E65" s="6"/>
      <c r="F65" s="6" t="s">
        <v>445</v>
      </c>
      <c r="G65" s="6" t="s">
        <v>208</v>
      </c>
      <c r="H65" s="6" t="s">
        <v>209</v>
      </c>
      <c r="I65" s="6" t="s">
        <v>371</v>
      </c>
      <c r="J65" s="5">
        <v>4</v>
      </c>
      <c r="K65" s="6" t="s">
        <v>201</v>
      </c>
      <c r="L65" s="6" t="s">
        <v>446</v>
      </c>
      <c r="M65" s="9"/>
      <c r="O65" s="10"/>
    </row>
    <row r="66" spans="1:15">
      <c r="A66" s="6"/>
      <c r="B66" s="6"/>
      <c r="C66" s="6"/>
      <c r="D66" s="6"/>
      <c r="E66" s="6"/>
      <c r="F66" s="6" t="s">
        <v>447</v>
      </c>
      <c r="G66" s="6" t="s">
        <v>208</v>
      </c>
      <c r="H66" s="6" t="s">
        <v>209</v>
      </c>
      <c r="I66" s="6" t="s">
        <v>371</v>
      </c>
      <c r="J66" s="5">
        <v>4</v>
      </c>
      <c r="K66" s="6" t="s">
        <v>201</v>
      </c>
      <c r="L66" s="6" t="s">
        <v>448</v>
      </c>
      <c r="M66" s="9"/>
      <c r="O66" s="10"/>
    </row>
    <row r="67" spans="1:15">
      <c r="A67" s="6"/>
      <c r="B67" s="6"/>
      <c r="C67" s="6"/>
      <c r="D67" s="6"/>
      <c r="E67" s="6"/>
      <c r="F67" s="6" t="s">
        <v>449</v>
      </c>
      <c r="G67" s="6" t="s">
        <v>208</v>
      </c>
      <c r="H67" s="6" t="s">
        <v>209</v>
      </c>
      <c r="I67" s="6" t="s">
        <v>371</v>
      </c>
      <c r="J67" s="5">
        <v>5</v>
      </c>
      <c r="K67" s="6" t="s">
        <v>201</v>
      </c>
      <c r="L67" s="6" t="s">
        <v>425</v>
      </c>
      <c r="M67" s="9"/>
      <c r="O67" s="10"/>
    </row>
    <row r="68" spans="1:15">
      <c r="A68" s="6"/>
      <c r="B68" s="6"/>
      <c r="C68" s="6"/>
      <c r="D68" s="6"/>
      <c r="E68" s="6"/>
      <c r="F68" s="6" t="s">
        <v>450</v>
      </c>
      <c r="G68" s="6" t="s">
        <v>208</v>
      </c>
      <c r="H68" s="6" t="s">
        <v>209</v>
      </c>
      <c r="I68" s="6" t="s">
        <v>371</v>
      </c>
      <c r="J68" s="5">
        <v>4</v>
      </c>
      <c r="K68" s="6" t="s">
        <v>201</v>
      </c>
      <c r="L68" s="6" t="s">
        <v>448</v>
      </c>
      <c r="M68" s="9"/>
      <c r="O68" s="10"/>
    </row>
    <row r="69" spans="1:15">
      <c r="A69" s="6"/>
      <c r="B69" s="6"/>
      <c r="C69" s="6"/>
      <c r="D69" s="6"/>
      <c r="E69" s="6"/>
      <c r="F69" s="6" t="s">
        <v>451</v>
      </c>
      <c r="G69" s="6" t="s">
        <v>208</v>
      </c>
      <c r="H69" s="6" t="s">
        <v>209</v>
      </c>
      <c r="I69" s="6" t="s">
        <v>371</v>
      </c>
      <c r="J69" s="5">
        <v>4</v>
      </c>
      <c r="K69" s="6" t="s">
        <v>201</v>
      </c>
      <c r="L69" s="6" t="s">
        <v>427</v>
      </c>
      <c r="M69" s="9"/>
      <c r="O69" s="10"/>
    </row>
    <row r="70" spans="1:15">
      <c r="A70" s="6"/>
      <c r="B70" s="6"/>
      <c r="C70" s="6"/>
      <c r="D70" s="6"/>
      <c r="E70" s="6"/>
      <c r="F70" s="6" t="s">
        <v>452</v>
      </c>
      <c r="G70" s="6" t="s">
        <v>211</v>
      </c>
      <c r="H70" s="6" t="s">
        <v>212</v>
      </c>
      <c r="I70" s="6" t="s">
        <v>371</v>
      </c>
      <c r="J70" s="5">
        <v>4</v>
      </c>
      <c r="K70" s="6" t="s">
        <v>201</v>
      </c>
      <c r="L70" s="6" t="s">
        <v>172</v>
      </c>
      <c r="M70" s="9"/>
      <c r="O70" s="10"/>
    </row>
    <row r="71" spans="1:15">
      <c r="A71" s="6"/>
      <c r="B71" s="6"/>
      <c r="C71" s="6"/>
      <c r="D71" s="6"/>
      <c r="E71" s="6"/>
      <c r="F71" s="6" t="s">
        <v>453</v>
      </c>
      <c r="G71" s="6" t="s">
        <v>211</v>
      </c>
      <c r="H71" s="6" t="s">
        <v>212</v>
      </c>
      <c r="I71" s="6" t="s">
        <v>371</v>
      </c>
      <c r="J71" s="5">
        <v>4</v>
      </c>
      <c r="K71" s="6" t="s">
        <v>201</v>
      </c>
      <c r="L71" s="6" t="s">
        <v>454</v>
      </c>
      <c r="M71" s="9"/>
      <c r="O71" s="10"/>
    </row>
    <row r="72" spans="1:15">
      <c r="A72" s="6"/>
      <c r="B72" s="6"/>
      <c r="C72" s="6"/>
      <c r="D72" s="6"/>
      <c r="E72" s="6"/>
      <c r="F72" s="6" t="s">
        <v>455</v>
      </c>
      <c r="G72" s="6" t="s">
        <v>211</v>
      </c>
      <c r="H72" s="6" t="s">
        <v>212</v>
      </c>
      <c r="I72" s="6" t="s">
        <v>371</v>
      </c>
      <c r="J72" s="5">
        <v>5</v>
      </c>
      <c r="K72" s="6" t="s">
        <v>201</v>
      </c>
      <c r="L72" s="6" t="s">
        <v>439</v>
      </c>
      <c r="M72" s="9"/>
      <c r="O72" s="10"/>
    </row>
    <row r="73" spans="1:15">
      <c r="A73" s="6"/>
      <c r="B73" s="6"/>
      <c r="C73" s="6"/>
      <c r="D73" s="6"/>
      <c r="E73" s="6"/>
      <c r="F73" s="6" t="s">
        <v>456</v>
      </c>
      <c r="G73" s="6" t="s">
        <v>211</v>
      </c>
      <c r="H73" s="6" t="s">
        <v>212</v>
      </c>
      <c r="I73" s="6" t="s">
        <v>371</v>
      </c>
      <c r="J73" s="5">
        <v>4</v>
      </c>
      <c r="K73" s="6" t="s">
        <v>201</v>
      </c>
      <c r="L73" s="6" t="s">
        <v>430</v>
      </c>
      <c r="M73" s="9"/>
      <c r="O73" s="10"/>
    </row>
    <row r="74" spans="1:15">
      <c r="A74" s="6"/>
      <c r="B74" s="6"/>
      <c r="C74" s="6"/>
      <c r="D74" s="6"/>
      <c r="E74" s="6"/>
      <c r="F74" s="6" t="s">
        <v>457</v>
      </c>
      <c r="G74" s="6" t="s">
        <v>211</v>
      </c>
      <c r="H74" s="6" t="s">
        <v>212</v>
      </c>
      <c r="I74" s="6" t="s">
        <v>371</v>
      </c>
      <c r="J74" s="5">
        <v>5</v>
      </c>
      <c r="K74" s="6" t="s">
        <v>201</v>
      </c>
      <c r="L74" s="6" t="s">
        <v>425</v>
      </c>
      <c r="M74" s="9"/>
      <c r="O74" s="10"/>
    </row>
    <row r="75" spans="1:15">
      <c r="A75" s="6"/>
      <c r="B75" s="6"/>
      <c r="C75" s="6"/>
      <c r="D75" s="6"/>
      <c r="E75" s="6"/>
      <c r="F75" s="6" t="s">
        <v>458</v>
      </c>
      <c r="G75" s="6" t="s">
        <v>211</v>
      </c>
      <c r="H75" s="6" t="s">
        <v>212</v>
      </c>
      <c r="I75" s="6" t="s">
        <v>371</v>
      </c>
      <c r="J75" s="5">
        <v>4</v>
      </c>
      <c r="K75" s="6" t="s">
        <v>201</v>
      </c>
      <c r="L75" s="6" t="s">
        <v>459</v>
      </c>
      <c r="M75" s="9"/>
      <c r="O75" s="10"/>
    </row>
    <row r="76" spans="1:15">
      <c r="A76" s="6"/>
      <c r="B76" s="6"/>
      <c r="C76" s="6"/>
      <c r="D76" s="6"/>
      <c r="E76" s="6"/>
      <c r="F76" s="6" t="s">
        <v>415</v>
      </c>
      <c r="G76" s="6" t="s">
        <v>204</v>
      </c>
      <c r="H76" s="6" t="s">
        <v>205</v>
      </c>
      <c r="I76" s="6" t="s">
        <v>371</v>
      </c>
      <c r="J76" s="5">
        <v>4</v>
      </c>
      <c r="K76" s="6" t="s">
        <v>201</v>
      </c>
      <c r="L76" s="6" t="s">
        <v>416</v>
      </c>
      <c r="M76" s="9"/>
      <c r="O76" s="10"/>
    </row>
    <row r="77" spans="1:15">
      <c r="A77" s="3" t="s">
        <v>460</v>
      </c>
      <c r="B77" s="2" t="s">
        <v>127</v>
      </c>
      <c r="N77" s="11" t="s">
        <v>128</v>
      </c>
      <c r="O77" s="10"/>
    </row>
    <row r="79" spans="1:15">
      <c r="A79" s="6" t="s">
        <v>461</v>
      </c>
      <c r="B79" s="6" t="s">
        <v>462</v>
      </c>
      <c r="C79" s="6" t="s">
        <v>108</v>
      </c>
      <c r="D79" s="6" t="s">
        <v>369</v>
      </c>
      <c r="E79" s="6" t="s">
        <v>164</v>
      </c>
      <c r="F79" s="6" t="s">
        <v>463</v>
      </c>
      <c r="G79" s="6" t="s">
        <v>265</v>
      </c>
      <c r="H79" s="6" t="s">
        <v>266</v>
      </c>
      <c r="I79" s="6" t="s">
        <v>267</v>
      </c>
      <c r="J79" s="5">
        <v>3</v>
      </c>
      <c r="K79" s="6" t="s">
        <v>201</v>
      </c>
      <c r="L79" s="6" t="s">
        <v>464</v>
      </c>
      <c r="M79" s="9"/>
      <c r="O79" s="10"/>
    </row>
    <row r="80" spans="1:15">
      <c r="A80" s="6"/>
      <c r="B80" s="6"/>
      <c r="C80" s="6"/>
      <c r="D80" s="6"/>
      <c r="E80" s="6"/>
      <c r="F80" s="6" t="s">
        <v>465</v>
      </c>
      <c r="G80" s="6" t="s">
        <v>111</v>
      </c>
      <c r="H80" s="6" t="s">
        <v>112</v>
      </c>
      <c r="I80" s="6" t="s">
        <v>273</v>
      </c>
      <c r="J80" s="5">
        <v>3</v>
      </c>
      <c r="K80" s="6" t="s">
        <v>114</v>
      </c>
      <c r="L80" s="6" t="s">
        <v>441</v>
      </c>
      <c r="M80" s="9"/>
      <c r="O80" s="10"/>
    </row>
    <row r="81" spans="1:15">
      <c r="A81" s="6"/>
      <c r="B81" s="6"/>
      <c r="C81" s="6"/>
      <c r="D81" s="6"/>
      <c r="E81" s="6"/>
      <c r="F81" s="6" t="s">
        <v>466</v>
      </c>
      <c r="G81" s="6" t="s">
        <v>237</v>
      </c>
      <c r="H81" s="6" t="s">
        <v>238</v>
      </c>
      <c r="I81" s="6" t="s">
        <v>267</v>
      </c>
      <c r="J81" s="5">
        <v>3</v>
      </c>
      <c r="K81" s="6" t="s">
        <v>201</v>
      </c>
      <c r="L81" s="6" t="s">
        <v>467</v>
      </c>
      <c r="M81" s="9"/>
      <c r="O81" s="10"/>
    </row>
    <row r="82" spans="1:15">
      <c r="A82" s="6"/>
      <c r="B82" s="6"/>
      <c r="C82" s="6"/>
      <c r="D82" s="6"/>
      <c r="E82" s="6"/>
      <c r="F82" s="6" t="s">
        <v>468</v>
      </c>
      <c r="G82" s="6" t="s">
        <v>146</v>
      </c>
      <c r="H82" s="6" t="s">
        <v>147</v>
      </c>
      <c r="I82" s="6" t="s">
        <v>267</v>
      </c>
      <c r="J82" s="5">
        <v>3</v>
      </c>
      <c r="K82" s="6" t="s">
        <v>114</v>
      </c>
      <c r="L82" s="6" t="s">
        <v>427</v>
      </c>
      <c r="M82" s="9"/>
      <c r="O82" s="10"/>
    </row>
    <row r="83" spans="1:15">
      <c r="A83" s="6"/>
      <c r="B83" s="6"/>
      <c r="C83" s="6"/>
      <c r="D83" s="6"/>
      <c r="E83" s="6"/>
      <c r="F83" s="6" t="s">
        <v>469</v>
      </c>
      <c r="G83" s="6" t="s">
        <v>146</v>
      </c>
      <c r="H83" s="6" t="s">
        <v>147</v>
      </c>
      <c r="I83" s="6" t="s">
        <v>273</v>
      </c>
      <c r="J83" s="5">
        <v>3</v>
      </c>
      <c r="K83" s="6" t="s">
        <v>114</v>
      </c>
      <c r="L83" s="6" t="s">
        <v>427</v>
      </c>
      <c r="M83" s="9"/>
      <c r="O83" s="10"/>
    </row>
    <row r="84" spans="1:15">
      <c r="A84" s="6"/>
      <c r="B84" s="6"/>
      <c r="C84" s="6"/>
      <c r="D84" s="6"/>
      <c r="E84" s="6"/>
      <c r="F84" s="6" t="s">
        <v>470</v>
      </c>
      <c r="G84" s="6" t="s">
        <v>146</v>
      </c>
      <c r="H84" s="6" t="s">
        <v>147</v>
      </c>
      <c r="I84" s="6" t="s">
        <v>267</v>
      </c>
      <c r="J84" s="5">
        <v>3</v>
      </c>
      <c r="K84" s="6" t="s">
        <v>114</v>
      </c>
      <c r="L84" s="6" t="s">
        <v>427</v>
      </c>
      <c r="M84" s="9"/>
      <c r="O84" s="10"/>
    </row>
    <row r="85" spans="1:15">
      <c r="A85" s="6"/>
      <c r="B85" s="6"/>
      <c r="C85" s="6"/>
      <c r="D85" s="6"/>
      <c r="E85" s="6"/>
      <c r="F85" s="6" t="s">
        <v>471</v>
      </c>
      <c r="G85" s="6" t="s">
        <v>146</v>
      </c>
      <c r="H85" s="6" t="s">
        <v>147</v>
      </c>
      <c r="I85" s="6" t="s">
        <v>273</v>
      </c>
      <c r="J85" s="5">
        <v>3</v>
      </c>
      <c r="K85" s="6" t="s">
        <v>114</v>
      </c>
      <c r="L85" s="6" t="s">
        <v>427</v>
      </c>
      <c r="M85" s="9"/>
      <c r="O85" s="10"/>
    </row>
    <row r="86" spans="1:15">
      <c r="A86" s="6"/>
      <c r="B86" s="6"/>
      <c r="C86" s="6"/>
      <c r="D86" s="6"/>
      <c r="E86" s="6"/>
      <c r="F86" s="6" t="s">
        <v>472</v>
      </c>
      <c r="G86" s="6" t="s">
        <v>150</v>
      </c>
      <c r="H86" s="6" t="s">
        <v>151</v>
      </c>
      <c r="I86" s="6" t="s">
        <v>273</v>
      </c>
      <c r="J86" s="5">
        <v>3</v>
      </c>
      <c r="K86" s="6" t="s">
        <v>114</v>
      </c>
      <c r="L86" s="6" t="s">
        <v>441</v>
      </c>
      <c r="M86" s="9"/>
      <c r="O86" s="10"/>
    </row>
    <row r="87" spans="1:15">
      <c r="A87" s="6"/>
      <c r="B87" s="6"/>
      <c r="C87" s="6"/>
      <c r="D87" s="6"/>
      <c r="E87" s="6"/>
      <c r="F87" s="6" t="s">
        <v>473</v>
      </c>
      <c r="G87" s="6" t="s">
        <v>150</v>
      </c>
      <c r="H87" s="6" t="s">
        <v>151</v>
      </c>
      <c r="I87" s="6" t="s">
        <v>267</v>
      </c>
      <c r="J87" s="5">
        <v>3</v>
      </c>
      <c r="K87" s="6" t="s">
        <v>114</v>
      </c>
      <c r="L87" s="6" t="s">
        <v>427</v>
      </c>
      <c r="M87" s="9"/>
      <c r="O87" s="10"/>
    </row>
    <row r="88" spans="1:15">
      <c r="A88" s="6"/>
      <c r="B88" s="6"/>
      <c r="C88" s="6"/>
      <c r="D88" s="6"/>
      <c r="E88" s="6"/>
      <c r="F88" s="6" t="s">
        <v>474</v>
      </c>
      <c r="G88" s="6" t="s">
        <v>199</v>
      </c>
      <c r="H88" s="6" t="s">
        <v>200</v>
      </c>
      <c r="I88" s="6" t="s">
        <v>267</v>
      </c>
      <c r="J88" s="5">
        <v>3</v>
      </c>
      <c r="K88" s="6" t="s">
        <v>201</v>
      </c>
      <c r="L88" s="6" t="s">
        <v>168</v>
      </c>
      <c r="M88" s="9"/>
      <c r="O88" s="10"/>
    </row>
    <row r="89" spans="1:15">
      <c r="A89" s="6"/>
      <c r="B89" s="6"/>
      <c r="C89" s="6"/>
      <c r="D89" s="6"/>
      <c r="E89" s="6"/>
      <c r="F89" s="6" t="s">
        <v>475</v>
      </c>
      <c r="G89" s="6" t="s">
        <v>204</v>
      </c>
      <c r="H89" s="6" t="s">
        <v>205</v>
      </c>
      <c r="I89" s="6" t="s">
        <v>267</v>
      </c>
      <c r="J89" s="5">
        <v>3</v>
      </c>
      <c r="K89" s="6" t="s">
        <v>201</v>
      </c>
      <c r="L89" s="6" t="s">
        <v>467</v>
      </c>
      <c r="M89" s="9"/>
      <c r="O89" s="10"/>
    </row>
    <row r="90" spans="1:15">
      <c r="A90" s="6"/>
      <c r="B90" s="6"/>
      <c r="C90" s="6"/>
      <c r="D90" s="6"/>
      <c r="E90" s="6"/>
      <c r="F90" s="6" t="s">
        <v>476</v>
      </c>
      <c r="G90" s="6" t="s">
        <v>121</v>
      </c>
      <c r="H90" s="6" t="s">
        <v>122</v>
      </c>
      <c r="I90" s="6" t="s">
        <v>273</v>
      </c>
      <c r="J90" s="5">
        <v>3</v>
      </c>
      <c r="K90" s="6" t="s">
        <v>114</v>
      </c>
      <c r="L90" s="6" t="s">
        <v>454</v>
      </c>
      <c r="M90" s="9"/>
      <c r="O90" s="10"/>
    </row>
    <row r="91" spans="1:15">
      <c r="A91" s="3" t="s">
        <v>477</v>
      </c>
      <c r="B91" s="2" t="s">
        <v>127</v>
      </c>
      <c r="N91" s="11" t="s">
        <v>128</v>
      </c>
      <c r="O91" s="10"/>
    </row>
    <row r="93" spans="1:15">
      <c r="A93" s="6" t="s">
        <v>478</v>
      </c>
      <c r="B93" s="6" t="s">
        <v>479</v>
      </c>
      <c r="C93" s="6" t="s">
        <v>131</v>
      </c>
      <c r="D93" s="6" t="s">
        <v>369</v>
      </c>
      <c r="E93" s="6" t="s">
        <v>480</v>
      </c>
      <c r="F93" s="6" t="s">
        <v>481</v>
      </c>
      <c r="G93" s="6" t="s">
        <v>265</v>
      </c>
      <c r="H93" s="6" t="s">
        <v>266</v>
      </c>
      <c r="I93" s="6" t="s">
        <v>371</v>
      </c>
      <c r="J93" s="5">
        <v>4</v>
      </c>
      <c r="K93" s="6" t="s">
        <v>201</v>
      </c>
      <c r="L93" s="6" t="s">
        <v>320</v>
      </c>
      <c r="M93" s="9"/>
      <c r="O93" s="10"/>
    </row>
    <row r="94" spans="1:15">
      <c r="A94" s="6"/>
      <c r="B94" s="6"/>
      <c r="C94" s="6"/>
      <c r="D94" s="6"/>
      <c r="E94" s="6"/>
      <c r="F94" s="6" t="s">
        <v>482</v>
      </c>
      <c r="G94" s="6" t="s">
        <v>265</v>
      </c>
      <c r="H94" s="6" t="s">
        <v>266</v>
      </c>
      <c r="I94" s="6" t="s">
        <v>371</v>
      </c>
      <c r="J94" s="5">
        <v>4</v>
      </c>
      <c r="K94" s="6" t="s">
        <v>201</v>
      </c>
      <c r="L94" s="6" t="s">
        <v>282</v>
      </c>
      <c r="M94" s="9"/>
      <c r="O94" s="10"/>
    </row>
    <row r="95" spans="1:15">
      <c r="A95" s="6"/>
      <c r="B95" s="6"/>
      <c r="C95" s="6"/>
      <c r="D95" s="6"/>
      <c r="E95" s="6"/>
      <c r="F95" s="6" t="s">
        <v>483</v>
      </c>
      <c r="G95" s="6" t="s">
        <v>265</v>
      </c>
      <c r="H95" s="6" t="s">
        <v>266</v>
      </c>
      <c r="I95" s="6" t="s">
        <v>371</v>
      </c>
      <c r="J95" s="5">
        <v>4</v>
      </c>
      <c r="K95" s="6" t="s">
        <v>201</v>
      </c>
      <c r="L95" s="6" t="s">
        <v>484</v>
      </c>
      <c r="M95" s="9"/>
      <c r="O95" s="10"/>
    </row>
    <row r="96" spans="1:15">
      <c r="A96" s="6"/>
      <c r="B96" s="6"/>
      <c r="C96" s="6"/>
      <c r="D96" s="6"/>
      <c r="E96" s="6"/>
      <c r="F96" s="6" t="s">
        <v>485</v>
      </c>
      <c r="G96" s="6" t="s">
        <v>265</v>
      </c>
      <c r="H96" s="6" t="s">
        <v>266</v>
      </c>
      <c r="I96" s="6" t="s">
        <v>371</v>
      </c>
      <c r="J96" s="5">
        <v>4</v>
      </c>
      <c r="K96" s="6" t="s">
        <v>201</v>
      </c>
      <c r="L96" s="6" t="s">
        <v>372</v>
      </c>
      <c r="M96" s="9"/>
      <c r="O96" s="10"/>
    </row>
    <row r="97" spans="1:15">
      <c r="A97" s="6"/>
      <c r="B97" s="6"/>
      <c r="C97" s="6"/>
      <c r="D97" s="6"/>
      <c r="E97" s="6"/>
      <c r="F97" s="6" t="s">
        <v>486</v>
      </c>
      <c r="G97" s="6" t="s">
        <v>271</v>
      </c>
      <c r="H97" s="6" t="s">
        <v>272</v>
      </c>
      <c r="I97" s="6" t="s">
        <v>371</v>
      </c>
      <c r="J97" s="5">
        <v>4</v>
      </c>
      <c r="K97" s="6" t="s">
        <v>201</v>
      </c>
      <c r="L97" s="6" t="s">
        <v>484</v>
      </c>
      <c r="M97" s="9"/>
      <c r="O97" s="10"/>
    </row>
    <row r="98" spans="1:15">
      <c r="A98" s="6"/>
      <c r="B98" s="6"/>
      <c r="C98" s="6"/>
      <c r="D98" s="6"/>
      <c r="E98" s="6"/>
      <c r="F98" s="6" t="s">
        <v>487</v>
      </c>
      <c r="G98" s="6" t="s">
        <v>199</v>
      </c>
      <c r="H98" s="6" t="s">
        <v>200</v>
      </c>
      <c r="I98" s="6" t="s">
        <v>371</v>
      </c>
      <c r="J98" s="5">
        <v>4</v>
      </c>
      <c r="K98" s="6" t="s">
        <v>201</v>
      </c>
      <c r="L98" s="6" t="s">
        <v>343</v>
      </c>
      <c r="M98" s="9"/>
      <c r="O98" s="10"/>
    </row>
    <row r="99" spans="1:15">
      <c r="A99" s="6"/>
      <c r="B99" s="6"/>
      <c r="C99" s="6"/>
      <c r="D99" s="6"/>
      <c r="E99" s="6"/>
      <c r="F99" s="6" t="s">
        <v>488</v>
      </c>
      <c r="G99" s="6" t="s">
        <v>204</v>
      </c>
      <c r="H99" s="6" t="s">
        <v>205</v>
      </c>
      <c r="I99" s="6" t="s">
        <v>371</v>
      </c>
      <c r="J99" s="5">
        <v>4</v>
      </c>
      <c r="K99" s="6" t="s">
        <v>201</v>
      </c>
      <c r="L99" s="6" t="s">
        <v>489</v>
      </c>
      <c r="M99" s="9"/>
      <c r="O99" s="10"/>
    </row>
    <row r="100" spans="1:15">
      <c r="A100" s="6"/>
      <c r="B100" s="6"/>
      <c r="C100" s="6"/>
      <c r="D100" s="6"/>
      <c r="E100" s="6"/>
      <c r="F100" s="6" t="s">
        <v>490</v>
      </c>
      <c r="G100" s="6" t="s">
        <v>208</v>
      </c>
      <c r="H100" s="6" t="s">
        <v>209</v>
      </c>
      <c r="I100" s="6" t="s">
        <v>371</v>
      </c>
      <c r="J100" s="5">
        <v>4</v>
      </c>
      <c r="K100" s="6" t="s">
        <v>201</v>
      </c>
      <c r="L100" s="6" t="s">
        <v>491</v>
      </c>
      <c r="M100" s="9"/>
      <c r="O100" s="10"/>
    </row>
    <row r="101" spans="1:15">
      <c r="A101" s="6"/>
      <c r="B101" s="6"/>
      <c r="C101" s="6"/>
      <c r="D101" s="6"/>
      <c r="E101" s="6"/>
      <c r="F101" s="6" t="s">
        <v>492</v>
      </c>
      <c r="G101" s="6" t="s">
        <v>208</v>
      </c>
      <c r="H101" s="6" t="s">
        <v>209</v>
      </c>
      <c r="I101" s="6" t="s">
        <v>371</v>
      </c>
      <c r="J101" s="5">
        <v>4</v>
      </c>
      <c r="K101" s="6" t="s">
        <v>201</v>
      </c>
      <c r="L101" s="6" t="s">
        <v>301</v>
      </c>
      <c r="M101" s="9"/>
      <c r="O101" s="10"/>
    </row>
    <row r="102" spans="1:15">
      <c r="A102" s="3" t="s">
        <v>493</v>
      </c>
      <c r="B102" s="2" t="s">
        <v>127</v>
      </c>
      <c r="N102" s="11" t="s">
        <v>128</v>
      </c>
      <c r="O102" s="10"/>
    </row>
    <row r="104" spans="1:15">
      <c r="A104" s="6" t="s">
        <v>494</v>
      </c>
      <c r="B104" s="6" t="s">
        <v>495</v>
      </c>
      <c r="C104" s="6" t="s">
        <v>131</v>
      </c>
      <c r="D104" s="6" t="s">
        <v>369</v>
      </c>
      <c r="E104" s="6" t="s">
        <v>288</v>
      </c>
      <c r="F104" s="6" t="s">
        <v>496</v>
      </c>
      <c r="G104" s="6" t="s">
        <v>265</v>
      </c>
      <c r="H104" s="6" t="s">
        <v>266</v>
      </c>
      <c r="I104" s="6" t="s">
        <v>371</v>
      </c>
      <c r="J104" s="5">
        <v>4</v>
      </c>
      <c r="K104" s="6" t="s">
        <v>201</v>
      </c>
      <c r="L104" s="6" t="s">
        <v>159</v>
      </c>
      <c r="M104" s="9"/>
      <c r="O104" s="10"/>
    </row>
    <row r="105" spans="1:15">
      <c r="A105" s="6"/>
      <c r="B105" s="6"/>
      <c r="C105" s="6"/>
      <c r="D105" s="6"/>
      <c r="E105" s="6"/>
      <c r="F105" s="6" t="s">
        <v>497</v>
      </c>
      <c r="G105" s="6" t="s">
        <v>265</v>
      </c>
      <c r="H105" s="6" t="s">
        <v>266</v>
      </c>
      <c r="I105" s="6" t="s">
        <v>371</v>
      </c>
      <c r="J105" s="5">
        <v>5</v>
      </c>
      <c r="K105" s="6" t="s">
        <v>201</v>
      </c>
      <c r="L105" s="6" t="s">
        <v>498</v>
      </c>
      <c r="M105" s="9"/>
      <c r="O105" s="10"/>
    </row>
    <row r="106" spans="1:15">
      <c r="A106" s="6"/>
      <c r="B106" s="6"/>
      <c r="C106" s="6"/>
      <c r="D106" s="6"/>
      <c r="E106" s="6"/>
      <c r="F106" s="6" t="s">
        <v>499</v>
      </c>
      <c r="G106" s="6" t="s">
        <v>271</v>
      </c>
      <c r="H106" s="6" t="s">
        <v>272</v>
      </c>
      <c r="I106" s="6" t="s">
        <v>371</v>
      </c>
      <c r="J106" s="5">
        <v>3</v>
      </c>
      <c r="K106" s="6" t="s">
        <v>201</v>
      </c>
      <c r="L106" s="6" t="s">
        <v>500</v>
      </c>
      <c r="M106" s="9"/>
      <c r="O106" s="10"/>
    </row>
    <row r="107" spans="1:15">
      <c r="A107" s="6"/>
      <c r="B107" s="6"/>
      <c r="C107" s="6"/>
      <c r="D107" s="6"/>
      <c r="E107" s="6"/>
      <c r="F107" s="6" t="s">
        <v>501</v>
      </c>
      <c r="G107" s="6" t="s">
        <v>199</v>
      </c>
      <c r="H107" s="6" t="s">
        <v>200</v>
      </c>
      <c r="I107" s="6" t="s">
        <v>371</v>
      </c>
      <c r="J107" s="5">
        <v>4</v>
      </c>
      <c r="K107" s="6" t="s">
        <v>201</v>
      </c>
      <c r="L107" s="6" t="s">
        <v>159</v>
      </c>
      <c r="M107" s="9"/>
      <c r="O107" s="10"/>
    </row>
    <row r="108" spans="1:15">
      <c r="A108" s="6"/>
      <c r="B108" s="6"/>
      <c r="C108" s="6"/>
      <c r="D108" s="6"/>
      <c r="E108" s="6"/>
      <c r="F108" s="6" t="s">
        <v>502</v>
      </c>
      <c r="G108" s="6" t="s">
        <v>199</v>
      </c>
      <c r="H108" s="6" t="s">
        <v>200</v>
      </c>
      <c r="I108" s="6" t="s">
        <v>371</v>
      </c>
      <c r="J108" s="5">
        <v>4</v>
      </c>
      <c r="K108" s="6" t="s">
        <v>201</v>
      </c>
      <c r="L108" s="6" t="s">
        <v>503</v>
      </c>
      <c r="M108" s="9"/>
      <c r="O108" s="10"/>
    </row>
    <row r="109" spans="1:15">
      <c r="A109" s="6"/>
      <c r="B109" s="6"/>
      <c r="C109" s="6"/>
      <c r="D109" s="6"/>
      <c r="E109" s="6"/>
      <c r="F109" s="6" t="s">
        <v>504</v>
      </c>
      <c r="G109" s="6" t="s">
        <v>199</v>
      </c>
      <c r="H109" s="6" t="s">
        <v>200</v>
      </c>
      <c r="I109" s="6" t="s">
        <v>371</v>
      </c>
      <c r="J109" s="5">
        <v>4</v>
      </c>
      <c r="K109" s="6" t="s">
        <v>201</v>
      </c>
      <c r="L109" s="6" t="s">
        <v>505</v>
      </c>
      <c r="M109" s="9"/>
      <c r="O109" s="10"/>
    </row>
    <row r="110" spans="1:15">
      <c r="A110" s="6"/>
      <c r="B110" s="6"/>
      <c r="C110" s="6"/>
      <c r="D110" s="6"/>
      <c r="E110" s="6"/>
      <c r="F110" s="6" t="s">
        <v>506</v>
      </c>
      <c r="G110" s="6" t="s">
        <v>204</v>
      </c>
      <c r="H110" s="6" t="s">
        <v>205</v>
      </c>
      <c r="I110" s="6" t="s">
        <v>371</v>
      </c>
      <c r="J110" s="5">
        <v>4</v>
      </c>
      <c r="K110" s="6" t="s">
        <v>201</v>
      </c>
      <c r="L110" s="6" t="s">
        <v>159</v>
      </c>
      <c r="M110" s="9"/>
      <c r="O110" s="10"/>
    </row>
    <row r="111" spans="1:15">
      <c r="A111" s="6"/>
      <c r="B111" s="6"/>
      <c r="C111" s="6"/>
      <c r="D111" s="6"/>
      <c r="E111" s="6"/>
      <c r="F111" s="6" t="s">
        <v>507</v>
      </c>
      <c r="G111" s="6" t="s">
        <v>211</v>
      </c>
      <c r="H111" s="6" t="s">
        <v>212</v>
      </c>
      <c r="I111" s="6" t="s">
        <v>371</v>
      </c>
      <c r="J111" s="5">
        <v>5</v>
      </c>
      <c r="K111" s="6" t="s">
        <v>201</v>
      </c>
      <c r="L111" s="6" t="s">
        <v>412</v>
      </c>
      <c r="M111" s="9"/>
      <c r="O111" s="10"/>
    </row>
    <row r="112" spans="1:15">
      <c r="A112" s="6"/>
      <c r="B112" s="6"/>
      <c r="C112" s="6"/>
      <c r="D112" s="6"/>
      <c r="E112" s="6"/>
      <c r="F112" s="6" t="s">
        <v>508</v>
      </c>
      <c r="G112" s="6" t="s">
        <v>211</v>
      </c>
      <c r="H112" s="6" t="s">
        <v>212</v>
      </c>
      <c r="I112" s="6" t="s">
        <v>371</v>
      </c>
      <c r="J112" s="5">
        <v>4</v>
      </c>
      <c r="K112" s="6" t="s">
        <v>201</v>
      </c>
      <c r="L112" s="6" t="s">
        <v>182</v>
      </c>
      <c r="M112" s="9"/>
      <c r="O112" s="10"/>
    </row>
    <row r="113" spans="1:15">
      <c r="A113" s="3" t="s">
        <v>509</v>
      </c>
      <c r="B113" s="2" t="s">
        <v>127</v>
      </c>
      <c r="N113" s="11" t="s">
        <v>128</v>
      </c>
      <c r="O113" s="10"/>
    </row>
    <row r="115" spans="1:15">
      <c r="A115" s="6" t="s">
        <v>510</v>
      </c>
      <c r="B115" s="6" t="s">
        <v>511</v>
      </c>
      <c r="C115" s="6" t="s">
        <v>287</v>
      </c>
      <c r="D115" s="6" t="s">
        <v>369</v>
      </c>
      <c r="E115" s="6" t="s">
        <v>288</v>
      </c>
      <c r="F115" s="6" t="s">
        <v>496</v>
      </c>
      <c r="G115" s="6" t="s">
        <v>265</v>
      </c>
      <c r="H115" s="6" t="s">
        <v>266</v>
      </c>
      <c r="I115" s="6" t="s">
        <v>371</v>
      </c>
      <c r="J115" s="5">
        <v>4</v>
      </c>
      <c r="K115" s="6" t="s">
        <v>201</v>
      </c>
      <c r="L115" s="6" t="s">
        <v>159</v>
      </c>
      <c r="M115" s="9"/>
      <c r="O115" s="10"/>
    </row>
    <row r="116" spans="1:15">
      <c r="A116" s="6"/>
      <c r="B116" s="6"/>
      <c r="C116" s="6"/>
      <c r="D116" s="6"/>
      <c r="E116" s="6"/>
      <c r="F116" s="6" t="s">
        <v>482</v>
      </c>
      <c r="G116" s="6" t="s">
        <v>265</v>
      </c>
      <c r="H116" s="6" t="s">
        <v>266</v>
      </c>
      <c r="I116" s="6" t="s">
        <v>371</v>
      </c>
      <c r="J116" s="5">
        <v>4</v>
      </c>
      <c r="K116" s="6" t="s">
        <v>201</v>
      </c>
      <c r="L116" s="6" t="s">
        <v>282</v>
      </c>
      <c r="M116" s="9"/>
      <c r="O116" s="10"/>
    </row>
    <row r="117" spans="1:15">
      <c r="A117" s="6"/>
      <c r="B117" s="6"/>
      <c r="C117" s="6"/>
      <c r="D117" s="6"/>
      <c r="E117" s="6"/>
      <c r="F117" s="6" t="s">
        <v>512</v>
      </c>
      <c r="G117" s="6" t="s">
        <v>265</v>
      </c>
      <c r="H117" s="6" t="s">
        <v>266</v>
      </c>
      <c r="I117" s="6" t="s">
        <v>371</v>
      </c>
      <c r="J117" s="5">
        <v>4</v>
      </c>
      <c r="K117" s="6" t="s">
        <v>201</v>
      </c>
      <c r="L117" s="6" t="s">
        <v>513</v>
      </c>
      <c r="M117" s="9"/>
      <c r="O117" s="10"/>
    </row>
    <row r="118" spans="1:15">
      <c r="A118" s="6"/>
      <c r="B118" s="6"/>
      <c r="C118" s="6"/>
      <c r="D118" s="6"/>
      <c r="E118" s="6"/>
      <c r="F118" s="6" t="s">
        <v>485</v>
      </c>
      <c r="G118" s="6" t="s">
        <v>265</v>
      </c>
      <c r="H118" s="6" t="s">
        <v>266</v>
      </c>
      <c r="I118" s="6" t="s">
        <v>371</v>
      </c>
      <c r="J118" s="5">
        <v>4</v>
      </c>
      <c r="K118" s="6" t="s">
        <v>201</v>
      </c>
      <c r="L118" s="6" t="s">
        <v>372</v>
      </c>
      <c r="M118" s="9"/>
      <c r="O118" s="10"/>
    </row>
    <row r="119" spans="1:15">
      <c r="A119" s="6"/>
      <c r="B119" s="6"/>
      <c r="C119" s="6"/>
      <c r="D119" s="6"/>
      <c r="E119" s="6"/>
      <c r="F119" s="6" t="s">
        <v>370</v>
      </c>
      <c r="G119" s="6" t="s">
        <v>271</v>
      </c>
      <c r="H119" s="6" t="s">
        <v>272</v>
      </c>
      <c r="I119" s="6" t="s">
        <v>371</v>
      </c>
      <c r="J119" s="5">
        <v>4</v>
      </c>
      <c r="K119" s="6" t="s">
        <v>201</v>
      </c>
      <c r="L119" s="6" t="s">
        <v>372</v>
      </c>
      <c r="M119" s="9"/>
      <c r="O119" s="10"/>
    </row>
    <row r="120" spans="1:15">
      <c r="A120" s="6"/>
      <c r="B120" s="6"/>
      <c r="C120" s="6"/>
      <c r="D120" s="6"/>
      <c r="E120" s="6"/>
      <c r="F120" s="6" t="s">
        <v>411</v>
      </c>
      <c r="G120" s="6" t="s">
        <v>271</v>
      </c>
      <c r="H120" s="6" t="s">
        <v>272</v>
      </c>
      <c r="I120" s="6" t="s">
        <v>371</v>
      </c>
      <c r="J120" s="5">
        <v>4</v>
      </c>
      <c r="K120" s="6" t="s">
        <v>201</v>
      </c>
      <c r="L120" s="6" t="s">
        <v>412</v>
      </c>
      <c r="M120" s="9"/>
      <c r="O120" s="10"/>
    </row>
    <row r="121" spans="1:15">
      <c r="A121" s="6"/>
      <c r="B121" s="6"/>
      <c r="C121" s="6"/>
      <c r="D121" s="6"/>
      <c r="E121" s="6"/>
      <c r="F121" s="6" t="s">
        <v>402</v>
      </c>
      <c r="G121" s="6" t="s">
        <v>271</v>
      </c>
      <c r="H121" s="6" t="s">
        <v>272</v>
      </c>
      <c r="I121" s="6" t="s">
        <v>371</v>
      </c>
      <c r="J121" s="5">
        <v>4</v>
      </c>
      <c r="K121" s="6" t="s">
        <v>201</v>
      </c>
      <c r="L121" s="6" t="s">
        <v>403</v>
      </c>
      <c r="M121" s="9"/>
      <c r="O121" s="10"/>
    </row>
    <row r="122" spans="1:15">
      <c r="A122" s="6"/>
      <c r="B122" s="6"/>
      <c r="C122" s="6"/>
      <c r="D122" s="6"/>
      <c r="E122" s="6"/>
      <c r="F122" s="6" t="s">
        <v>373</v>
      </c>
      <c r="G122" s="6" t="s">
        <v>271</v>
      </c>
      <c r="H122" s="6" t="s">
        <v>272</v>
      </c>
      <c r="I122" s="6" t="s">
        <v>371</v>
      </c>
      <c r="J122" s="5">
        <v>4</v>
      </c>
      <c r="K122" s="6" t="s">
        <v>201</v>
      </c>
      <c r="L122" s="6" t="s">
        <v>135</v>
      </c>
      <c r="M122" s="9"/>
      <c r="O122" s="10"/>
    </row>
    <row r="123" spans="1:15">
      <c r="A123" s="6"/>
      <c r="B123" s="6"/>
      <c r="C123" s="6"/>
      <c r="D123" s="6"/>
      <c r="E123" s="6"/>
      <c r="F123" s="6" t="s">
        <v>514</v>
      </c>
      <c r="G123" s="6" t="s">
        <v>237</v>
      </c>
      <c r="H123" s="6" t="s">
        <v>238</v>
      </c>
      <c r="I123" s="6" t="s">
        <v>371</v>
      </c>
      <c r="J123" s="5">
        <v>4</v>
      </c>
      <c r="K123" s="6" t="s">
        <v>201</v>
      </c>
      <c r="L123" s="6" t="s">
        <v>372</v>
      </c>
      <c r="M123" s="9"/>
      <c r="O123" s="10"/>
    </row>
    <row r="124" spans="1:15">
      <c r="A124" s="6"/>
      <c r="B124" s="6"/>
      <c r="C124" s="6"/>
      <c r="D124" s="6"/>
      <c r="E124" s="6"/>
      <c r="F124" s="6" t="s">
        <v>515</v>
      </c>
      <c r="G124" s="6" t="s">
        <v>237</v>
      </c>
      <c r="H124" s="6" t="s">
        <v>238</v>
      </c>
      <c r="I124" s="6" t="s">
        <v>371</v>
      </c>
      <c r="J124" s="5">
        <v>5</v>
      </c>
      <c r="K124" s="6" t="s">
        <v>201</v>
      </c>
      <c r="L124" s="6" t="s">
        <v>513</v>
      </c>
      <c r="M124" s="9"/>
      <c r="O124" s="10"/>
    </row>
    <row r="125" spans="1:15">
      <c r="A125" s="6"/>
      <c r="B125" s="6"/>
      <c r="C125" s="6"/>
      <c r="D125" s="6"/>
      <c r="E125" s="6"/>
      <c r="F125" s="6" t="s">
        <v>516</v>
      </c>
      <c r="G125" s="6" t="s">
        <v>237</v>
      </c>
      <c r="H125" s="6" t="s">
        <v>238</v>
      </c>
      <c r="I125" s="6" t="s">
        <v>371</v>
      </c>
      <c r="J125" s="5">
        <v>4</v>
      </c>
      <c r="K125" s="6" t="s">
        <v>201</v>
      </c>
      <c r="L125" s="6" t="s">
        <v>448</v>
      </c>
      <c r="M125" s="9"/>
      <c r="O125" s="10"/>
    </row>
    <row r="126" spans="1:15">
      <c r="A126" s="6"/>
      <c r="B126" s="6"/>
      <c r="C126" s="6"/>
      <c r="D126" s="6"/>
      <c r="E126" s="6"/>
      <c r="F126" s="6" t="s">
        <v>413</v>
      </c>
      <c r="G126" s="6" t="s">
        <v>237</v>
      </c>
      <c r="H126" s="6" t="s">
        <v>238</v>
      </c>
      <c r="I126" s="6" t="s">
        <v>371</v>
      </c>
      <c r="J126" s="5">
        <v>4</v>
      </c>
      <c r="K126" s="6" t="s">
        <v>201</v>
      </c>
      <c r="L126" s="6" t="s">
        <v>135</v>
      </c>
      <c r="M126" s="9"/>
      <c r="O126" s="10"/>
    </row>
    <row r="127" spans="1:15">
      <c r="A127" s="6"/>
      <c r="B127" s="6"/>
      <c r="C127" s="6"/>
      <c r="D127" s="6"/>
      <c r="E127" s="6"/>
      <c r="F127" s="6" t="s">
        <v>501</v>
      </c>
      <c r="G127" s="6" t="s">
        <v>199</v>
      </c>
      <c r="H127" s="6" t="s">
        <v>200</v>
      </c>
      <c r="I127" s="6" t="s">
        <v>371</v>
      </c>
      <c r="J127" s="5">
        <v>4</v>
      </c>
      <c r="K127" s="6" t="s">
        <v>201</v>
      </c>
      <c r="L127" s="6" t="s">
        <v>159</v>
      </c>
      <c r="M127" s="9"/>
      <c r="O127" s="10"/>
    </row>
    <row r="128" spans="1:15">
      <c r="A128" s="6"/>
      <c r="B128" s="6"/>
      <c r="C128" s="6"/>
      <c r="D128" s="6"/>
      <c r="E128" s="6"/>
      <c r="F128" s="6" t="s">
        <v>517</v>
      </c>
      <c r="G128" s="6" t="s">
        <v>204</v>
      </c>
      <c r="H128" s="6" t="s">
        <v>205</v>
      </c>
      <c r="I128" s="6" t="s">
        <v>371</v>
      </c>
      <c r="J128" s="5">
        <v>4</v>
      </c>
      <c r="K128" s="6" t="s">
        <v>201</v>
      </c>
      <c r="L128" s="6" t="s">
        <v>372</v>
      </c>
      <c r="M128" s="9"/>
      <c r="O128" s="10"/>
    </row>
    <row r="129" spans="1:15">
      <c r="A129" s="6"/>
      <c r="B129" s="6"/>
      <c r="C129" s="6"/>
      <c r="D129" s="6"/>
      <c r="E129" s="6"/>
      <c r="F129" s="6" t="s">
        <v>417</v>
      </c>
      <c r="G129" s="6" t="s">
        <v>204</v>
      </c>
      <c r="H129" s="6" t="s">
        <v>205</v>
      </c>
      <c r="I129" s="6" t="s">
        <v>371</v>
      </c>
      <c r="J129" s="5">
        <v>4</v>
      </c>
      <c r="K129" s="6" t="s">
        <v>201</v>
      </c>
      <c r="L129" s="6" t="s">
        <v>135</v>
      </c>
      <c r="M129" s="9"/>
      <c r="O129" s="10"/>
    </row>
    <row r="130" spans="1:15">
      <c r="A130" s="6"/>
      <c r="B130" s="6"/>
      <c r="C130" s="6"/>
      <c r="D130" s="6"/>
      <c r="E130" s="6"/>
      <c r="F130" s="6" t="s">
        <v>374</v>
      </c>
      <c r="G130" s="6" t="s">
        <v>204</v>
      </c>
      <c r="H130" s="6" t="s">
        <v>205</v>
      </c>
      <c r="I130" s="6" t="s">
        <v>371</v>
      </c>
      <c r="J130" s="5">
        <v>4</v>
      </c>
      <c r="K130" s="6" t="s">
        <v>201</v>
      </c>
      <c r="L130" s="6" t="s">
        <v>159</v>
      </c>
      <c r="M130" s="9"/>
      <c r="O130" s="10"/>
    </row>
    <row r="131" spans="1:15">
      <c r="A131" s="6"/>
      <c r="B131" s="6"/>
      <c r="C131" s="6"/>
      <c r="D131" s="6"/>
      <c r="E131" s="6"/>
      <c r="F131" s="6" t="s">
        <v>506</v>
      </c>
      <c r="G131" s="6" t="s">
        <v>204</v>
      </c>
      <c r="H131" s="6" t="s">
        <v>205</v>
      </c>
      <c r="I131" s="6" t="s">
        <v>371</v>
      </c>
      <c r="J131" s="5">
        <v>4</v>
      </c>
      <c r="K131" s="6" t="s">
        <v>201</v>
      </c>
      <c r="L131" s="6" t="s">
        <v>159</v>
      </c>
      <c r="M131" s="9"/>
      <c r="O131" s="10"/>
    </row>
    <row r="132" spans="1:15">
      <c r="A132" s="6"/>
      <c r="B132" s="6"/>
      <c r="C132" s="6"/>
      <c r="D132" s="6"/>
      <c r="E132" s="6"/>
      <c r="F132" s="6" t="s">
        <v>375</v>
      </c>
      <c r="G132" s="6" t="s">
        <v>204</v>
      </c>
      <c r="H132" s="6" t="s">
        <v>205</v>
      </c>
      <c r="I132" s="6" t="s">
        <v>371</v>
      </c>
      <c r="J132" s="5">
        <v>4</v>
      </c>
      <c r="K132" s="6" t="s">
        <v>201</v>
      </c>
      <c r="L132" s="6" t="s">
        <v>135</v>
      </c>
      <c r="M132" s="9"/>
      <c r="O132" s="10"/>
    </row>
    <row r="133" spans="1:15">
      <c r="A133" s="6"/>
      <c r="B133" s="6"/>
      <c r="C133" s="6"/>
      <c r="D133" s="6"/>
      <c r="E133" s="6"/>
      <c r="F133" s="6" t="s">
        <v>418</v>
      </c>
      <c r="G133" s="6" t="s">
        <v>204</v>
      </c>
      <c r="H133" s="6" t="s">
        <v>205</v>
      </c>
      <c r="I133" s="6" t="s">
        <v>371</v>
      </c>
      <c r="J133" s="5">
        <v>4</v>
      </c>
      <c r="K133" s="6" t="s">
        <v>201</v>
      </c>
      <c r="L133" s="6" t="s">
        <v>135</v>
      </c>
      <c r="M133" s="9"/>
      <c r="O133" s="10"/>
    </row>
    <row r="134" spans="1:15">
      <c r="A134" s="6"/>
      <c r="B134" s="6"/>
      <c r="C134" s="6"/>
      <c r="D134" s="6"/>
      <c r="E134" s="6"/>
      <c r="F134" s="6" t="s">
        <v>447</v>
      </c>
      <c r="G134" s="6" t="s">
        <v>208</v>
      </c>
      <c r="H134" s="6" t="s">
        <v>209</v>
      </c>
      <c r="I134" s="6" t="s">
        <v>371</v>
      </c>
      <c r="J134" s="5">
        <v>4</v>
      </c>
      <c r="K134" s="6" t="s">
        <v>201</v>
      </c>
      <c r="L134" s="6" t="s">
        <v>448</v>
      </c>
      <c r="M134" s="9"/>
      <c r="O134" s="10"/>
    </row>
    <row r="135" spans="1:15">
      <c r="A135" s="6"/>
      <c r="B135" s="6"/>
      <c r="C135" s="6"/>
      <c r="D135" s="6"/>
      <c r="E135" s="6"/>
      <c r="F135" s="6" t="s">
        <v>518</v>
      </c>
      <c r="G135" s="6" t="s">
        <v>208</v>
      </c>
      <c r="H135" s="6" t="s">
        <v>209</v>
      </c>
      <c r="I135" s="6" t="s">
        <v>371</v>
      </c>
      <c r="J135" s="5">
        <v>4</v>
      </c>
      <c r="K135" s="6" t="s">
        <v>201</v>
      </c>
      <c r="L135" s="6" t="s">
        <v>403</v>
      </c>
      <c r="M135" s="9"/>
      <c r="O135" s="10"/>
    </row>
    <row r="136" spans="1:15">
      <c r="A136" s="6"/>
      <c r="B136" s="6"/>
      <c r="C136" s="6"/>
      <c r="D136" s="6"/>
      <c r="E136" s="6"/>
      <c r="F136" s="6" t="s">
        <v>450</v>
      </c>
      <c r="G136" s="6" t="s">
        <v>208</v>
      </c>
      <c r="H136" s="6" t="s">
        <v>209</v>
      </c>
      <c r="I136" s="6" t="s">
        <v>371</v>
      </c>
      <c r="J136" s="5">
        <v>4</v>
      </c>
      <c r="K136" s="6" t="s">
        <v>201</v>
      </c>
      <c r="L136" s="6" t="s">
        <v>448</v>
      </c>
      <c r="M136" s="9"/>
      <c r="O136" s="10"/>
    </row>
    <row r="137" spans="1:15">
      <c r="A137" s="6"/>
      <c r="B137" s="6"/>
      <c r="C137" s="6"/>
      <c r="D137" s="6"/>
      <c r="E137" s="6"/>
      <c r="F137" s="6" t="s">
        <v>492</v>
      </c>
      <c r="G137" s="6" t="s">
        <v>208</v>
      </c>
      <c r="H137" s="6" t="s">
        <v>209</v>
      </c>
      <c r="I137" s="6" t="s">
        <v>371</v>
      </c>
      <c r="J137" s="5">
        <v>4</v>
      </c>
      <c r="K137" s="6" t="s">
        <v>201</v>
      </c>
      <c r="L137" s="6" t="s">
        <v>301</v>
      </c>
      <c r="M137" s="9"/>
      <c r="O137" s="10"/>
    </row>
    <row r="138" spans="1:15">
      <c r="A138" s="6"/>
      <c r="B138" s="6"/>
      <c r="C138" s="6"/>
      <c r="D138" s="6"/>
      <c r="E138" s="6"/>
      <c r="F138" s="6" t="s">
        <v>507</v>
      </c>
      <c r="G138" s="6" t="s">
        <v>211</v>
      </c>
      <c r="H138" s="6" t="s">
        <v>212</v>
      </c>
      <c r="I138" s="6" t="s">
        <v>371</v>
      </c>
      <c r="J138" s="5">
        <v>5</v>
      </c>
      <c r="K138" s="6" t="s">
        <v>201</v>
      </c>
      <c r="L138" s="6" t="s">
        <v>412</v>
      </c>
      <c r="M138" s="9"/>
      <c r="O138" s="10"/>
    </row>
    <row r="139" spans="1:15">
      <c r="A139" s="6"/>
      <c r="B139" s="6"/>
      <c r="C139" s="6"/>
      <c r="D139" s="6"/>
      <c r="E139" s="6"/>
      <c r="F139" s="6" t="s">
        <v>508</v>
      </c>
      <c r="G139" s="6" t="s">
        <v>211</v>
      </c>
      <c r="H139" s="6" t="s">
        <v>212</v>
      </c>
      <c r="I139" s="6" t="s">
        <v>371</v>
      </c>
      <c r="J139" s="5">
        <v>4</v>
      </c>
      <c r="K139" s="6" t="s">
        <v>201</v>
      </c>
      <c r="L139" s="6" t="s">
        <v>182</v>
      </c>
      <c r="M139" s="9"/>
      <c r="O139" s="10"/>
    </row>
    <row r="140" spans="1:15">
      <c r="A140" s="3" t="s">
        <v>519</v>
      </c>
      <c r="B140" s="2" t="s">
        <v>127</v>
      </c>
      <c r="N140" s="11" t="s">
        <v>128</v>
      </c>
      <c r="O140" s="10"/>
    </row>
    <row r="142" spans="1:15">
      <c r="A142" s="6" t="s">
        <v>520</v>
      </c>
      <c r="B142" s="6" t="s">
        <v>521</v>
      </c>
      <c r="C142" s="6" t="s">
        <v>287</v>
      </c>
      <c r="D142" s="6" t="s">
        <v>369</v>
      </c>
      <c r="E142" s="6" t="s">
        <v>316</v>
      </c>
      <c r="F142" s="6" t="s">
        <v>481</v>
      </c>
      <c r="G142" s="6" t="s">
        <v>265</v>
      </c>
      <c r="H142" s="6" t="s">
        <v>266</v>
      </c>
      <c r="I142" s="6" t="s">
        <v>371</v>
      </c>
      <c r="J142" s="5">
        <v>4</v>
      </c>
      <c r="K142" s="6" t="s">
        <v>201</v>
      </c>
      <c r="L142" s="6" t="s">
        <v>320</v>
      </c>
      <c r="M142" s="9"/>
      <c r="O142" s="10"/>
    </row>
    <row r="143" spans="1:15">
      <c r="A143" s="6"/>
      <c r="B143" s="6"/>
      <c r="C143" s="6"/>
      <c r="D143" s="6"/>
      <c r="E143" s="6"/>
      <c r="F143" s="6" t="s">
        <v>483</v>
      </c>
      <c r="G143" s="6" t="s">
        <v>265</v>
      </c>
      <c r="H143" s="6" t="s">
        <v>266</v>
      </c>
      <c r="I143" s="6" t="s">
        <v>371</v>
      </c>
      <c r="J143" s="5">
        <v>4</v>
      </c>
      <c r="K143" s="6" t="s">
        <v>201</v>
      </c>
      <c r="L143" s="6" t="s">
        <v>484</v>
      </c>
      <c r="M143" s="9"/>
      <c r="O143" s="10"/>
    </row>
    <row r="144" spans="1:15">
      <c r="A144" s="6"/>
      <c r="B144" s="6"/>
      <c r="C144" s="6"/>
      <c r="D144" s="6"/>
      <c r="E144" s="6"/>
      <c r="F144" s="6" t="s">
        <v>486</v>
      </c>
      <c r="G144" s="6" t="s">
        <v>271</v>
      </c>
      <c r="H144" s="6" t="s">
        <v>272</v>
      </c>
      <c r="I144" s="6" t="s">
        <v>371</v>
      </c>
      <c r="J144" s="5">
        <v>4</v>
      </c>
      <c r="K144" s="6" t="s">
        <v>201</v>
      </c>
      <c r="L144" s="6" t="s">
        <v>484</v>
      </c>
      <c r="M144" s="9"/>
      <c r="O144" s="10"/>
    </row>
    <row r="145" spans="1:15">
      <c r="A145" s="6"/>
      <c r="B145" s="6"/>
      <c r="C145" s="6"/>
      <c r="D145" s="6"/>
      <c r="E145" s="6"/>
      <c r="F145" s="6" t="s">
        <v>522</v>
      </c>
      <c r="G145" s="6" t="s">
        <v>146</v>
      </c>
      <c r="H145" s="6" t="s">
        <v>147</v>
      </c>
      <c r="I145" s="6" t="s">
        <v>371</v>
      </c>
      <c r="J145" s="5">
        <v>4</v>
      </c>
      <c r="K145" s="6" t="s">
        <v>114</v>
      </c>
      <c r="L145" s="6" t="s">
        <v>484</v>
      </c>
      <c r="M145" s="9"/>
      <c r="O145" s="10"/>
    </row>
    <row r="146" spans="1:15">
      <c r="A146" s="6"/>
      <c r="B146" s="6"/>
      <c r="C146" s="6"/>
      <c r="D146" s="6"/>
      <c r="E146" s="6"/>
      <c r="F146" s="6" t="s">
        <v>502</v>
      </c>
      <c r="G146" s="6" t="s">
        <v>199</v>
      </c>
      <c r="H146" s="6" t="s">
        <v>200</v>
      </c>
      <c r="I146" s="6" t="s">
        <v>371</v>
      </c>
      <c r="J146" s="5">
        <v>4</v>
      </c>
      <c r="K146" s="6" t="s">
        <v>201</v>
      </c>
      <c r="L146" s="6" t="s">
        <v>503</v>
      </c>
      <c r="M146" s="9"/>
      <c r="O146" s="10"/>
    </row>
    <row r="147" spans="1:15">
      <c r="A147" s="6"/>
      <c r="B147" s="6"/>
      <c r="C147" s="6"/>
      <c r="D147" s="6"/>
      <c r="E147" s="6"/>
      <c r="F147" s="6" t="s">
        <v>488</v>
      </c>
      <c r="G147" s="6" t="s">
        <v>204</v>
      </c>
      <c r="H147" s="6" t="s">
        <v>205</v>
      </c>
      <c r="I147" s="6" t="s">
        <v>371</v>
      </c>
      <c r="J147" s="5">
        <v>4</v>
      </c>
      <c r="K147" s="6" t="s">
        <v>201</v>
      </c>
      <c r="L147" s="6" t="s">
        <v>489</v>
      </c>
      <c r="M147" s="9"/>
      <c r="O147" s="10"/>
    </row>
    <row r="148" spans="1:15">
      <c r="A148" s="6"/>
      <c r="B148" s="6"/>
      <c r="C148" s="6"/>
      <c r="D148" s="6"/>
      <c r="E148" s="6"/>
      <c r="F148" s="6" t="s">
        <v>490</v>
      </c>
      <c r="G148" s="6" t="s">
        <v>208</v>
      </c>
      <c r="H148" s="6" t="s">
        <v>209</v>
      </c>
      <c r="I148" s="6" t="s">
        <v>371</v>
      </c>
      <c r="J148" s="5">
        <v>4</v>
      </c>
      <c r="K148" s="6" t="s">
        <v>201</v>
      </c>
      <c r="L148" s="6" t="s">
        <v>491</v>
      </c>
      <c r="M148" s="9"/>
      <c r="O148" s="10"/>
    </row>
    <row r="149" spans="1:15">
      <c r="A149" s="3" t="s">
        <v>523</v>
      </c>
      <c r="B149" s="2" t="s">
        <v>127</v>
      </c>
      <c r="N149" s="11" t="s">
        <v>128</v>
      </c>
      <c r="O149" s="10"/>
    </row>
    <row r="151" spans="1:15">
      <c r="A151" s="6" t="s">
        <v>524</v>
      </c>
      <c r="B151" s="6" t="s">
        <v>525</v>
      </c>
      <c r="C151" s="6" t="s">
        <v>287</v>
      </c>
      <c r="D151" s="6" t="s">
        <v>369</v>
      </c>
      <c r="E151" s="6" t="s">
        <v>176</v>
      </c>
      <c r="F151" s="6" t="s">
        <v>526</v>
      </c>
      <c r="G151" s="6" t="s">
        <v>146</v>
      </c>
      <c r="H151" s="6" t="s">
        <v>147</v>
      </c>
      <c r="I151" s="6" t="s">
        <v>371</v>
      </c>
      <c r="J151" s="5">
        <v>3</v>
      </c>
      <c r="K151" s="6" t="s">
        <v>114</v>
      </c>
      <c r="L151" s="6" t="s">
        <v>351</v>
      </c>
      <c r="M151" s="9"/>
      <c r="O151" s="10"/>
    </row>
    <row r="152" spans="1:15">
      <c r="A152" s="6"/>
      <c r="B152" s="6"/>
      <c r="C152" s="6"/>
      <c r="D152" s="6"/>
      <c r="E152" s="6"/>
      <c r="F152" s="6" t="s">
        <v>487</v>
      </c>
      <c r="G152" s="6" t="s">
        <v>199</v>
      </c>
      <c r="H152" s="6" t="s">
        <v>200</v>
      </c>
      <c r="I152" s="6" t="s">
        <v>371</v>
      </c>
      <c r="J152" s="5">
        <v>4</v>
      </c>
      <c r="K152" s="6" t="s">
        <v>201</v>
      </c>
      <c r="L152" s="6" t="s">
        <v>343</v>
      </c>
      <c r="M152" s="9"/>
      <c r="O152" s="10"/>
    </row>
    <row r="153" spans="1:15">
      <c r="A153" s="6"/>
      <c r="B153" s="6"/>
      <c r="C153" s="6"/>
      <c r="D153" s="6"/>
      <c r="E153" s="6"/>
      <c r="F153" s="6" t="s">
        <v>527</v>
      </c>
      <c r="G153" s="6" t="s">
        <v>121</v>
      </c>
      <c r="H153" s="6" t="s">
        <v>122</v>
      </c>
      <c r="I153" s="6" t="s">
        <v>371</v>
      </c>
      <c r="J153" s="5">
        <v>4</v>
      </c>
      <c r="K153" s="6" t="s">
        <v>114</v>
      </c>
      <c r="L153" s="6" t="s">
        <v>528</v>
      </c>
      <c r="M153" s="9"/>
      <c r="O153" s="10"/>
    </row>
    <row r="154" spans="1:15">
      <c r="A154" s="3" t="s">
        <v>529</v>
      </c>
      <c r="B154" s="2" t="s">
        <v>127</v>
      </c>
      <c r="N154" s="11" t="s">
        <v>128</v>
      </c>
      <c r="O154" s="10"/>
    </row>
    <row r="156" spans="1:15">
      <c r="A156" s="6" t="s">
        <v>530</v>
      </c>
      <c r="B156" s="6" t="s">
        <v>531</v>
      </c>
      <c r="C156" s="6" t="s">
        <v>287</v>
      </c>
      <c r="D156" s="6" t="s">
        <v>369</v>
      </c>
      <c r="E156" s="6" t="s">
        <v>69</v>
      </c>
      <c r="F156" s="6" t="s">
        <v>499</v>
      </c>
      <c r="G156" s="6" t="s">
        <v>271</v>
      </c>
      <c r="H156" s="6" t="s">
        <v>272</v>
      </c>
      <c r="I156" s="6" t="s">
        <v>371</v>
      </c>
      <c r="J156" s="5">
        <v>3</v>
      </c>
      <c r="K156" s="6" t="s">
        <v>201</v>
      </c>
      <c r="L156" s="6" t="s">
        <v>500</v>
      </c>
      <c r="M156" s="9"/>
      <c r="O156" s="10"/>
    </row>
    <row r="157" spans="1:15">
      <c r="A157" s="6"/>
      <c r="B157" s="6"/>
      <c r="C157" s="6"/>
      <c r="D157" s="6"/>
      <c r="E157" s="6"/>
      <c r="F157" s="6" t="s">
        <v>414</v>
      </c>
      <c r="G157" s="6" t="s">
        <v>199</v>
      </c>
      <c r="H157" s="6" t="s">
        <v>200</v>
      </c>
      <c r="I157" s="6" t="s">
        <v>371</v>
      </c>
      <c r="J157" s="5">
        <v>4</v>
      </c>
      <c r="K157" s="6" t="s">
        <v>201</v>
      </c>
      <c r="L157" s="6" t="s">
        <v>141</v>
      </c>
      <c r="M157" s="9"/>
      <c r="O157" s="10"/>
    </row>
    <row r="158" spans="1:15">
      <c r="A158" s="6"/>
      <c r="B158" s="6"/>
      <c r="C158" s="6"/>
      <c r="D158" s="6"/>
      <c r="E158" s="6"/>
      <c r="F158" s="6" t="s">
        <v>458</v>
      </c>
      <c r="G158" s="6" t="s">
        <v>211</v>
      </c>
      <c r="H158" s="6" t="s">
        <v>212</v>
      </c>
      <c r="I158" s="6" t="s">
        <v>371</v>
      </c>
      <c r="J158" s="5">
        <v>4</v>
      </c>
      <c r="K158" s="6" t="s">
        <v>201</v>
      </c>
      <c r="L158" s="6" t="s">
        <v>459</v>
      </c>
      <c r="M158" s="9"/>
      <c r="O158" s="10"/>
    </row>
    <row r="159" spans="1:15">
      <c r="A159" s="3" t="s">
        <v>532</v>
      </c>
      <c r="B159" s="2" t="s">
        <v>127</v>
      </c>
      <c r="N159" s="11" t="s">
        <v>128</v>
      </c>
      <c r="O159" s="10"/>
    </row>
    <row r="163" spans="1:7">
      <c r="A163" s="3" t="s">
        <v>533</v>
      </c>
    </row>
    <row r="164" spans="1:7">
      <c r="A164" t="s">
        <v>534</v>
      </c>
      <c r="D164" t="s">
        <v>361</v>
      </c>
      <c r="G164" t="s">
        <v>362</v>
      </c>
    </row>
  </sheetData>
  <mergeCells count="4">
    <mergeCell ref="A1:O1"/>
    <mergeCell ref="A2:O2"/>
    <mergeCell ref="A3:O3"/>
    <mergeCell ref="A4:O4"/>
  </mergeCells>
  <dataValidations count="142">
    <dataValidation type="list" allowBlank="1" showInputMessage="1" showErrorMessage="1" sqref="M7">
      <formula1>"FEATURED - Executive summary,PRIMARY - Main evidence,SUPPORTING - Background,EXCLUDE - Do not use"</formula1>
    </dataValidation>
    <dataValidation type="list" allowBlank="1" showInputMessage="1" showErrorMessage="1" sqref="M8">
      <formula1>"FEATURED - Executive summary,PRIMARY - Main evidence,SUPPORTING - Background,EXCLUDE - Do not use"</formula1>
    </dataValidation>
    <dataValidation type="list" allowBlank="1" showInputMessage="1" showErrorMessage="1" sqref="M9">
      <formula1>"FEATURED - Executive summary,PRIMARY - Main evidence,SUPPORTING - Background,EXCLUDE - Do not use"</formula1>
    </dataValidation>
    <dataValidation type="list" allowBlank="1" showInputMessage="1" showErrorMessage="1" sqref="M10">
      <formula1>"FEATURED - Executive summary,PRIMARY - Main evidence,SUPPORTING - Background,EXCLUDE - Do not use"</formula1>
    </dataValidation>
    <dataValidation type="list" allowBlank="1" showInputMessage="1" showErrorMessage="1" sqref="N11">
      <formula1>"PENDING REVIEW,VALIDATED - Include in Report,REJECTED - Exclude from Report,NEEDS REVISION,FEATURED - Highlight in Executive Summary"</formula1>
    </dataValidation>
    <dataValidation type="list" allowBlank="1" showInputMessage="1" showErrorMessage="1" sqref="M13">
      <formula1>"FEATURED - Executive summary,PRIMARY - Main evidence,SUPPORTING - Background,EXCLUDE - Do not use"</formula1>
    </dataValidation>
    <dataValidation type="list" allowBlank="1" showInputMessage="1" showErrorMessage="1" sqref="M14">
      <formula1>"FEATURED - Executive summary,PRIMARY - Main evidence,SUPPORTING - Background,EXCLUDE - Do not use"</formula1>
    </dataValidation>
    <dataValidation type="list" allowBlank="1" showInputMessage="1" showErrorMessage="1" sqref="M15">
      <formula1>"FEATURED - Executive summary,PRIMARY - Main evidence,SUPPORTING - Background,EXCLUDE - Do not use"</formula1>
    </dataValidation>
    <dataValidation type="list" allowBlank="1" showInputMessage="1" showErrorMessage="1" sqref="M16">
      <formula1>"FEATURED - Executive summary,PRIMARY - Main evidence,SUPPORTING - Background,EXCLUDE - Do not use"</formula1>
    </dataValidation>
    <dataValidation type="list" allowBlank="1" showInputMessage="1" showErrorMessage="1" sqref="M17">
      <formula1>"FEATURED - Executive summary,PRIMARY - Main evidence,SUPPORTING - Background,EXCLUDE - Do not use"</formula1>
    </dataValidation>
    <dataValidation type="list" allowBlank="1" showInputMessage="1" showErrorMessage="1" sqref="M18">
      <formula1>"FEATURED - Executive summary,PRIMARY - Main evidence,SUPPORTING - Background,EXCLUDE - Do not use"</formula1>
    </dataValidation>
    <dataValidation type="list" allowBlank="1" showInputMessage="1" showErrorMessage="1" sqref="M19">
      <formula1>"FEATURED - Executive summary,PRIMARY - Main evidence,SUPPORTING - Background,EXCLUDE - Do not use"</formula1>
    </dataValidation>
    <dataValidation type="list" allowBlank="1" showInputMessage="1" showErrorMessage="1" sqref="M20">
      <formula1>"FEATURED - Executive summary,PRIMARY - Main evidence,SUPPORTING - Background,EXCLUDE - Do not use"</formula1>
    </dataValidation>
    <dataValidation type="list" allowBlank="1" showInputMessage="1" showErrorMessage="1" sqref="M21">
      <formula1>"FEATURED - Executive summary,PRIMARY - Main evidence,SUPPORTING - Background,EXCLUDE - Do not use"</formula1>
    </dataValidation>
    <dataValidation type="list" allowBlank="1" showInputMessage="1" showErrorMessage="1" sqref="M22">
      <formula1>"FEATURED - Executive summary,PRIMARY - Main evidence,SUPPORTING - Background,EXCLUDE - Do not use"</formula1>
    </dataValidation>
    <dataValidation type="list" allowBlank="1" showInputMessage="1" showErrorMessage="1" sqref="M23">
      <formula1>"FEATURED - Executive summary,PRIMARY - Main evidence,SUPPORTING - Background,EXCLUDE - Do not use"</formula1>
    </dataValidation>
    <dataValidation type="list" allowBlank="1" showInputMessage="1" showErrorMessage="1" sqref="M24">
      <formula1>"FEATURED - Executive summary,PRIMARY - Main evidence,SUPPORTING - Background,EXCLUDE - Do not use"</formula1>
    </dataValidation>
    <dataValidation type="list" allowBlank="1" showInputMessage="1" showErrorMessage="1" sqref="M25">
      <formula1>"FEATURED - Executive summary,PRIMARY - Main evidence,SUPPORTING - Background,EXCLUDE - Do not use"</formula1>
    </dataValidation>
    <dataValidation type="list" allowBlank="1" showInputMessage="1" showErrorMessage="1" sqref="M26">
      <formula1>"FEATURED - Executive summary,PRIMARY - Main evidence,SUPPORTING - Background,EXCLUDE - Do not use"</formula1>
    </dataValidation>
    <dataValidation type="list" allowBlank="1" showInputMessage="1" showErrorMessage="1" sqref="M27">
      <formula1>"FEATURED - Executive summary,PRIMARY - Main evidence,SUPPORTING - Background,EXCLUDE - Do not use"</formula1>
    </dataValidation>
    <dataValidation type="list" allowBlank="1" showInputMessage="1" showErrorMessage="1" sqref="M28">
      <formula1>"FEATURED - Executive summary,PRIMARY - Main evidence,SUPPORTING - Background,EXCLUDE - Do not use"</formula1>
    </dataValidation>
    <dataValidation type="list" allowBlank="1" showInputMessage="1" showErrorMessage="1" sqref="M29">
      <formula1>"FEATURED - Executive summary,PRIMARY - Main evidence,SUPPORTING - Background,EXCLUDE - Do not use"</formula1>
    </dataValidation>
    <dataValidation type="list" allowBlank="1" showInputMessage="1" showErrorMessage="1" sqref="N30">
      <formula1>"PENDING REVIEW,VALIDATED - Include in Report,REJECTED - Exclude from Report,NEEDS REVISION,FEATURED - Highlight in Executive Summary"</formula1>
    </dataValidation>
    <dataValidation type="list" allowBlank="1" showInputMessage="1" showErrorMessage="1" sqref="M32">
      <formula1>"FEATURED - Executive summary,PRIMARY - Main evidence,SUPPORTING - Background,EXCLUDE - Do not use"</formula1>
    </dataValidation>
    <dataValidation type="list" allowBlank="1" showInputMessage="1" showErrorMessage="1" sqref="M33">
      <formula1>"FEATURED - Executive summary,PRIMARY - Main evidence,SUPPORTING - Background,EXCLUDE - Do not use"</formula1>
    </dataValidation>
    <dataValidation type="list" allowBlank="1" showInputMessage="1" showErrorMessage="1" sqref="M34">
      <formula1>"FEATURED - Executive summary,PRIMARY - Main evidence,SUPPORTING - Background,EXCLUDE - Do not use"</formula1>
    </dataValidation>
    <dataValidation type="list" allowBlank="1" showInputMessage="1" showErrorMessage="1" sqref="M35">
      <formula1>"FEATURED - Executive summary,PRIMARY - Main evidence,SUPPORTING - Background,EXCLUDE - Do not use"</formula1>
    </dataValidation>
    <dataValidation type="list" allowBlank="1" showInputMessage="1" showErrorMessage="1" sqref="M36">
      <formula1>"FEATURED - Executive summary,PRIMARY - Main evidence,SUPPORTING - Background,EXCLUDE - Do not use"</formula1>
    </dataValidation>
    <dataValidation type="list" allowBlank="1" showInputMessage="1" showErrorMessage="1" sqref="M37">
      <formula1>"FEATURED - Executive summary,PRIMARY - Main evidence,SUPPORTING - Background,EXCLUDE - Do not use"</formula1>
    </dataValidation>
    <dataValidation type="list" allowBlank="1" showInputMessage="1" showErrorMessage="1" sqref="M38">
      <formula1>"FEATURED - Executive summary,PRIMARY - Main evidence,SUPPORTING - Background,EXCLUDE - Do not use"</formula1>
    </dataValidation>
    <dataValidation type="list" allowBlank="1" showInputMessage="1" showErrorMessage="1" sqref="N39">
      <formula1>"PENDING REVIEW,VALIDATED - Include in Report,REJECTED - Exclude from Report,NEEDS REVISION,FEATURED - Highlight in Executive Summary"</formula1>
    </dataValidation>
    <dataValidation type="list" allowBlank="1" showInputMessage="1" showErrorMessage="1" sqref="M41">
      <formula1>"FEATURED - Executive summary,PRIMARY - Main evidence,SUPPORTING - Background,EXCLUDE - Do not use"</formula1>
    </dataValidation>
    <dataValidation type="list" allowBlank="1" showInputMessage="1" showErrorMessage="1" sqref="M42">
      <formula1>"FEATURED - Executive summary,PRIMARY - Main evidence,SUPPORTING - Background,EXCLUDE - Do not use"</formula1>
    </dataValidation>
    <dataValidation type="list" allowBlank="1" showInputMessage="1" showErrorMessage="1" sqref="M43">
      <formula1>"FEATURED - Executive summary,PRIMARY - Main evidence,SUPPORTING - Background,EXCLUDE - Do not use"</formula1>
    </dataValidation>
    <dataValidation type="list" allowBlank="1" showInputMessage="1" showErrorMessage="1" sqref="M44">
      <formula1>"FEATURED - Executive summary,PRIMARY - Main evidence,SUPPORTING - Background,EXCLUDE - Do not use"</formula1>
    </dataValidation>
    <dataValidation type="list" allowBlank="1" showInputMessage="1" showErrorMessage="1" sqref="M45">
      <formula1>"FEATURED - Executive summary,PRIMARY - Main evidence,SUPPORTING - Background,EXCLUDE - Do not use"</formula1>
    </dataValidation>
    <dataValidation type="list" allowBlank="1" showInputMessage="1" showErrorMessage="1" sqref="M46">
      <formula1>"FEATURED - Executive summary,PRIMARY - Main evidence,SUPPORTING - Background,EXCLUDE - Do not use"</formula1>
    </dataValidation>
    <dataValidation type="list" allowBlank="1" showInputMessage="1" showErrorMessage="1" sqref="N47">
      <formula1>"PENDING REVIEW,VALIDATED - Include in Report,REJECTED - Exclude from Report,NEEDS REVISION,FEATURED - Highlight in Executive Summary"</formula1>
    </dataValidation>
    <dataValidation type="list" allowBlank="1" showInputMessage="1" showErrorMessage="1" sqref="M49">
      <formula1>"FEATURED - Executive summary,PRIMARY - Main evidence,SUPPORTING - Background,EXCLUDE - Do not use"</formula1>
    </dataValidation>
    <dataValidation type="list" allowBlank="1" showInputMessage="1" showErrorMessage="1" sqref="M50">
      <formula1>"FEATURED - Executive summary,PRIMARY - Main evidence,SUPPORTING - Background,EXCLUDE - Do not use"</formula1>
    </dataValidation>
    <dataValidation type="list" allowBlank="1" showInputMessage="1" showErrorMessage="1" sqref="M51">
      <formula1>"FEATURED - Executive summary,PRIMARY - Main evidence,SUPPORTING - Background,EXCLUDE - Do not use"</formula1>
    </dataValidation>
    <dataValidation type="list" allowBlank="1" showInputMessage="1" showErrorMessage="1" sqref="M52">
      <formula1>"FEATURED - Executive summary,PRIMARY - Main evidence,SUPPORTING - Background,EXCLUDE - Do not use"</formula1>
    </dataValidation>
    <dataValidation type="list" allowBlank="1" showInputMessage="1" showErrorMessage="1" sqref="M53">
      <formula1>"FEATURED - Executive summary,PRIMARY - Main evidence,SUPPORTING - Background,EXCLUDE - Do not use"</formula1>
    </dataValidation>
    <dataValidation type="list" allowBlank="1" showInputMessage="1" showErrorMessage="1" sqref="M54">
      <formula1>"FEATURED - Executive summary,PRIMARY - Main evidence,SUPPORTING - Background,EXCLUDE - Do not use"</formula1>
    </dataValidation>
    <dataValidation type="list" allowBlank="1" showInputMessage="1" showErrorMessage="1" sqref="M55">
      <formula1>"FEATURED - Executive summary,PRIMARY - Main evidence,SUPPORTING - Background,EXCLUDE - Do not use"</formula1>
    </dataValidation>
    <dataValidation type="list" allowBlank="1" showInputMessage="1" showErrorMessage="1" sqref="M56">
      <formula1>"FEATURED - Executive summary,PRIMARY - Main evidence,SUPPORTING - Background,EXCLUDE - Do not use"</formula1>
    </dataValidation>
    <dataValidation type="list" allowBlank="1" showInputMessage="1" showErrorMessage="1" sqref="M57">
      <formula1>"FEATURED - Executive summary,PRIMARY - Main evidence,SUPPORTING - Background,EXCLUDE - Do not use"</formula1>
    </dataValidation>
    <dataValidation type="list" allowBlank="1" showInputMessage="1" showErrorMessage="1" sqref="M58">
      <formula1>"FEATURED - Executive summary,PRIMARY - Main evidence,SUPPORTING - Background,EXCLUDE - Do not use"</formula1>
    </dataValidation>
    <dataValidation type="list" allowBlank="1" showInputMessage="1" showErrorMessage="1" sqref="M59">
      <formula1>"FEATURED - Executive summary,PRIMARY - Main evidence,SUPPORTING - Background,EXCLUDE - Do not use"</formula1>
    </dataValidation>
    <dataValidation type="list" allowBlank="1" showInputMessage="1" showErrorMessage="1" sqref="M60">
      <formula1>"FEATURED - Executive summary,PRIMARY - Main evidence,SUPPORTING - Background,EXCLUDE - Do not use"</formula1>
    </dataValidation>
    <dataValidation type="list" allowBlank="1" showInputMessage="1" showErrorMessage="1" sqref="M61">
      <formula1>"FEATURED - Executive summary,PRIMARY - Main evidence,SUPPORTING - Background,EXCLUDE - Do not use"</formula1>
    </dataValidation>
    <dataValidation type="list" allowBlank="1" showInputMessage="1" showErrorMessage="1" sqref="M62">
      <formula1>"FEATURED - Executive summary,PRIMARY - Main evidence,SUPPORTING - Background,EXCLUDE - Do not use"</formula1>
    </dataValidation>
    <dataValidation type="list" allowBlank="1" showInputMessage="1" showErrorMessage="1" sqref="M63">
      <formula1>"FEATURED - Executive summary,PRIMARY - Main evidence,SUPPORTING - Background,EXCLUDE - Do not use"</formula1>
    </dataValidation>
    <dataValidation type="list" allowBlank="1" showInputMessage="1" showErrorMessage="1" sqref="M64">
      <formula1>"FEATURED - Executive summary,PRIMARY - Main evidence,SUPPORTING - Background,EXCLUDE - Do not use"</formula1>
    </dataValidation>
    <dataValidation type="list" allowBlank="1" showInputMessage="1" showErrorMessage="1" sqref="M65">
      <formula1>"FEATURED - Executive summary,PRIMARY - Main evidence,SUPPORTING - Background,EXCLUDE - Do not use"</formula1>
    </dataValidation>
    <dataValidation type="list" allowBlank="1" showInputMessage="1" showErrorMessage="1" sqref="M66">
      <formula1>"FEATURED - Executive summary,PRIMARY - Main evidence,SUPPORTING - Background,EXCLUDE - Do not use"</formula1>
    </dataValidation>
    <dataValidation type="list" allowBlank="1" showInputMessage="1" showErrorMessage="1" sqref="M67">
      <formula1>"FEATURED - Executive summary,PRIMARY - Main evidence,SUPPORTING - Background,EXCLUDE - Do not use"</formula1>
    </dataValidation>
    <dataValidation type="list" allowBlank="1" showInputMessage="1" showErrorMessage="1" sqref="M68">
      <formula1>"FEATURED - Executive summary,PRIMARY - Main evidence,SUPPORTING - Background,EXCLUDE - Do not use"</formula1>
    </dataValidation>
    <dataValidation type="list" allowBlank="1" showInputMessage="1" showErrorMessage="1" sqref="M69">
      <formula1>"FEATURED - Executive summary,PRIMARY - Main evidence,SUPPORTING - Background,EXCLUDE - Do not use"</formula1>
    </dataValidation>
    <dataValidation type="list" allowBlank="1" showInputMessage="1" showErrorMessage="1" sqref="M70">
      <formula1>"FEATURED - Executive summary,PRIMARY - Main evidence,SUPPORTING - Background,EXCLUDE - Do not use"</formula1>
    </dataValidation>
    <dataValidation type="list" allowBlank="1" showInputMessage="1" showErrorMessage="1" sqref="M71">
      <formula1>"FEATURED - Executive summary,PRIMARY - Main evidence,SUPPORTING - Background,EXCLUDE - Do not use"</formula1>
    </dataValidation>
    <dataValidation type="list" allowBlank="1" showInputMessage="1" showErrorMessage="1" sqref="M72">
      <formula1>"FEATURED - Executive summary,PRIMARY - Main evidence,SUPPORTING - Background,EXCLUDE - Do not use"</formula1>
    </dataValidation>
    <dataValidation type="list" allowBlank="1" showInputMessage="1" showErrorMessage="1" sqref="M73">
      <formula1>"FEATURED - Executive summary,PRIMARY - Main evidence,SUPPORTING - Background,EXCLUDE - Do not use"</formula1>
    </dataValidation>
    <dataValidation type="list" allowBlank="1" showInputMessage="1" showErrorMessage="1" sqref="M74">
      <formula1>"FEATURED - Executive summary,PRIMARY - Main evidence,SUPPORTING - Background,EXCLUDE - Do not use"</formula1>
    </dataValidation>
    <dataValidation type="list" allowBlank="1" showInputMessage="1" showErrorMessage="1" sqref="M75">
      <formula1>"FEATURED - Executive summary,PRIMARY - Main evidence,SUPPORTING - Background,EXCLUDE - Do not use"</formula1>
    </dataValidation>
    <dataValidation type="list" allowBlank="1" showInputMessage="1" showErrorMessage="1" sqref="M76">
      <formula1>"FEATURED - Executive summary,PRIMARY - Main evidence,SUPPORTING - Background,EXCLUDE - Do not use"</formula1>
    </dataValidation>
    <dataValidation type="list" allowBlank="1" showInputMessage="1" showErrorMessage="1" sqref="N77">
      <formula1>"PENDING REVIEW,VALIDATED - Include in Report,REJECTED - Exclude from Report,NEEDS REVISION,FEATURED - Highlight in Executive Summary"</formula1>
    </dataValidation>
    <dataValidation type="list" allowBlank="1" showInputMessage="1" showErrorMessage="1" sqref="M79">
      <formula1>"FEATURED - Executive summary,PRIMARY - Main evidence,SUPPORTING - Background,EXCLUDE - Do not use"</formula1>
    </dataValidation>
    <dataValidation type="list" allowBlank="1" showInputMessage="1" showErrorMessage="1" sqref="M80">
      <formula1>"FEATURED - Executive summary,PRIMARY - Main evidence,SUPPORTING - Background,EXCLUDE - Do not use"</formula1>
    </dataValidation>
    <dataValidation type="list" allowBlank="1" showInputMessage="1" showErrorMessage="1" sqref="M81">
      <formula1>"FEATURED - Executive summary,PRIMARY - Main evidence,SUPPORTING - Background,EXCLUDE - Do not use"</formula1>
    </dataValidation>
    <dataValidation type="list" allowBlank="1" showInputMessage="1" showErrorMessage="1" sqref="M82">
      <formula1>"FEATURED - Executive summary,PRIMARY - Main evidence,SUPPORTING - Background,EXCLUDE - Do not use"</formula1>
    </dataValidation>
    <dataValidation type="list" allowBlank="1" showInputMessage="1" showErrorMessage="1" sqref="M83">
      <formula1>"FEATURED - Executive summary,PRIMARY - Main evidence,SUPPORTING - Background,EXCLUDE - Do not use"</formula1>
    </dataValidation>
    <dataValidation type="list" allowBlank="1" showInputMessage="1" showErrorMessage="1" sqref="M84">
      <formula1>"FEATURED - Executive summary,PRIMARY - Main evidence,SUPPORTING - Background,EXCLUDE - Do not use"</formula1>
    </dataValidation>
    <dataValidation type="list" allowBlank="1" showInputMessage="1" showErrorMessage="1" sqref="M85">
      <formula1>"FEATURED - Executive summary,PRIMARY - Main evidence,SUPPORTING - Background,EXCLUDE - Do not use"</formula1>
    </dataValidation>
    <dataValidation type="list" allowBlank="1" showInputMessage="1" showErrorMessage="1" sqref="M86">
      <formula1>"FEATURED - Executive summary,PRIMARY - Main evidence,SUPPORTING - Background,EXCLUDE - Do not use"</formula1>
    </dataValidation>
    <dataValidation type="list" allowBlank="1" showInputMessage="1" showErrorMessage="1" sqref="M87">
      <formula1>"FEATURED - Executive summary,PRIMARY - Main evidence,SUPPORTING - Background,EXCLUDE - Do not use"</formula1>
    </dataValidation>
    <dataValidation type="list" allowBlank="1" showInputMessage="1" showErrorMessage="1" sqref="M88">
      <formula1>"FEATURED - Executive summary,PRIMARY - Main evidence,SUPPORTING - Background,EXCLUDE - Do not use"</formula1>
    </dataValidation>
    <dataValidation type="list" allowBlank="1" showInputMessage="1" showErrorMessage="1" sqref="M89">
      <formula1>"FEATURED - Executive summary,PRIMARY - Main evidence,SUPPORTING - Background,EXCLUDE - Do not use"</formula1>
    </dataValidation>
    <dataValidation type="list" allowBlank="1" showInputMessage="1" showErrorMessage="1" sqref="M90">
      <formula1>"FEATURED - Executive summary,PRIMARY - Main evidence,SUPPORTING - Background,EXCLUDE - Do not use"</formula1>
    </dataValidation>
    <dataValidation type="list" allowBlank="1" showInputMessage="1" showErrorMessage="1" sqref="N91">
      <formula1>"PENDING REVIEW,VALIDATED - Include in Report,REJECTED - Exclude from Report,NEEDS REVISION,FEATURED - Highlight in Executive Summary"</formula1>
    </dataValidation>
    <dataValidation type="list" allowBlank="1" showInputMessage="1" showErrorMessage="1" sqref="M93">
      <formula1>"FEATURED - Executive summary,PRIMARY - Main evidence,SUPPORTING - Background,EXCLUDE - Do not use"</formula1>
    </dataValidation>
    <dataValidation type="list" allowBlank="1" showInputMessage="1" showErrorMessage="1" sqref="M94">
      <formula1>"FEATURED - Executive summary,PRIMARY - Main evidence,SUPPORTING - Background,EXCLUDE - Do not use"</formula1>
    </dataValidation>
    <dataValidation type="list" allowBlank="1" showInputMessage="1" showErrorMessage="1" sqref="M95">
      <formula1>"FEATURED - Executive summary,PRIMARY - Main evidence,SUPPORTING - Background,EXCLUDE - Do not use"</formula1>
    </dataValidation>
    <dataValidation type="list" allowBlank="1" showInputMessage="1" showErrorMessage="1" sqref="M96">
      <formula1>"FEATURED - Executive summary,PRIMARY - Main evidence,SUPPORTING - Background,EXCLUDE - Do not use"</formula1>
    </dataValidation>
    <dataValidation type="list" allowBlank="1" showInputMessage="1" showErrorMessage="1" sqref="M97">
      <formula1>"FEATURED - Executive summary,PRIMARY - Main evidence,SUPPORTING - Background,EXCLUDE - Do not use"</formula1>
    </dataValidation>
    <dataValidation type="list" allowBlank="1" showInputMessage="1" showErrorMessage="1" sqref="M98">
      <formula1>"FEATURED - Executive summary,PRIMARY - Main evidence,SUPPORTING - Background,EXCLUDE - Do not use"</formula1>
    </dataValidation>
    <dataValidation type="list" allowBlank="1" showInputMessage="1" showErrorMessage="1" sqref="M99">
      <formula1>"FEATURED - Executive summary,PRIMARY - Main evidence,SUPPORTING - Background,EXCLUDE - Do not use"</formula1>
    </dataValidation>
    <dataValidation type="list" allowBlank="1" showInputMessage="1" showErrorMessage="1" sqref="M100">
      <formula1>"FEATURED - Executive summary,PRIMARY - Main evidence,SUPPORTING - Background,EXCLUDE - Do not use"</formula1>
    </dataValidation>
    <dataValidation type="list" allowBlank="1" showInputMessage="1" showErrorMessage="1" sqref="M101">
      <formula1>"FEATURED - Executive summary,PRIMARY - Main evidence,SUPPORTING - Background,EXCLUDE - Do not use"</formula1>
    </dataValidation>
    <dataValidation type="list" allowBlank="1" showInputMessage="1" showErrorMessage="1" sqref="N102">
      <formula1>"PENDING REVIEW,VALIDATED - Include in Report,REJECTED - Exclude from Report,NEEDS REVISION,FEATURED - Highlight in Executive Summary"</formula1>
    </dataValidation>
    <dataValidation type="list" allowBlank="1" showInputMessage="1" showErrorMessage="1" sqref="M104">
      <formula1>"FEATURED - Executive summary,PRIMARY - Main evidence,SUPPORTING - Background,EXCLUDE - Do not use"</formula1>
    </dataValidation>
    <dataValidation type="list" allowBlank="1" showInputMessage="1" showErrorMessage="1" sqref="M105">
      <formula1>"FEATURED - Executive summary,PRIMARY - Main evidence,SUPPORTING - Background,EXCLUDE - Do not use"</formula1>
    </dataValidation>
    <dataValidation type="list" allowBlank="1" showInputMessage="1" showErrorMessage="1" sqref="M106">
      <formula1>"FEATURED - Executive summary,PRIMARY - Main evidence,SUPPORTING - Background,EXCLUDE - Do not use"</formula1>
    </dataValidation>
    <dataValidation type="list" allowBlank="1" showInputMessage="1" showErrorMessage="1" sqref="M107">
      <formula1>"FEATURED - Executive summary,PRIMARY - Main evidence,SUPPORTING - Background,EXCLUDE - Do not use"</formula1>
    </dataValidation>
    <dataValidation type="list" allowBlank="1" showInputMessage="1" showErrorMessage="1" sqref="M108">
      <formula1>"FEATURED - Executive summary,PRIMARY - Main evidence,SUPPORTING - Background,EXCLUDE - Do not use"</formula1>
    </dataValidation>
    <dataValidation type="list" allowBlank="1" showInputMessage="1" showErrorMessage="1" sqref="M109">
      <formula1>"FEATURED - Executive summary,PRIMARY - Main evidence,SUPPORTING - Background,EXCLUDE - Do not use"</formula1>
    </dataValidation>
    <dataValidation type="list" allowBlank="1" showInputMessage="1" showErrorMessage="1" sqref="M110">
      <formula1>"FEATURED - Executive summary,PRIMARY - Main evidence,SUPPORTING - Background,EXCLUDE - Do not use"</formula1>
    </dataValidation>
    <dataValidation type="list" allowBlank="1" showInputMessage="1" showErrorMessage="1" sqref="M111">
      <formula1>"FEATURED - Executive summary,PRIMARY - Main evidence,SUPPORTING - Background,EXCLUDE - Do not use"</formula1>
    </dataValidation>
    <dataValidation type="list" allowBlank="1" showInputMessage="1" showErrorMessage="1" sqref="M112">
      <formula1>"FEATURED - Executive summary,PRIMARY - Main evidence,SUPPORTING - Background,EXCLUDE - Do not use"</formula1>
    </dataValidation>
    <dataValidation type="list" allowBlank="1" showInputMessage="1" showErrorMessage="1" sqref="N113">
      <formula1>"PENDING REVIEW,VALIDATED - Include in Report,REJECTED - Exclude from Report,NEEDS REVISION,FEATURED - Highlight in Executive Summary"</formula1>
    </dataValidation>
    <dataValidation type="list" allowBlank="1" showInputMessage="1" showErrorMessage="1" sqref="M115">
      <formula1>"FEATURED - Executive summary,PRIMARY - Main evidence,SUPPORTING - Background,EXCLUDE - Do not use"</formula1>
    </dataValidation>
    <dataValidation type="list" allowBlank="1" showInputMessage="1" showErrorMessage="1" sqref="M116">
      <formula1>"FEATURED - Executive summary,PRIMARY - Main evidence,SUPPORTING - Background,EXCLUDE - Do not use"</formula1>
    </dataValidation>
    <dataValidation type="list" allowBlank="1" showInputMessage="1" showErrorMessage="1" sqref="M117">
      <formula1>"FEATURED - Executive summary,PRIMARY - Main evidence,SUPPORTING - Background,EXCLUDE - Do not use"</formula1>
    </dataValidation>
    <dataValidation type="list" allowBlank="1" showInputMessage="1" showErrorMessage="1" sqref="M118">
      <formula1>"FEATURED - Executive summary,PRIMARY - Main evidence,SUPPORTING - Background,EXCLUDE - Do not use"</formula1>
    </dataValidation>
    <dataValidation type="list" allowBlank="1" showInputMessage="1" showErrorMessage="1" sqref="M119">
      <formula1>"FEATURED - Executive summary,PRIMARY - Main evidence,SUPPORTING - Background,EXCLUDE - Do not use"</formula1>
    </dataValidation>
    <dataValidation type="list" allowBlank="1" showInputMessage="1" showErrorMessage="1" sqref="M120">
      <formula1>"FEATURED - Executive summary,PRIMARY - Main evidence,SUPPORTING - Background,EXCLUDE - Do not use"</formula1>
    </dataValidation>
    <dataValidation type="list" allowBlank="1" showInputMessage="1" showErrorMessage="1" sqref="M121">
      <formula1>"FEATURED - Executive summary,PRIMARY - Main evidence,SUPPORTING - Background,EXCLUDE - Do not use"</formula1>
    </dataValidation>
    <dataValidation type="list" allowBlank="1" showInputMessage="1" showErrorMessage="1" sqref="M122">
      <formula1>"FEATURED - Executive summary,PRIMARY - Main evidence,SUPPORTING - Background,EXCLUDE - Do not use"</formula1>
    </dataValidation>
    <dataValidation type="list" allowBlank="1" showInputMessage="1" showErrorMessage="1" sqref="M123">
      <formula1>"FEATURED - Executive summary,PRIMARY - Main evidence,SUPPORTING - Background,EXCLUDE - Do not use"</formula1>
    </dataValidation>
    <dataValidation type="list" allowBlank="1" showInputMessage="1" showErrorMessage="1" sqref="M124">
      <formula1>"FEATURED - Executive summary,PRIMARY - Main evidence,SUPPORTING - Background,EXCLUDE - Do not use"</formula1>
    </dataValidation>
    <dataValidation type="list" allowBlank="1" showInputMessage="1" showErrorMessage="1" sqref="M125">
      <formula1>"FEATURED - Executive summary,PRIMARY - Main evidence,SUPPORTING - Background,EXCLUDE - Do not use"</formula1>
    </dataValidation>
    <dataValidation type="list" allowBlank="1" showInputMessage="1" showErrorMessage="1" sqref="M126">
      <formula1>"FEATURED - Executive summary,PRIMARY - Main evidence,SUPPORTING - Background,EXCLUDE - Do not use"</formula1>
    </dataValidation>
    <dataValidation type="list" allowBlank="1" showInputMessage="1" showErrorMessage="1" sqref="M127">
      <formula1>"FEATURED - Executive summary,PRIMARY - Main evidence,SUPPORTING - Background,EXCLUDE - Do not use"</formula1>
    </dataValidation>
    <dataValidation type="list" allowBlank="1" showInputMessage="1" showErrorMessage="1" sqref="M128">
      <formula1>"FEATURED - Executive summary,PRIMARY - Main evidence,SUPPORTING - Background,EXCLUDE - Do not use"</formula1>
    </dataValidation>
    <dataValidation type="list" allowBlank="1" showInputMessage="1" showErrorMessage="1" sqref="M129">
      <formula1>"FEATURED - Executive summary,PRIMARY - Main evidence,SUPPORTING - Background,EXCLUDE - Do not use"</formula1>
    </dataValidation>
    <dataValidation type="list" allowBlank="1" showInputMessage="1" showErrorMessage="1" sqref="M130">
      <formula1>"FEATURED - Executive summary,PRIMARY - Main evidence,SUPPORTING - Background,EXCLUDE - Do not use"</formula1>
    </dataValidation>
    <dataValidation type="list" allowBlank="1" showInputMessage="1" showErrorMessage="1" sqref="M131">
      <formula1>"FEATURED - Executive summary,PRIMARY - Main evidence,SUPPORTING - Background,EXCLUDE - Do not use"</formula1>
    </dataValidation>
    <dataValidation type="list" allowBlank="1" showInputMessage="1" showErrorMessage="1" sqref="M132">
      <formula1>"FEATURED - Executive summary,PRIMARY - Main evidence,SUPPORTING - Background,EXCLUDE - Do not use"</formula1>
    </dataValidation>
    <dataValidation type="list" allowBlank="1" showInputMessage="1" showErrorMessage="1" sqref="M133">
      <formula1>"FEATURED - Executive summary,PRIMARY - Main evidence,SUPPORTING - Background,EXCLUDE - Do not use"</formula1>
    </dataValidation>
    <dataValidation type="list" allowBlank="1" showInputMessage="1" showErrorMessage="1" sqref="M134">
      <formula1>"FEATURED - Executive summary,PRIMARY - Main evidence,SUPPORTING - Background,EXCLUDE - Do not use"</formula1>
    </dataValidation>
    <dataValidation type="list" allowBlank="1" showInputMessage="1" showErrorMessage="1" sqref="M135">
      <formula1>"FEATURED - Executive summary,PRIMARY - Main evidence,SUPPORTING - Background,EXCLUDE - Do not use"</formula1>
    </dataValidation>
    <dataValidation type="list" allowBlank="1" showInputMessage="1" showErrorMessage="1" sqref="M136">
      <formula1>"FEATURED - Executive summary,PRIMARY - Main evidence,SUPPORTING - Background,EXCLUDE - Do not use"</formula1>
    </dataValidation>
    <dataValidation type="list" allowBlank="1" showInputMessage="1" showErrorMessage="1" sqref="M137">
      <formula1>"FEATURED - Executive summary,PRIMARY - Main evidence,SUPPORTING - Background,EXCLUDE - Do not use"</formula1>
    </dataValidation>
    <dataValidation type="list" allowBlank="1" showInputMessage="1" showErrorMessage="1" sqref="M138">
      <formula1>"FEATURED - Executive summary,PRIMARY - Main evidence,SUPPORTING - Background,EXCLUDE - Do not use"</formula1>
    </dataValidation>
    <dataValidation type="list" allowBlank="1" showInputMessage="1" showErrorMessage="1" sqref="M139">
      <formula1>"FEATURED - Executive summary,PRIMARY - Main evidence,SUPPORTING - Background,EXCLUDE - Do not use"</formula1>
    </dataValidation>
    <dataValidation type="list" allowBlank="1" showInputMessage="1" showErrorMessage="1" sqref="N140">
      <formula1>"PENDING REVIEW,VALIDATED - Include in Report,REJECTED - Exclude from Report,NEEDS REVISION,FEATURED - Highlight in Executive Summary"</formula1>
    </dataValidation>
    <dataValidation type="list" allowBlank="1" showInputMessage="1" showErrorMessage="1" sqref="M142">
      <formula1>"FEATURED - Executive summary,PRIMARY - Main evidence,SUPPORTING - Background,EXCLUDE - Do not use"</formula1>
    </dataValidation>
    <dataValidation type="list" allowBlank="1" showInputMessage="1" showErrorMessage="1" sqref="M143">
      <formula1>"FEATURED - Executive summary,PRIMARY - Main evidence,SUPPORTING - Background,EXCLUDE - Do not use"</formula1>
    </dataValidation>
    <dataValidation type="list" allowBlank="1" showInputMessage="1" showErrorMessage="1" sqref="M144">
      <formula1>"FEATURED - Executive summary,PRIMARY - Main evidence,SUPPORTING - Background,EXCLUDE - Do not use"</formula1>
    </dataValidation>
    <dataValidation type="list" allowBlank="1" showInputMessage="1" showErrorMessage="1" sqref="M145">
      <formula1>"FEATURED - Executive summary,PRIMARY - Main evidence,SUPPORTING - Background,EXCLUDE - Do not use"</formula1>
    </dataValidation>
    <dataValidation type="list" allowBlank="1" showInputMessage="1" showErrorMessage="1" sqref="M146">
      <formula1>"FEATURED - Executive summary,PRIMARY - Main evidence,SUPPORTING - Background,EXCLUDE - Do not use"</formula1>
    </dataValidation>
    <dataValidation type="list" allowBlank="1" showInputMessage="1" showErrorMessage="1" sqref="M147">
      <formula1>"FEATURED - Executive summary,PRIMARY - Main evidence,SUPPORTING - Background,EXCLUDE - Do not use"</formula1>
    </dataValidation>
    <dataValidation type="list" allowBlank="1" showInputMessage="1" showErrorMessage="1" sqref="M148">
      <formula1>"FEATURED - Executive summary,PRIMARY - Main evidence,SUPPORTING - Background,EXCLUDE - Do not use"</formula1>
    </dataValidation>
    <dataValidation type="list" allowBlank="1" showInputMessage="1" showErrorMessage="1" sqref="N149">
      <formula1>"PENDING REVIEW,VALIDATED - Include in Report,REJECTED - Exclude from Report,NEEDS REVISION,FEATURED - Highlight in Executive Summary"</formula1>
    </dataValidation>
    <dataValidation type="list" allowBlank="1" showInputMessage="1" showErrorMessage="1" sqref="M151">
      <formula1>"FEATURED - Executive summary,PRIMARY - Main evidence,SUPPORTING - Background,EXCLUDE - Do not use"</formula1>
    </dataValidation>
    <dataValidation type="list" allowBlank="1" showInputMessage="1" showErrorMessage="1" sqref="M152">
      <formula1>"FEATURED - Executive summary,PRIMARY - Main evidence,SUPPORTING - Background,EXCLUDE - Do not use"</formula1>
    </dataValidation>
    <dataValidation type="list" allowBlank="1" showInputMessage="1" showErrorMessage="1" sqref="M153">
      <formula1>"FEATURED - Executive summary,PRIMARY - Main evidence,SUPPORTING - Background,EXCLUDE - Do not use"</formula1>
    </dataValidation>
    <dataValidation type="list" allowBlank="1" showInputMessage="1" showErrorMessage="1" sqref="N154">
      <formula1>"PENDING REVIEW,VALIDATED - Include in Report,REJECTED - Exclude from Report,NEEDS REVISION,FEATURED - Highlight in Executive Summary"</formula1>
    </dataValidation>
    <dataValidation type="list" allowBlank="1" showInputMessage="1" showErrorMessage="1" sqref="M156">
      <formula1>"FEATURED - Executive summary,PRIMARY - Main evidence,SUPPORTING - Background,EXCLUDE - Do not use"</formula1>
    </dataValidation>
    <dataValidation type="list" allowBlank="1" showInputMessage="1" showErrorMessage="1" sqref="M157">
      <formula1>"FEATURED - Executive summary,PRIMARY - Main evidence,SUPPORTING - Background,EXCLUDE - Do not use"</formula1>
    </dataValidation>
    <dataValidation type="list" allowBlank="1" showInputMessage="1" showErrorMessage="1" sqref="M158">
      <formula1>"FEATURED - Executive summary,PRIMARY - Main evidence,SUPPORTING - Background,EXCLUDE - Do not use"</formula1>
    </dataValidation>
    <dataValidation type="list" allowBlank="1" showInputMessage="1" showErrorMessage="1" sqref="N159">
      <formula1>"PENDING REVIEW,VALIDATED - Include in Report,REJECTED - Exclude from Report,NEEDS REVISION,FEATURED - Highlight in Executive Summary"</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32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535</v>
      </c>
      <c r="B1" s="1"/>
      <c r="C1" s="1"/>
      <c r="D1" s="1"/>
      <c r="E1" s="1"/>
      <c r="F1" s="1"/>
      <c r="G1" s="1"/>
      <c r="H1" s="1"/>
      <c r="I1" s="1"/>
      <c r="J1" s="1"/>
      <c r="K1" s="1"/>
      <c r="L1" s="1"/>
    </row>
    <row r="2" spans="1:13">
      <c r="A2" s="2" t="s">
        <v>536</v>
      </c>
      <c r="B2" s="2"/>
      <c r="C2" s="2"/>
      <c r="D2" s="2"/>
      <c r="E2" s="2"/>
      <c r="F2" s="2"/>
      <c r="G2" s="2"/>
      <c r="H2" s="2"/>
      <c r="I2" s="2"/>
      <c r="J2" s="2"/>
      <c r="K2" s="2"/>
      <c r="L2" s="2"/>
    </row>
    <row r="3" spans="1:13">
      <c r="A3" s="6" t="s">
        <v>537</v>
      </c>
      <c r="B3" s="6"/>
      <c r="C3" s="6"/>
      <c r="D3" s="6"/>
      <c r="E3" s="6"/>
      <c r="F3" s="6"/>
      <c r="G3" s="6"/>
      <c r="H3" s="6"/>
      <c r="I3" s="6"/>
      <c r="J3" s="6"/>
      <c r="K3" s="6"/>
      <c r="L3" s="6"/>
    </row>
    <row r="4" spans="1:13">
      <c r="A4" s="6" t="s">
        <v>538</v>
      </c>
      <c r="B4" s="6"/>
      <c r="C4" s="6"/>
      <c r="D4" s="6"/>
      <c r="E4" s="6"/>
      <c r="F4" s="6"/>
      <c r="G4" s="6"/>
      <c r="H4" s="6"/>
      <c r="I4" s="6"/>
      <c r="J4" s="6"/>
      <c r="K4" s="6"/>
      <c r="L4" s="6"/>
    </row>
    <row r="6" spans="1:13">
      <c r="A6" s="3" t="s">
        <v>92</v>
      </c>
      <c r="B6" s="3" t="s">
        <v>93</v>
      </c>
      <c r="C6" s="3" t="s">
        <v>95</v>
      </c>
      <c r="D6" s="3" t="s">
        <v>43</v>
      </c>
      <c r="E6" s="3" t="s">
        <v>96</v>
      </c>
      <c r="F6" s="3" t="s">
        <v>97</v>
      </c>
      <c r="G6" s="3" t="s">
        <v>98</v>
      </c>
      <c r="H6" s="3" t="s">
        <v>99</v>
      </c>
      <c r="I6" s="3" t="s">
        <v>100</v>
      </c>
      <c r="J6" s="3" t="s">
        <v>103</v>
      </c>
      <c r="K6" s="3" t="s">
        <v>104</v>
      </c>
      <c r="L6" s="3" t="s">
        <v>105</v>
      </c>
      <c r="M6" s="3" t="s">
        <v>94</v>
      </c>
    </row>
    <row r="7" spans="1:13">
      <c r="A7" s="6" t="s">
        <v>367</v>
      </c>
      <c r="B7" s="6" t="s">
        <v>539</v>
      </c>
      <c r="C7" s="6" t="s">
        <v>540</v>
      </c>
      <c r="D7" s="6" t="s">
        <v>288</v>
      </c>
      <c r="E7" s="6" t="s">
        <v>370</v>
      </c>
      <c r="F7" s="6" t="s">
        <v>271</v>
      </c>
      <c r="G7" s="6" t="s">
        <v>272</v>
      </c>
      <c r="H7" s="6" t="s">
        <v>371</v>
      </c>
      <c r="I7" s="5">
        <v>4</v>
      </c>
      <c r="J7" s="9"/>
      <c r="K7" s="9"/>
      <c r="L7" s="10"/>
      <c r="M7" s="6" t="s">
        <v>131</v>
      </c>
    </row>
    <row r="8" spans="1:13">
      <c r="A8" s="6"/>
      <c r="B8" s="6"/>
      <c r="C8" s="6"/>
      <c r="D8" s="6"/>
      <c r="E8" s="6" t="s">
        <v>373</v>
      </c>
      <c r="F8" s="6" t="s">
        <v>271</v>
      </c>
      <c r="G8" s="6" t="s">
        <v>272</v>
      </c>
      <c r="H8" s="6" t="s">
        <v>371</v>
      </c>
      <c r="I8" s="5">
        <v>4</v>
      </c>
      <c r="J8" s="9"/>
      <c r="K8" s="6"/>
      <c r="L8" s="10"/>
      <c r="M8" s="6" t="s">
        <v>131</v>
      </c>
    </row>
    <row r="9" spans="1:13">
      <c r="A9" s="6"/>
      <c r="B9" s="6"/>
      <c r="C9" s="6"/>
      <c r="D9" s="6"/>
      <c r="E9" s="6" t="s">
        <v>374</v>
      </c>
      <c r="F9" s="6" t="s">
        <v>204</v>
      </c>
      <c r="G9" s="6" t="s">
        <v>205</v>
      </c>
      <c r="H9" s="6" t="s">
        <v>371</v>
      </c>
      <c r="I9" s="5">
        <v>4</v>
      </c>
      <c r="J9" s="9"/>
      <c r="K9" s="6"/>
      <c r="L9" s="10"/>
      <c r="M9" s="6" t="s">
        <v>131</v>
      </c>
    </row>
    <row r="10" spans="1:13">
      <c r="A10" s="6"/>
      <c r="B10" s="6"/>
      <c r="C10" s="6"/>
      <c r="D10" s="6"/>
      <c r="E10" s="6" t="s">
        <v>375</v>
      </c>
      <c r="F10" s="6" t="s">
        <v>204</v>
      </c>
      <c r="G10" s="6" t="s">
        <v>205</v>
      </c>
      <c r="H10" s="6" t="s">
        <v>371</v>
      </c>
      <c r="I10" s="5">
        <v>4</v>
      </c>
      <c r="J10" s="9"/>
      <c r="K10" s="6"/>
      <c r="L10" s="10"/>
      <c r="M10" s="6" t="s">
        <v>131</v>
      </c>
    </row>
    <row r="12" spans="1:13">
      <c r="A12" s="6" t="s">
        <v>377</v>
      </c>
      <c r="B12" s="6" t="s">
        <v>541</v>
      </c>
      <c r="C12" s="6" t="s">
        <v>540</v>
      </c>
      <c r="D12" s="6" t="s">
        <v>176</v>
      </c>
      <c r="E12" s="6" t="s">
        <v>293</v>
      </c>
      <c r="F12" s="6" t="s">
        <v>265</v>
      </c>
      <c r="G12" s="6" t="s">
        <v>266</v>
      </c>
      <c r="H12" s="6" t="s">
        <v>273</v>
      </c>
      <c r="I12" s="5">
        <v>3</v>
      </c>
      <c r="J12" s="9"/>
      <c r="K12" s="6"/>
      <c r="L12" s="10"/>
      <c r="M12" s="6" t="s">
        <v>131</v>
      </c>
    </row>
    <row r="13" spans="1:13">
      <c r="A13" s="6"/>
      <c r="B13" s="6"/>
      <c r="C13" s="6"/>
      <c r="D13" s="6"/>
      <c r="E13" s="6" t="s">
        <v>379</v>
      </c>
      <c r="F13" s="6" t="s">
        <v>111</v>
      </c>
      <c r="G13" s="6" t="s">
        <v>112</v>
      </c>
      <c r="H13" s="6" t="s">
        <v>267</v>
      </c>
      <c r="I13" s="5">
        <v>3</v>
      </c>
      <c r="J13" s="9"/>
      <c r="K13" s="6"/>
      <c r="L13" s="10"/>
      <c r="M13" s="6" t="s">
        <v>131</v>
      </c>
    </row>
    <row r="14" spans="1:13">
      <c r="A14" s="6"/>
      <c r="B14" s="6"/>
      <c r="C14" s="6"/>
      <c r="D14" s="6"/>
      <c r="E14" s="6" t="s">
        <v>338</v>
      </c>
      <c r="F14" s="6" t="s">
        <v>111</v>
      </c>
      <c r="G14" s="6" t="s">
        <v>112</v>
      </c>
      <c r="H14" s="6" t="s">
        <v>267</v>
      </c>
      <c r="I14" s="5">
        <v>3</v>
      </c>
      <c r="J14" s="9"/>
      <c r="K14" s="6"/>
      <c r="L14" s="10"/>
      <c r="M14" s="6" t="s">
        <v>131</v>
      </c>
    </row>
    <row r="15" spans="1:13">
      <c r="A15" s="6"/>
      <c r="B15" s="6"/>
      <c r="C15" s="6"/>
      <c r="D15" s="6"/>
      <c r="E15" s="6" t="s">
        <v>381</v>
      </c>
      <c r="F15" s="6" t="s">
        <v>111</v>
      </c>
      <c r="G15" s="6" t="s">
        <v>112</v>
      </c>
      <c r="H15" s="6" t="s">
        <v>267</v>
      </c>
      <c r="I15" s="5">
        <v>3</v>
      </c>
      <c r="J15" s="9"/>
      <c r="K15" s="6"/>
      <c r="L15" s="10"/>
      <c r="M15" s="6" t="s">
        <v>131</v>
      </c>
    </row>
    <row r="16" spans="1:13">
      <c r="A16" s="6"/>
      <c r="B16" s="6"/>
      <c r="C16" s="6"/>
      <c r="D16" s="6"/>
      <c r="E16" s="6" t="s">
        <v>296</v>
      </c>
      <c r="F16" s="6" t="s">
        <v>117</v>
      </c>
      <c r="G16" s="6" t="s">
        <v>118</v>
      </c>
      <c r="H16" s="6" t="s">
        <v>273</v>
      </c>
      <c r="I16" s="5">
        <v>4</v>
      </c>
      <c r="J16" s="9"/>
      <c r="K16" s="6"/>
      <c r="L16" s="10"/>
      <c r="M16" s="6" t="s">
        <v>131</v>
      </c>
    </row>
    <row r="17" spans="1:13">
      <c r="A17" s="6"/>
      <c r="B17" s="6"/>
      <c r="C17" s="6"/>
      <c r="D17" s="6"/>
      <c r="E17" s="6" t="s">
        <v>383</v>
      </c>
      <c r="F17" s="6" t="s">
        <v>237</v>
      </c>
      <c r="G17" s="6" t="s">
        <v>238</v>
      </c>
      <c r="H17" s="6" t="s">
        <v>267</v>
      </c>
      <c r="I17" s="5">
        <v>2</v>
      </c>
      <c r="J17" s="9"/>
      <c r="K17" s="6"/>
      <c r="L17" s="10"/>
      <c r="M17" s="6" t="s">
        <v>131</v>
      </c>
    </row>
    <row r="18" spans="1:13">
      <c r="A18" s="6"/>
      <c r="B18" s="6"/>
      <c r="C18" s="6"/>
      <c r="D18" s="6"/>
      <c r="E18" s="6" t="s">
        <v>385</v>
      </c>
      <c r="F18" s="6" t="s">
        <v>237</v>
      </c>
      <c r="G18" s="6" t="s">
        <v>238</v>
      </c>
      <c r="H18" s="6" t="s">
        <v>267</v>
      </c>
      <c r="I18" s="5">
        <v>3</v>
      </c>
      <c r="J18" s="9"/>
      <c r="K18" s="6"/>
      <c r="L18" s="10"/>
      <c r="M18" s="6" t="s">
        <v>131</v>
      </c>
    </row>
    <row r="19" spans="1:13">
      <c r="A19" s="6"/>
      <c r="B19" s="6"/>
      <c r="C19" s="6"/>
      <c r="D19" s="6"/>
      <c r="E19" s="6" t="s">
        <v>386</v>
      </c>
      <c r="F19" s="6" t="s">
        <v>146</v>
      </c>
      <c r="G19" s="6" t="s">
        <v>147</v>
      </c>
      <c r="H19" s="6" t="s">
        <v>267</v>
      </c>
      <c r="I19" s="5">
        <v>3</v>
      </c>
      <c r="J19" s="9"/>
      <c r="K19" s="6"/>
      <c r="L19" s="10"/>
      <c r="M19" s="6" t="s">
        <v>131</v>
      </c>
    </row>
    <row r="20" spans="1:13">
      <c r="A20" s="6"/>
      <c r="B20" s="6"/>
      <c r="C20" s="6"/>
      <c r="D20" s="6"/>
      <c r="E20" s="6" t="s">
        <v>388</v>
      </c>
      <c r="F20" s="6" t="s">
        <v>150</v>
      </c>
      <c r="G20" s="6" t="s">
        <v>151</v>
      </c>
      <c r="H20" s="6" t="s">
        <v>267</v>
      </c>
      <c r="I20" s="5">
        <v>3</v>
      </c>
      <c r="J20" s="9"/>
      <c r="K20" s="6"/>
      <c r="L20" s="10"/>
      <c r="M20" s="6" t="s">
        <v>131</v>
      </c>
    </row>
    <row r="21" spans="1:13">
      <c r="A21" s="6"/>
      <c r="B21" s="6"/>
      <c r="C21" s="6"/>
      <c r="D21" s="6"/>
      <c r="E21" s="6" t="s">
        <v>389</v>
      </c>
      <c r="F21" s="6" t="s">
        <v>150</v>
      </c>
      <c r="G21" s="6" t="s">
        <v>151</v>
      </c>
      <c r="H21" s="6" t="s">
        <v>273</v>
      </c>
      <c r="I21" s="5">
        <v>4</v>
      </c>
      <c r="J21" s="9"/>
      <c r="K21" s="6"/>
      <c r="L21" s="10"/>
      <c r="M21" s="6" t="s">
        <v>131</v>
      </c>
    </row>
    <row r="22" spans="1:13">
      <c r="A22" s="6"/>
      <c r="B22" s="6"/>
      <c r="C22" s="6"/>
      <c r="D22" s="6"/>
      <c r="E22" s="6" t="s">
        <v>304</v>
      </c>
      <c r="F22" s="6" t="s">
        <v>199</v>
      </c>
      <c r="G22" s="6" t="s">
        <v>200</v>
      </c>
      <c r="H22" s="6" t="s">
        <v>267</v>
      </c>
      <c r="I22" s="5">
        <v>3</v>
      </c>
      <c r="J22" s="9"/>
      <c r="K22" s="6"/>
      <c r="L22" s="10"/>
      <c r="M22" s="6" t="s">
        <v>131</v>
      </c>
    </row>
    <row r="23" spans="1:13">
      <c r="A23" s="6"/>
      <c r="B23" s="6"/>
      <c r="C23" s="6"/>
      <c r="D23" s="6"/>
      <c r="E23" s="6" t="s">
        <v>308</v>
      </c>
      <c r="F23" s="6" t="s">
        <v>204</v>
      </c>
      <c r="G23" s="6" t="s">
        <v>205</v>
      </c>
      <c r="H23" s="6" t="s">
        <v>267</v>
      </c>
      <c r="I23" s="5">
        <v>2</v>
      </c>
      <c r="J23" s="9"/>
      <c r="K23" s="6"/>
      <c r="L23" s="10"/>
      <c r="M23" s="6" t="s">
        <v>131</v>
      </c>
    </row>
    <row r="24" spans="1:13">
      <c r="A24" s="6"/>
      <c r="B24" s="6"/>
      <c r="C24" s="6"/>
      <c r="D24" s="6"/>
      <c r="E24" s="6" t="s">
        <v>391</v>
      </c>
      <c r="F24" s="6" t="s">
        <v>204</v>
      </c>
      <c r="G24" s="6" t="s">
        <v>205</v>
      </c>
      <c r="H24" s="6" t="s">
        <v>267</v>
      </c>
      <c r="I24" s="5">
        <v>3</v>
      </c>
      <c r="J24" s="9"/>
      <c r="K24" s="6"/>
      <c r="L24" s="10"/>
      <c r="M24" s="6" t="s">
        <v>131</v>
      </c>
    </row>
    <row r="25" spans="1:13">
      <c r="A25" s="6"/>
      <c r="B25" s="6"/>
      <c r="C25" s="6"/>
      <c r="D25" s="6"/>
      <c r="E25" s="6" t="s">
        <v>393</v>
      </c>
      <c r="F25" s="6" t="s">
        <v>208</v>
      </c>
      <c r="G25" s="6" t="s">
        <v>209</v>
      </c>
      <c r="H25" s="6" t="s">
        <v>267</v>
      </c>
      <c r="I25" s="5">
        <v>2</v>
      </c>
      <c r="J25" s="9"/>
      <c r="K25" s="6"/>
      <c r="L25" s="10"/>
      <c r="M25" s="6" t="s">
        <v>131</v>
      </c>
    </row>
    <row r="26" spans="1:13">
      <c r="A26" s="6"/>
      <c r="B26" s="6"/>
      <c r="C26" s="6"/>
      <c r="D26" s="6"/>
      <c r="E26" s="6" t="s">
        <v>349</v>
      </c>
      <c r="F26" s="6" t="s">
        <v>121</v>
      </c>
      <c r="G26" s="6" t="s">
        <v>122</v>
      </c>
      <c r="H26" s="6" t="s">
        <v>273</v>
      </c>
      <c r="I26" s="5">
        <v>3</v>
      </c>
      <c r="J26" s="9"/>
      <c r="K26" s="6"/>
      <c r="L26" s="10"/>
      <c r="M26" s="6" t="s">
        <v>131</v>
      </c>
    </row>
    <row r="27" spans="1:13">
      <c r="A27" s="6"/>
      <c r="B27" s="6"/>
      <c r="C27" s="6"/>
      <c r="D27" s="6"/>
      <c r="E27" s="6" t="s">
        <v>310</v>
      </c>
      <c r="F27" s="6" t="s">
        <v>121</v>
      </c>
      <c r="G27" s="6" t="s">
        <v>122</v>
      </c>
      <c r="H27" s="6" t="s">
        <v>273</v>
      </c>
      <c r="I27" s="5">
        <v>4</v>
      </c>
      <c r="J27" s="9"/>
      <c r="K27" s="6"/>
      <c r="L27" s="10"/>
      <c r="M27" s="6" t="s">
        <v>131</v>
      </c>
    </row>
    <row r="28" spans="1:13">
      <c r="A28" s="6"/>
      <c r="B28" s="6"/>
      <c r="C28" s="6"/>
      <c r="D28" s="6"/>
      <c r="E28" s="6" t="s">
        <v>350</v>
      </c>
      <c r="F28" s="6" t="s">
        <v>211</v>
      </c>
      <c r="G28" s="6" t="s">
        <v>212</v>
      </c>
      <c r="H28" s="6" t="s">
        <v>273</v>
      </c>
      <c r="I28" s="5">
        <v>3</v>
      </c>
      <c r="J28" s="9"/>
      <c r="K28" s="6"/>
      <c r="L28" s="10"/>
      <c r="M28" s="6" t="s">
        <v>131</v>
      </c>
    </row>
    <row r="30" spans="1:13">
      <c r="A30" s="6" t="s">
        <v>106</v>
      </c>
      <c r="B30" s="6" t="s">
        <v>542</v>
      </c>
      <c r="C30" s="6" t="s">
        <v>540</v>
      </c>
      <c r="D30" s="6" t="s">
        <v>80</v>
      </c>
      <c r="E30" s="6" t="s">
        <v>110</v>
      </c>
      <c r="F30" s="6" t="s">
        <v>111</v>
      </c>
      <c r="G30" s="6" t="s">
        <v>112</v>
      </c>
      <c r="H30" s="6" t="s">
        <v>113</v>
      </c>
      <c r="I30" s="5">
        <v>5</v>
      </c>
      <c r="J30" s="9"/>
      <c r="K30" s="6"/>
      <c r="L30" s="10"/>
      <c r="M30" s="6" t="s">
        <v>108</v>
      </c>
    </row>
    <row r="31" spans="1:13">
      <c r="A31" s="6"/>
      <c r="B31" s="6"/>
      <c r="C31" s="6"/>
      <c r="D31" s="6"/>
      <c r="E31" s="6" t="s">
        <v>116</v>
      </c>
      <c r="F31" s="6" t="s">
        <v>117</v>
      </c>
      <c r="G31" s="6" t="s">
        <v>118</v>
      </c>
      <c r="H31" s="6" t="s">
        <v>113</v>
      </c>
      <c r="I31" s="5">
        <v>4</v>
      </c>
      <c r="J31" s="9"/>
      <c r="K31" s="6"/>
      <c r="L31" s="10"/>
      <c r="M31" s="6" t="s">
        <v>108</v>
      </c>
    </row>
    <row r="32" spans="1:13">
      <c r="A32" s="6"/>
      <c r="B32" s="6"/>
      <c r="C32" s="6"/>
      <c r="D32" s="6"/>
      <c r="E32" s="6" t="s">
        <v>120</v>
      </c>
      <c r="F32" s="6" t="s">
        <v>121</v>
      </c>
      <c r="G32" s="6" t="s">
        <v>122</v>
      </c>
      <c r="H32" s="6" t="s">
        <v>113</v>
      </c>
      <c r="I32" s="5">
        <v>4</v>
      </c>
      <c r="J32" s="9"/>
      <c r="K32" s="6"/>
      <c r="L32" s="10"/>
      <c r="M32" s="6" t="s">
        <v>108</v>
      </c>
    </row>
    <row r="33" spans="1:13">
      <c r="A33" s="6"/>
      <c r="B33" s="6"/>
      <c r="C33" s="6"/>
      <c r="D33" s="6"/>
      <c r="E33" s="6" t="s">
        <v>124</v>
      </c>
      <c r="F33" s="6" t="s">
        <v>121</v>
      </c>
      <c r="G33" s="6" t="s">
        <v>122</v>
      </c>
      <c r="H33" s="6" t="s">
        <v>113</v>
      </c>
      <c r="I33" s="5">
        <v>4</v>
      </c>
      <c r="J33" s="9"/>
      <c r="K33" s="6"/>
      <c r="L33" s="10"/>
      <c r="M33" s="6" t="s">
        <v>108</v>
      </c>
    </row>
    <row r="35" spans="1:13">
      <c r="A35" s="6" t="s">
        <v>395</v>
      </c>
      <c r="B35" s="6" t="s">
        <v>543</v>
      </c>
      <c r="C35" s="6" t="s">
        <v>540</v>
      </c>
      <c r="D35" s="6" t="s">
        <v>80</v>
      </c>
      <c r="E35" s="6" t="s">
        <v>397</v>
      </c>
      <c r="F35" s="6" t="s">
        <v>265</v>
      </c>
      <c r="G35" s="6" t="s">
        <v>266</v>
      </c>
      <c r="H35" s="6" t="s">
        <v>371</v>
      </c>
      <c r="I35" s="5">
        <v>4</v>
      </c>
      <c r="J35" s="9"/>
      <c r="K35" s="6"/>
      <c r="L35" s="10"/>
      <c r="M35" s="6" t="s">
        <v>108</v>
      </c>
    </row>
    <row r="36" spans="1:13">
      <c r="A36" s="6"/>
      <c r="B36" s="6"/>
      <c r="C36" s="6"/>
      <c r="D36" s="6"/>
      <c r="E36" s="6" t="s">
        <v>398</v>
      </c>
      <c r="F36" s="6" t="s">
        <v>271</v>
      </c>
      <c r="G36" s="6" t="s">
        <v>272</v>
      </c>
      <c r="H36" s="6" t="s">
        <v>371</v>
      </c>
      <c r="I36" s="5">
        <v>4</v>
      </c>
      <c r="J36" s="9"/>
      <c r="K36" s="6"/>
      <c r="L36" s="10"/>
      <c r="M36" s="6" t="s">
        <v>108</v>
      </c>
    </row>
    <row r="37" spans="1:13">
      <c r="A37" s="6"/>
      <c r="B37" s="6"/>
      <c r="C37" s="6"/>
      <c r="D37" s="6"/>
      <c r="E37" s="6" t="s">
        <v>400</v>
      </c>
      <c r="F37" s="6" t="s">
        <v>271</v>
      </c>
      <c r="G37" s="6" t="s">
        <v>272</v>
      </c>
      <c r="H37" s="6" t="s">
        <v>371</v>
      </c>
      <c r="I37" s="5">
        <v>4</v>
      </c>
      <c r="J37" s="9"/>
      <c r="K37" s="6"/>
      <c r="L37" s="10"/>
      <c r="M37" s="6" t="s">
        <v>108</v>
      </c>
    </row>
    <row r="38" spans="1:13">
      <c r="A38" s="6"/>
      <c r="B38" s="6"/>
      <c r="C38" s="6"/>
      <c r="D38" s="6"/>
      <c r="E38" s="6" t="s">
        <v>402</v>
      </c>
      <c r="F38" s="6" t="s">
        <v>271</v>
      </c>
      <c r="G38" s="6" t="s">
        <v>272</v>
      </c>
      <c r="H38" s="6" t="s">
        <v>371</v>
      </c>
      <c r="I38" s="5">
        <v>4</v>
      </c>
      <c r="J38" s="9"/>
      <c r="K38" s="6"/>
      <c r="L38" s="10"/>
      <c r="M38" s="6" t="s">
        <v>108</v>
      </c>
    </row>
    <row r="39" spans="1:13">
      <c r="A39" s="6"/>
      <c r="B39" s="6"/>
      <c r="C39" s="6"/>
      <c r="D39" s="6"/>
      <c r="E39" s="6" t="s">
        <v>404</v>
      </c>
      <c r="F39" s="6" t="s">
        <v>199</v>
      </c>
      <c r="G39" s="6" t="s">
        <v>200</v>
      </c>
      <c r="H39" s="6" t="s">
        <v>371</v>
      </c>
      <c r="I39" s="5">
        <v>4</v>
      </c>
      <c r="J39" s="9"/>
      <c r="K39" s="6"/>
      <c r="L39" s="10"/>
      <c r="M39" s="6" t="s">
        <v>108</v>
      </c>
    </row>
    <row r="40" spans="1:13">
      <c r="A40" s="6"/>
      <c r="B40" s="6"/>
      <c r="C40" s="6"/>
      <c r="D40" s="6"/>
      <c r="E40" s="6" t="s">
        <v>405</v>
      </c>
      <c r="F40" s="6" t="s">
        <v>208</v>
      </c>
      <c r="G40" s="6" t="s">
        <v>209</v>
      </c>
      <c r="H40" s="6" t="s">
        <v>371</v>
      </c>
      <c r="I40" s="5">
        <v>4</v>
      </c>
      <c r="J40" s="9"/>
      <c r="K40" s="6"/>
      <c r="L40" s="10"/>
      <c r="M40" s="6" t="s">
        <v>108</v>
      </c>
    </row>
    <row r="41" spans="1:13">
      <c r="A41" s="6"/>
      <c r="B41" s="6"/>
      <c r="C41" s="6"/>
      <c r="D41" s="6"/>
      <c r="E41" s="6" t="s">
        <v>406</v>
      </c>
      <c r="F41" s="6" t="s">
        <v>117</v>
      </c>
      <c r="G41" s="6" t="s">
        <v>118</v>
      </c>
      <c r="H41" s="6" t="s">
        <v>371</v>
      </c>
      <c r="I41" s="5">
        <v>4</v>
      </c>
      <c r="J41" s="9"/>
      <c r="K41" s="6"/>
      <c r="L41" s="10"/>
      <c r="M41" s="6" t="s">
        <v>108</v>
      </c>
    </row>
    <row r="43" spans="1:13">
      <c r="A43" s="6" t="s">
        <v>129</v>
      </c>
      <c r="B43" s="6" t="s">
        <v>544</v>
      </c>
      <c r="C43" s="6" t="s">
        <v>540</v>
      </c>
      <c r="D43" s="6" t="s">
        <v>69</v>
      </c>
      <c r="E43" s="6" t="s">
        <v>132</v>
      </c>
      <c r="F43" s="6" t="s">
        <v>133</v>
      </c>
      <c r="G43" s="6" t="s">
        <v>134</v>
      </c>
      <c r="H43" s="6" t="s">
        <v>113</v>
      </c>
      <c r="I43" s="5">
        <v>4</v>
      </c>
      <c r="J43" s="9"/>
      <c r="K43" s="6"/>
      <c r="L43" s="10"/>
      <c r="M43" s="6" t="s">
        <v>131</v>
      </c>
    </row>
    <row r="44" spans="1:13">
      <c r="A44" s="6"/>
      <c r="B44" s="6"/>
      <c r="C44" s="6"/>
      <c r="D44" s="6"/>
      <c r="E44" s="6" t="s">
        <v>136</v>
      </c>
      <c r="F44" s="6" t="s">
        <v>133</v>
      </c>
      <c r="G44" s="6" t="s">
        <v>134</v>
      </c>
      <c r="H44" s="6" t="s">
        <v>113</v>
      </c>
      <c r="I44" s="5">
        <v>4</v>
      </c>
      <c r="J44" s="9"/>
      <c r="K44" s="6"/>
      <c r="L44" s="10"/>
      <c r="M44" s="6" t="s">
        <v>131</v>
      </c>
    </row>
    <row r="45" spans="1:13">
      <c r="A45" s="6"/>
      <c r="B45" s="6"/>
      <c r="C45" s="6"/>
      <c r="D45" s="6"/>
      <c r="E45" s="6" t="s">
        <v>138</v>
      </c>
      <c r="F45" s="6" t="s">
        <v>133</v>
      </c>
      <c r="G45" s="6" t="s">
        <v>134</v>
      </c>
      <c r="H45" s="6" t="s">
        <v>113</v>
      </c>
      <c r="I45" s="5">
        <v>4</v>
      </c>
      <c r="J45" s="9"/>
      <c r="K45" s="6"/>
      <c r="L45" s="10"/>
      <c r="M45" s="6" t="s">
        <v>131</v>
      </c>
    </row>
    <row r="46" spans="1:13">
      <c r="A46" s="6"/>
      <c r="B46" s="6"/>
      <c r="C46" s="6"/>
      <c r="D46" s="6"/>
      <c r="E46" s="6" t="s">
        <v>140</v>
      </c>
      <c r="F46" s="6" t="s">
        <v>111</v>
      </c>
      <c r="G46" s="6" t="s">
        <v>112</v>
      </c>
      <c r="H46" s="6" t="s">
        <v>113</v>
      </c>
      <c r="I46" s="5">
        <v>4</v>
      </c>
      <c r="J46" s="9"/>
      <c r="K46" s="6"/>
      <c r="L46" s="10"/>
      <c r="M46" s="6" t="s">
        <v>131</v>
      </c>
    </row>
    <row r="47" spans="1:13">
      <c r="A47" s="6"/>
      <c r="B47" s="6"/>
      <c r="C47" s="6"/>
      <c r="D47" s="6"/>
      <c r="E47" s="6" t="s">
        <v>142</v>
      </c>
      <c r="F47" s="6" t="s">
        <v>111</v>
      </c>
      <c r="G47" s="6" t="s">
        <v>112</v>
      </c>
      <c r="H47" s="6" t="s">
        <v>113</v>
      </c>
      <c r="I47" s="5">
        <v>4</v>
      </c>
      <c r="J47" s="9"/>
      <c r="K47" s="6"/>
      <c r="L47" s="10"/>
      <c r="M47" s="6" t="s">
        <v>131</v>
      </c>
    </row>
    <row r="48" spans="1:13">
      <c r="A48" s="6"/>
      <c r="B48" s="6"/>
      <c r="C48" s="6"/>
      <c r="D48" s="6"/>
      <c r="E48" s="6" t="s">
        <v>144</v>
      </c>
      <c r="F48" s="6" t="s">
        <v>117</v>
      </c>
      <c r="G48" s="6" t="s">
        <v>118</v>
      </c>
      <c r="H48" s="6" t="s">
        <v>113</v>
      </c>
      <c r="I48" s="5">
        <v>4</v>
      </c>
      <c r="J48" s="9"/>
      <c r="K48" s="6"/>
      <c r="L48" s="10"/>
      <c r="M48" s="6" t="s">
        <v>131</v>
      </c>
    </row>
    <row r="49" spans="1:13">
      <c r="A49" s="6"/>
      <c r="B49" s="6"/>
      <c r="C49" s="6"/>
      <c r="D49" s="6"/>
      <c r="E49" s="6" t="s">
        <v>145</v>
      </c>
      <c r="F49" s="6" t="s">
        <v>146</v>
      </c>
      <c r="G49" s="6" t="s">
        <v>147</v>
      </c>
      <c r="H49" s="6" t="s">
        <v>113</v>
      </c>
      <c r="I49" s="5">
        <v>4</v>
      </c>
      <c r="J49" s="9"/>
      <c r="K49" s="6"/>
      <c r="L49" s="10"/>
      <c r="M49" s="6" t="s">
        <v>131</v>
      </c>
    </row>
    <row r="50" spans="1:13">
      <c r="A50" s="6"/>
      <c r="B50" s="6"/>
      <c r="C50" s="6"/>
      <c r="D50" s="6"/>
      <c r="E50" s="6" t="s">
        <v>149</v>
      </c>
      <c r="F50" s="6" t="s">
        <v>150</v>
      </c>
      <c r="G50" s="6" t="s">
        <v>151</v>
      </c>
      <c r="H50" s="6" t="s">
        <v>113</v>
      </c>
      <c r="I50" s="5">
        <v>4</v>
      </c>
      <c r="J50" s="9"/>
      <c r="K50" s="6"/>
      <c r="L50" s="10"/>
      <c r="M50" s="6" t="s">
        <v>131</v>
      </c>
    </row>
    <row r="51" spans="1:13">
      <c r="A51" s="6"/>
      <c r="B51" s="6"/>
      <c r="C51" s="6"/>
      <c r="D51" s="6"/>
      <c r="E51" s="6" t="s">
        <v>152</v>
      </c>
      <c r="F51" s="6" t="s">
        <v>150</v>
      </c>
      <c r="G51" s="6" t="s">
        <v>151</v>
      </c>
      <c r="H51" s="6" t="s">
        <v>113</v>
      </c>
      <c r="I51" s="5">
        <v>4</v>
      </c>
      <c r="J51" s="9"/>
      <c r="K51" s="6"/>
      <c r="L51" s="10"/>
      <c r="M51" s="6" t="s">
        <v>131</v>
      </c>
    </row>
    <row r="52" spans="1:13">
      <c r="A52" s="6"/>
      <c r="B52" s="6"/>
      <c r="C52" s="6"/>
      <c r="D52" s="6"/>
      <c r="E52" s="6" t="s">
        <v>154</v>
      </c>
      <c r="F52" s="6" t="s">
        <v>150</v>
      </c>
      <c r="G52" s="6" t="s">
        <v>151</v>
      </c>
      <c r="H52" s="6" t="s">
        <v>113</v>
      </c>
      <c r="I52" s="5">
        <v>4</v>
      </c>
      <c r="J52" s="9"/>
      <c r="K52" s="6"/>
      <c r="L52" s="10"/>
      <c r="M52" s="6" t="s">
        <v>131</v>
      </c>
    </row>
    <row r="53" spans="1:13">
      <c r="A53" s="6"/>
      <c r="B53" s="6"/>
      <c r="C53" s="6"/>
      <c r="D53" s="6"/>
      <c r="E53" s="6" t="s">
        <v>156</v>
      </c>
      <c r="F53" s="6" t="s">
        <v>121</v>
      </c>
      <c r="G53" s="6" t="s">
        <v>122</v>
      </c>
      <c r="H53" s="6" t="s">
        <v>113</v>
      </c>
      <c r="I53" s="5">
        <v>4</v>
      </c>
      <c r="J53" s="9"/>
      <c r="K53" s="6"/>
      <c r="L53" s="10"/>
      <c r="M53" s="6" t="s">
        <v>131</v>
      </c>
    </row>
    <row r="54" spans="1:13">
      <c r="A54" s="6"/>
      <c r="B54" s="6"/>
      <c r="C54" s="6"/>
      <c r="D54" s="6"/>
      <c r="E54" s="6" t="s">
        <v>158</v>
      </c>
      <c r="F54" s="6" t="s">
        <v>121</v>
      </c>
      <c r="G54" s="6" t="s">
        <v>122</v>
      </c>
      <c r="H54" s="6" t="s">
        <v>113</v>
      </c>
      <c r="I54" s="5">
        <v>4</v>
      </c>
      <c r="J54" s="9"/>
      <c r="K54" s="6"/>
      <c r="L54" s="10"/>
      <c r="M54" s="6" t="s">
        <v>131</v>
      </c>
    </row>
    <row r="55" spans="1:13">
      <c r="A55" s="6"/>
      <c r="B55" s="6"/>
      <c r="C55" s="6"/>
      <c r="D55" s="6"/>
      <c r="E55" s="6" t="s">
        <v>160</v>
      </c>
      <c r="F55" s="6" t="s">
        <v>121</v>
      </c>
      <c r="G55" s="6" t="s">
        <v>122</v>
      </c>
      <c r="H55" s="6" t="s">
        <v>113</v>
      </c>
      <c r="I55" s="5">
        <v>4</v>
      </c>
      <c r="J55" s="9"/>
      <c r="K55" s="6"/>
      <c r="L55" s="10"/>
      <c r="M55" s="6" t="s">
        <v>131</v>
      </c>
    </row>
    <row r="57" spans="1:13">
      <c r="A57" s="6" t="s">
        <v>409</v>
      </c>
      <c r="B57" s="6" t="s">
        <v>545</v>
      </c>
      <c r="C57" s="6" t="s">
        <v>540</v>
      </c>
      <c r="D57" s="6" t="s">
        <v>288</v>
      </c>
      <c r="E57" s="6" t="s">
        <v>411</v>
      </c>
      <c r="F57" s="6" t="s">
        <v>271</v>
      </c>
      <c r="G57" s="6" t="s">
        <v>272</v>
      </c>
      <c r="H57" s="6" t="s">
        <v>371</v>
      </c>
      <c r="I57" s="5">
        <v>4</v>
      </c>
      <c r="J57" s="9"/>
      <c r="K57" s="6"/>
      <c r="L57" s="10"/>
      <c r="M57" s="6" t="s">
        <v>131</v>
      </c>
    </row>
    <row r="58" spans="1:13">
      <c r="A58" s="6"/>
      <c r="B58" s="6"/>
      <c r="C58" s="6"/>
      <c r="D58" s="6"/>
      <c r="E58" s="6" t="s">
        <v>413</v>
      </c>
      <c r="F58" s="6" t="s">
        <v>237</v>
      </c>
      <c r="G58" s="6" t="s">
        <v>238</v>
      </c>
      <c r="H58" s="6" t="s">
        <v>371</v>
      </c>
      <c r="I58" s="5">
        <v>4</v>
      </c>
      <c r="J58" s="9"/>
      <c r="K58" s="6"/>
      <c r="L58" s="10"/>
      <c r="M58" s="6" t="s">
        <v>131</v>
      </c>
    </row>
    <row r="59" spans="1:13">
      <c r="A59" s="6"/>
      <c r="B59" s="6"/>
      <c r="C59" s="6"/>
      <c r="D59" s="6"/>
      <c r="E59" s="6" t="s">
        <v>414</v>
      </c>
      <c r="F59" s="6" t="s">
        <v>199</v>
      </c>
      <c r="G59" s="6" t="s">
        <v>200</v>
      </c>
      <c r="H59" s="6" t="s">
        <v>371</v>
      </c>
      <c r="I59" s="5">
        <v>4</v>
      </c>
      <c r="J59" s="9"/>
      <c r="K59" s="6"/>
      <c r="L59" s="10"/>
      <c r="M59" s="6" t="s">
        <v>131</v>
      </c>
    </row>
    <row r="60" spans="1:13">
      <c r="A60" s="6"/>
      <c r="B60" s="6"/>
      <c r="C60" s="6"/>
      <c r="D60" s="6"/>
      <c r="E60" s="6" t="s">
        <v>415</v>
      </c>
      <c r="F60" s="6" t="s">
        <v>204</v>
      </c>
      <c r="G60" s="6" t="s">
        <v>205</v>
      </c>
      <c r="H60" s="6" t="s">
        <v>371</v>
      </c>
      <c r="I60" s="5">
        <v>4</v>
      </c>
      <c r="J60" s="9"/>
      <c r="K60" s="6"/>
      <c r="L60" s="10"/>
      <c r="M60" s="6" t="s">
        <v>131</v>
      </c>
    </row>
    <row r="61" spans="1:13">
      <c r="A61" s="6"/>
      <c r="B61" s="6"/>
      <c r="C61" s="6"/>
      <c r="D61" s="6"/>
      <c r="E61" s="6" t="s">
        <v>417</v>
      </c>
      <c r="F61" s="6" t="s">
        <v>204</v>
      </c>
      <c r="G61" s="6" t="s">
        <v>205</v>
      </c>
      <c r="H61" s="6" t="s">
        <v>371</v>
      </c>
      <c r="I61" s="5">
        <v>4</v>
      </c>
      <c r="J61" s="9"/>
      <c r="K61" s="6"/>
      <c r="L61" s="10"/>
      <c r="M61" s="6" t="s">
        <v>131</v>
      </c>
    </row>
    <row r="62" spans="1:13">
      <c r="A62" s="6"/>
      <c r="B62" s="6"/>
      <c r="C62" s="6"/>
      <c r="D62" s="6"/>
      <c r="E62" s="6" t="s">
        <v>418</v>
      </c>
      <c r="F62" s="6" t="s">
        <v>204</v>
      </c>
      <c r="G62" s="6" t="s">
        <v>205</v>
      </c>
      <c r="H62" s="6" t="s">
        <v>371</v>
      </c>
      <c r="I62" s="5">
        <v>4</v>
      </c>
      <c r="J62" s="9"/>
      <c r="K62" s="6"/>
      <c r="L62" s="10"/>
      <c r="M62" s="6" t="s">
        <v>131</v>
      </c>
    </row>
    <row r="64" spans="1:13">
      <c r="A64" s="6" t="s">
        <v>162</v>
      </c>
      <c r="B64" s="6" t="s">
        <v>546</v>
      </c>
      <c r="C64" s="6" t="s">
        <v>540</v>
      </c>
      <c r="D64" s="6" t="s">
        <v>164</v>
      </c>
      <c r="E64" s="6" t="s">
        <v>165</v>
      </c>
      <c r="F64" s="6" t="s">
        <v>111</v>
      </c>
      <c r="G64" s="6" t="s">
        <v>112</v>
      </c>
      <c r="H64" s="6" t="s">
        <v>113</v>
      </c>
      <c r="I64" s="5">
        <v>4</v>
      </c>
      <c r="J64" s="9"/>
      <c r="K64" s="6"/>
      <c r="L64" s="10"/>
      <c r="M64" s="6" t="s">
        <v>108</v>
      </c>
    </row>
    <row r="65" spans="1:13">
      <c r="A65" s="6"/>
      <c r="B65" s="6"/>
      <c r="C65" s="6"/>
      <c r="D65" s="6"/>
      <c r="E65" s="6" t="s">
        <v>167</v>
      </c>
      <c r="F65" s="6" t="s">
        <v>146</v>
      </c>
      <c r="G65" s="6" t="s">
        <v>147</v>
      </c>
      <c r="H65" s="6" t="s">
        <v>113</v>
      </c>
      <c r="I65" s="5">
        <v>4</v>
      </c>
      <c r="J65" s="9"/>
      <c r="K65" s="6"/>
      <c r="L65" s="10"/>
      <c r="M65" s="6" t="s">
        <v>108</v>
      </c>
    </row>
    <row r="66" spans="1:13">
      <c r="A66" s="6"/>
      <c r="B66" s="6"/>
      <c r="C66" s="6"/>
      <c r="D66" s="6"/>
      <c r="E66" s="6" t="s">
        <v>169</v>
      </c>
      <c r="F66" s="6" t="s">
        <v>146</v>
      </c>
      <c r="G66" s="6" t="s">
        <v>147</v>
      </c>
      <c r="H66" s="6" t="s">
        <v>113</v>
      </c>
      <c r="I66" s="5">
        <v>4</v>
      </c>
      <c r="J66" s="9"/>
      <c r="K66" s="6"/>
      <c r="L66" s="10"/>
      <c r="M66" s="6" t="s">
        <v>108</v>
      </c>
    </row>
    <row r="67" spans="1:13">
      <c r="A67" s="6"/>
      <c r="B67" s="6"/>
      <c r="C67" s="6"/>
      <c r="D67" s="6"/>
      <c r="E67" s="6" t="s">
        <v>171</v>
      </c>
      <c r="F67" s="6" t="s">
        <v>150</v>
      </c>
      <c r="G67" s="6" t="s">
        <v>151</v>
      </c>
      <c r="H67" s="6" t="s">
        <v>113</v>
      </c>
      <c r="I67" s="5">
        <v>4</v>
      </c>
      <c r="J67" s="9"/>
      <c r="K67" s="6"/>
      <c r="L67" s="10"/>
      <c r="M67" s="6" t="s">
        <v>108</v>
      </c>
    </row>
    <row r="69" spans="1:13">
      <c r="A69" s="6" t="s">
        <v>420</v>
      </c>
      <c r="B69" s="6" t="s">
        <v>547</v>
      </c>
      <c r="C69" s="6" t="s">
        <v>540</v>
      </c>
      <c r="D69" s="6" t="s">
        <v>164</v>
      </c>
      <c r="E69" s="6" t="s">
        <v>422</v>
      </c>
      <c r="F69" s="6" t="s">
        <v>265</v>
      </c>
      <c r="G69" s="6" t="s">
        <v>266</v>
      </c>
      <c r="H69" s="6" t="s">
        <v>371</v>
      </c>
      <c r="I69" s="5">
        <v>4</v>
      </c>
      <c r="J69" s="9"/>
      <c r="K69" s="6"/>
      <c r="L69" s="10"/>
      <c r="M69" s="6" t="s">
        <v>108</v>
      </c>
    </row>
    <row r="70" spans="1:13">
      <c r="A70" s="6"/>
      <c r="B70" s="6"/>
      <c r="C70" s="6"/>
      <c r="D70" s="6"/>
      <c r="E70" s="6" t="s">
        <v>423</v>
      </c>
      <c r="F70" s="6" t="s">
        <v>265</v>
      </c>
      <c r="G70" s="6" t="s">
        <v>266</v>
      </c>
      <c r="H70" s="6" t="s">
        <v>371</v>
      </c>
      <c r="I70" s="5">
        <v>4</v>
      </c>
      <c r="J70" s="9"/>
      <c r="K70" s="6"/>
      <c r="L70" s="10"/>
      <c r="M70" s="6" t="s">
        <v>108</v>
      </c>
    </row>
    <row r="71" spans="1:13">
      <c r="A71" s="6"/>
      <c r="B71" s="6"/>
      <c r="C71" s="6"/>
      <c r="D71" s="6"/>
      <c r="E71" s="6" t="s">
        <v>424</v>
      </c>
      <c r="F71" s="6" t="s">
        <v>265</v>
      </c>
      <c r="G71" s="6" t="s">
        <v>266</v>
      </c>
      <c r="H71" s="6" t="s">
        <v>371</v>
      </c>
      <c r="I71" s="5">
        <v>4</v>
      </c>
      <c r="J71" s="9"/>
      <c r="K71" s="6"/>
      <c r="L71" s="10"/>
      <c r="M71" s="6" t="s">
        <v>108</v>
      </c>
    </row>
    <row r="72" spans="1:13">
      <c r="A72" s="6"/>
      <c r="B72" s="6"/>
      <c r="C72" s="6"/>
      <c r="D72" s="6"/>
      <c r="E72" s="6" t="s">
        <v>426</v>
      </c>
      <c r="F72" s="6" t="s">
        <v>265</v>
      </c>
      <c r="G72" s="6" t="s">
        <v>266</v>
      </c>
      <c r="H72" s="6" t="s">
        <v>371</v>
      </c>
      <c r="I72" s="5">
        <v>4</v>
      </c>
      <c r="J72" s="9"/>
      <c r="K72" s="6"/>
      <c r="L72" s="10"/>
      <c r="M72" s="6" t="s">
        <v>108</v>
      </c>
    </row>
    <row r="73" spans="1:13">
      <c r="A73" s="6"/>
      <c r="B73" s="6"/>
      <c r="C73" s="6"/>
      <c r="D73" s="6"/>
      <c r="E73" s="6" t="s">
        <v>428</v>
      </c>
      <c r="F73" s="6" t="s">
        <v>265</v>
      </c>
      <c r="G73" s="6" t="s">
        <v>266</v>
      </c>
      <c r="H73" s="6" t="s">
        <v>371</v>
      </c>
      <c r="I73" s="5">
        <v>4</v>
      </c>
      <c r="J73" s="9"/>
      <c r="K73" s="6"/>
      <c r="L73" s="10"/>
      <c r="M73" s="6" t="s">
        <v>108</v>
      </c>
    </row>
    <row r="74" spans="1:13">
      <c r="A74" s="6"/>
      <c r="B74" s="6"/>
      <c r="C74" s="6"/>
      <c r="D74" s="6"/>
      <c r="E74" s="6" t="s">
        <v>429</v>
      </c>
      <c r="F74" s="6" t="s">
        <v>265</v>
      </c>
      <c r="G74" s="6" t="s">
        <v>266</v>
      </c>
      <c r="H74" s="6" t="s">
        <v>371</v>
      </c>
      <c r="I74" s="5">
        <v>5</v>
      </c>
      <c r="J74" s="9"/>
      <c r="K74" s="6"/>
      <c r="L74" s="10"/>
      <c r="M74" s="6" t="s">
        <v>108</v>
      </c>
    </row>
    <row r="75" spans="1:13">
      <c r="A75" s="6"/>
      <c r="B75" s="6"/>
      <c r="C75" s="6"/>
      <c r="D75" s="6"/>
      <c r="E75" s="6" t="s">
        <v>431</v>
      </c>
      <c r="F75" s="6" t="s">
        <v>237</v>
      </c>
      <c r="G75" s="6" t="s">
        <v>238</v>
      </c>
      <c r="H75" s="6" t="s">
        <v>371</v>
      </c>
      <c r="I75" s="5">
        <v>4</v>
      </c>
      <c r="J75" s="9"/>
      <c r="K75" s="6"/>
      <c r="L75" s="10"/>
      <c r="M75" s="6" t="s">
        <v>108</v>
      </c>
    </row>
    <row r="76" spans="1:13">
      <c r="A76" s="6"/>
      <c r="B76" s="6"/>
      <c r="C76" s="6"/>
      <c r="D76" s="6"/>
      <c r="E76" s="6" t="s">
        <v>432</v>
      </c>
      <c r="F76" s="6" t="s">
        <v>237</v>
      </c>
      <c r="G76" s="6" t="s">
        <v>238</v>
      </c>
      <c r="H76" s="6" t="s">
        <v>371</v>
      </c>
      <c r="I76" s="5">
        <v>4</v>
      </c>
      <c r="J76" s="9"/>
      <c r="K76" s="6"/>
      <c r="L76" s="10"/>
      <c r="M76" s="6" t="s">
        <v>108</v>
      </c>
    </row>
    <row r="77" spans="1:13">
      <c r="A77" s="6"/>
      <c r="B77" s="6"/>
      <c r="C77" s="6"/>
      <c r="D77" s="6"/>
      <c r="E77" s="6" t="s">
        <v>433</v>
      </c>
      <c r="F77" s="6" t="s">
        <v>241</v>
      </c>
      <c r="G77" s="6" t="s">
        <v>242</v>
      </c>
      <c r="H77" s="6" t="s">
        <v>371</v>
      </c>
      <c r="I77" s="5">
        <v>4</v>
      </c>
      <c r="J77" s="9"/>
      <c r="K77" s="6"/>
      <c r="L77" s="10"/>
      <c r="M77" s="6" t="s">
        <v>108</v>
      </c>
    </row>
    <row r="78" spans="1:13">
      <c r="A78" s="6"/>
      <c r="B78" s="6"/>
      <c r="C78" s="6"/>
      <c r="D78" s="6"/>
      <c r="E78" s="6" t="s">
        <v>435</v>
      </c>
      <c r="F78" s="6" t="s">
        <v>199</v>
      </c>
      <c r="G78" s="6" t="s">
        <v>200</v>
      </c>
      <c r="H78" s="6" t="s">
        <v>371</v>
      </c>
      <c r="I78" s="5">
        <v>4</v>
      </c>
      <c r="J78" s="9"/>
      <c r="K78" s="6"/>
      <c r="L78" s="10"/>
      <c r="M78" s="6" t="s">
        <v>108</v>
      </c>
    </row>
    <row r="79" spans="1:13">
      <c r="A79" s="6"/>
      <c r="B79" s="6"/>
      <c r="C79" s="6"/>
      <c r="D79" s="6"/>
      <c r="E79" s="6" t="s">
        <v>436</v>
      </c>
      <c r="F79" s="6" t="s">
        <v>199</v>
      </c>
      <c r="G79" s="6" t="s">
        <v>200</v>
      </c>
      <c r="H79" s="6" t="s">
        <v>371</v>
      </c>
      <c r="I79" s="5">
        <v>4</v>
      </c>
      <c r="J79" s="9"/>
      <c r="K79" s="6"/>
      <c r="L79" s="10"/>
      <c r="M79" s="6" t="s">
        <v>108</v>
      </c>
    </row>
    <row r="80" spans="1:13">
      <c r="A80" s="6"/>
      <c r="B80" s="6"/>
      <c r="C80" s="6"/>
      <c r="D80" s="6"/>
      <c r="E80" s="6" t="s">
        <v>438</v>
      </c>
      <c r="F80" s="6" t="s">
        <v>199</v>
      </c>
      <c r="G80" s="6" t="s">
        <v>200</v>
      </c>
      <c r="H80" s="6" t="s">
        <v>371</v>
      </c>
      <c r="I80" s="5">
        <v>4</v>
      </c>
      <c r="J80" s="9"/>
      <c r="K80" s="6"/>
      <c r="L80" s="10"/>
      <c r="M80" s="6" t="s">
        <v>108</v>
      </c>
    </row>
    <row r="81" spans="1:13">
      <c r="A81" s="6"/>
      <c r="B81" s="6"/>
      <c r="C81" s="6"/>
      <c r="D81" s="6"/>
      <c r="E81" s="6" t="s">
        <v>440</v>
      </c>
      <c r="F81" s="6" t="s">
        <v>204</v>
      </c>
      <c r="G81" s="6" t="s">
        <v>205</v>
      </c>
      <c r="H81" s="6" t="s">
        <v>371</v>
      </c>
      <c r="I81" s="5">
        <v>4</v>
      </c>
      <c r="J81" s="9"/>
      <c r="K81" s="6"/>
      <c r="L81" s="10"/>
      <c r="M81" s="6" t="s">
        <v>108</v>
      </c>
    </row>
    <row r="82" spans="1:13">
      <c r="A82" s="6"/>
      <c r="B82" s="6"/>
      <c r="C82" s="6"/>
      <c r="D82" s="6"/>
      <c r="E82" s="6" t="s">
        <v>442</v>
      </c>
      <c r="F82" s="6" t="s">
        <v>204</v>
      </c>
      <c r="G82" s="6" t="s">
        <v>205</v>
      </c>
      <c r="H82" s="6" t="s">
        <v>371</v>
      </c>
      <c r="I82" s="5">
        <v>4</v>
      </c>
      <c r="J82" s="9"/>
      <c r="K82" s="6"/>
      <c r="L82" s="10"/>
      <c r="M82" s="6" t="s">
        <v>108</v>
      </c>
    </row>
    <row r="83" spans="1:13">
      <c r="A83" s="6"/>
      <c r="B83" s="6"/>
      <c r="C83" s="6"/>
      <c r="D83" s="6"/>
      <c r="E83" s="6" t="s">
        <v>443</v>
      </c>
      <c r="F83" s="6" t="s">
        <v>204</v>
      </c>
      <c r="G83" s="6" t="s">
        <v>205</v>
      </c>
      <c r="H83" s="6" t="s">
        <v>371</v>
      </c>
      <c r="I83" s="5">
        <v>4</v>
      </c>
      <c r="J83" s="9"/>
      <c r="K83" s="6"/>
      <c r="L83" s="10"/>
      <c r="M83" s="6" t="s">
        <v>108</v>
      </c>
    </row>
    <row r="84" spans="1:13">
      <c r="A84" s="6"/>
      <c r="B84" s="6"/>
      <c r="C84" s="6"/>
      <c r="D84" s="6"/>
      <c r="E84" s="6" t="s">
        <v>444</v>
      </c>
      <c r="F84" s="6" t="s">
        <v>204</v>
      </c>
      <c r="G84" s="6" t="s">
        <v>205</v>
      </c>
      <c r="H84" s="6" t="s">
        <v>371</v>
      </c>
      <c r="I84" s="5">
        <v>4</v>
      </c>
      <c r="J84" s="9"/>
      <c r="K84" s="6"/>
      <c r="L84" s="10"/>
      <c r="M84" s="6" t="s">
        <v>108</v>
      </c>
    </row>
    <row r="85" spans="1:13">
      <c r="A85" s="6"/>
      <c r="B85" s="6"/>
      <c r="C85" s="6"/>
      <c r="D85" s="6"/>
      <c r="E85" s="6" t="s">
        <v>445</v>
      </c>
      <c r="F85" s="6" t="s">
        <v>208</v>
      </c>
      <c r="G85" s="6" t="s">
        <v>209</v>
      </c>
      <c r="H85" s="6" t="s">
        <v>371</v>
      </c>
      <c r="I85" s="5">
        <v>4</v>
      </c>
      <c r="J85" s="9"/>
      <c r="K85" s="6"/>
      <c r="L85" s="10"/>
      <c r="M85" s="6" t="s">
        <v>108</v>
      </c>
    </row>
    <row r="86" spans="1:13">
      <c r="A86" s="6"/>
      <c r="B86" s="6"/>
      <c r="C86" s="6"/>
      <c r="D86" s="6"/>
      <c r="E86" s="6" t="s">
        <v>447</v>
      </c>
      <c r="F86" s="6" t="s">
        <v>208</v>
      </c>
      <c r="G86" s="6" t="s">
        <v>209</v>
      </c>
      <c r="H86" s="6" t="s">
        <v>371</v>
      </c>
      <c r="I86" s="5">
        <v>4</v>
      </c>
      <c r="J86" s="9"/>
      <c r="K86" s="6"/>
      <c r="L86" s="10"/>
      <c r="M86" s="6" t="s">
        <v>108</v>
      </c>
    </row>
    <row r="87" spans="1:13">
      <c r="A87" s="6"/>
      <c r="B87" s="6"/>
      <c r="C87" s="6"/>
      <c r="D87" s="6"/>
      <c r="E87" s="6" t="s">
        <v>449</v>
      </c>
      <c r="F87" s="6" t="s">
        <v>208</v>
      </c>
      <c r="G87" s="6" t="s">
        <v>209</v>
      </c>
      <c r="H87" s="6" t="s">
        <v>371</v>
      </c>
      <c r="I87" s="5">
        <v>5</v>
      </c>
      <c r="J87" s="9"/>
      <c r="K87" s="6"/>
      <c r="L87" s="10"/>
      <c r="M87" s="6" t="s">
        <v>108</v>
      </c>
    </row>
    <row r="88" spans="1:13">
      <c r="A88" s="6"/>
      <c r="B88" s="6"/>
      <c r="C88" s="6"/>
      <c r="D88" s="6"/>
      <c r="E88" s="6" t="s">
        <v>450</v>
      </c>
      <c r="F88" s="6" t="s">
        <v>208</v>
      </c>
      <c r="G88" s="6" t="s">
        <v>209</v>
      </c>
      <c r="H88" s="6" t="s">
        <v>371</v>
      </c>
      <c r="I88" s="5">
        <v>4</v>
      </c>
      <c r="J88" s="9"/>
      <c r="K88" s="6"/>
      <c r="L88" s="10"/>
      <c r="M88" s="6" t="s">
        <v>108</v>
      </c>
    </row>
    <row r="89" spans="1:13">
      <c r="A89" s="6"/>
      <c r="B89" s="6"/>
      <c r="C89" s="6"/>
      <c r="D89" s="6"/>
      <c r="E89" s="6" t="s">
        <v>451</v>
      </c>
      <c r="F89" s="6" t="s">
        <v>208</v>
      </c>
      <c r="G89" s="6" t="s">
        <v>209</v>
      </c>
      <c r="H89" s="6" t="s">
        <v>371</v>
      </c>
      <c r="I89" s="5">
        <v>4</v>
      </c>
      <c r="J89" s="9"/>
      <c r="K89" s="6"/>
      <c r="L89" s="10"/>
      <c r="M89" s="6" t="s">
        <v>108</v>
      </c>
    </row>
    <row r="90" spans="1:13">
      <c r="A90" s="6"/>
      <c r="B90" s="6"/>
      <c r="C90" s="6"/>
      <c r="D90" s="6"/>
      <c r="E90" s="6" t="s">
        <v>452</v>
      </c>
      <c r="F90" s="6" t="s">
        <v>211</v>
      </c>
      <c r="G90" s="6" t="s">
        <v>212</v>
      </c>
      <c r="H90" s="6" t="s">
        <v>371</v>
      </c>
      <c r="I90" s="5">
        <v>4</v>
      </c>
      <c r="J90" s="9"/>
      <c r="K90" s="6"/>
      <c r="L90" s="10"/>
      <c r="M90" s="6" t="s">
        <v>108</v>
      </c>
    </row>
    <row r="91" spans="1:13">
      <c r="A91" s="6"/>
      <c r="B91" s="6"/>
      <c r="C91" s="6"/>
      <c r="D91" s="6"/>
      <c r="E91" s="6" t="s">
        <v>453</v>
      </c>
      <c r="F91" s="6" t="s">
        <v>211</v>
      </c>
      <c r="G91" s="6" t="s">
        <v>212</v>
      </c>
      <c r="H91" s="6" t="s">
        <v>371</v>
      </c>
      <c r="I91" s="5">
        <v>4</v>
      </c>
      <c r="J91" s="9"/>
      <c r="K91" s="6"/>
      <c r="L91" s="10"/>
      <c r="M91" s="6" t="s">
        <v>108</v>
      </c>
    </row>
    <row r="92" spans="1:13">
      <c r="A92" s="6"/>
      <c r="B92" s="6"/>
      <c r="C92" s="6"/>
      <c r="D92" s="6"/>
      <c r="E92" s="6" t="s">
        <v>455</v>
      </c>
      <c r="F92" s="6" t="s">
        <v>211</v>
      </c>
      <c r="G92" s="6" t="s">
        <v>212</v>
      </c>
      <c r="H92" s="6" t="s">
        <v>371</v>
      </c>
      <c r="I92" s="5">
        <v>5</v>
      </c>
      <c r="J92" s="9"/>
      <c r="K92" s="6"/>
      <c r="L92" s="10"/>
      <c r="M92" s="6" t="s">
        <v>108</v>
      </c>
    </row>
    <row r="93" spans="1:13">
      <c r="A93" s="6"/>
      <c r="B93" s="6"/>
      <c r="C93" s="6"/>
      <c r="D93" s="6"/>
      <c r="E93" s="6" t="s">
        <v>456</v>
      </c>
      <c r="F93" s="6" t="s">
        <v>211</v>
      </c>
      <c r="G93" s="6" t="s">
        <v>212</v>
      </c>
      <c r="H93" s="6" t="s">
        <v>371</v>
      </c>
      <c r="I93" s="5">
        <v>4</v>
      </c>
      <c r="J93" s="9"/>
      <c r="K93" s="6"/>
      <c r="L93" s="10"/>
      <c r="M93" s="6" t="s">
        <v>108</v>
      </c>
    </row>
    <row r="94" spans="1:13">
      <c r="A94" s="6"/>
      <c r="B94" s="6"/>
      <c r="C94" s="6"/>
      <c r="D94" s="6"/>
      <c r="E94" s="6" t="s">
        <v>457</v>
      </c>
      <c r="F94" s="6" t="s">
        <v>211</v>
      </c>
      <c r="G94" s="6" t="s">
        <v>212</v>
      </c>
      <c r="H94" s="6" t="s">
        <v>371</v>
      </c>
      <c r="I94" s="5">
        <v>5</v>
      </c>
      <c r="J94" s="9"/>
      <c r="K94" s="6"/>
      <c r="L94" s="10"/>
      <c r="M94" s="6" t="s">
        <v>108</v>
      </c>
    </row>
    <row r="95" spans="1:13">
      <c r="A95" s="6"/>
      <c r="B95" s="6"/>
      <c r="C95" s="6"/>
      <c r="D95" s="6"/>
      <c r="E95" s="6" t="s">
        <v>458</v>
      </c>
      <c r="F95" s="6" t="s">
        <v>211</v>
      </c>
      <c r="G95" s="6" t="s">
        <v>212</v>
      </c>
      <c r="H95" s="6" t="s">
        <v>371</v>
      </c>
      <c r="I95" s="5">
        <v>4</v>
      </c>
      <c r="J95" s="9"/>
      <c r="K95" s="6"/>
      <c r="L95" s="10"/>
      <c r="M95" s="6" t="s">
        <v>108</v>
      </c>
    </row>
    <row r="96" spans="1:13">
      <c r="A96" s="6"/>
      <c r="B96" s="6"/>
      <c r="C96" s="6"/>
      <c r="D96" s="6"/>
      <c r="E96" s="6" t="s">
        <v>415</v>
      </c>
      <c r="F96" s="6" t="s">
        <v>204</v>
      </c>
      <c r="G96" s="6" t="s">
        <v>205</v>
      </c>
      <c r="H96" s="6" t="s">
        <v>371</v>
      </c>
      <c r="I96" s="5">
        <v>4</v>
      </c>
      <c r="J96" s="9"/>
      <c r="K96" s="6"/>
      <c r="L96" s="10"/>
      <c r="M96" s="6" t="s">
        <v>108</v>
      </c>
    </row>
    <row r="98" spans="1:13">
      <c r="A98" s="6" t="s">
        <v>461</v>
      </c>
      <c r="B98" s="6" t="s">
        <v>548</v>
      </c>
      <c r="C98" s="6" t="s">
        <v>540</v>
      </c>
      <c r="D98" s="6" t="s">
        <v>164</v>
      </c>
      <c r="E98" s="6" t="s">
        <v>463</v>
      </c>
      <c r="F98" s="6" t="s">
        <v>265</v>
      </c>
      <c r="G98" s="6" t="s">
        <v>266</v>
      </c>
      <c r="H98" s="6" t="s">
        <v>267</v>
      </c>
      <c r="I98" s="5">
        <v>3</v>
      </c>
      <c r="J98" s="9"/>
      <c r="K98" s="6"/>
      <c r="L98" s="10"/>
      <c r="M98" s="6" t="s">
        <v>108</v>
      </c>
    </row>
    <row r="99" spans="1:13">
      <c r="A99" s="6"/>
      <c r="B99" s="6"/>
      <c r="C99" s="6"/>
      <c r="D99" s="6"/>
      <c r="E99" s="6" t="s">
        <v>465</v>
      </c>
      <c r="F99" s="6" t="s">
        <v>111</v>
      </c>
      <c r="G99" s="6" t="s">
        <v>112</v>
      </c>
      <c r="H99" s="6" t="s">
        <v>273</v>
      </c>
      <c r="I99" s="5">
        <v>3</v>
      </c>
      <c r="J99" s="9"/>
      <c r="K99" s="6"/>
      <c r="L99" s="10"/>
      <c r="M99" s="6" t="s">
        <v>108</v>
      </c>
    </row>
    <row r="100" spans="1:13">
      <c r="A100" s="6"/>
      <c r="B100" s="6"/>
      <c r="C100" s="6"/>
      <c r="D100" s="6"/>
      <c r="E100" s="6" t="s">
        <v>466</v>
      </c>
      <c r="F100" s="6" t="s">
        <v>237</v>
      </c>
      <c r="G100" s="6" t="s">
        <v>238</v>
      </c>
      <c r="H100" s="6" t="s">
        <v>267</v>
      </c>
      <c r="I100" s="5">
        <v>3</v>
      </c>
      <c r="J100" s="9"/>
      <c r="K100" s="6"/>
      <c r="L100" s="10"/>
      <c r="M100" s="6" t="s">
        <v>108</v>
      </c>
    </row>
    <row r="101" spans="1:13">
      <c r="A101" s="6"/>
      <c r="B101" s="6"/>
      <c r="C101" s="6"/>
      <c r="D101" s="6"/>
      <c r="E101" s="6" t="s">
        <v>468</v>
      </c>
      <c r="F101" s="6" t="s">
        <v>146</v>
      </c>
      <c r="G101" s="6" t="s">
        <v>147</v>
      </c>
      <c r="H101" s="6" t="s">
        <v>267</v>
      </c>
      <c r="I101" s="5">
        <v>3</v>
      </c>
      <c r="J101" s="9"/>
      <c r="K101" s="6"/>
      <c r="L101" s="10"/>
      <c r="M101" s="6" t="s">
        <v>108</v>
      </c>
    </row>
    <row r="102" spans="1:13">
      <c r="A102" s="6"/>
      <c r="B102" s="6"/>
      <c r="C102" s="6"/>
      <c r="D102" s="6"/>
      <c r="E102" s="6" t="s">
        <v>469</v>
      </c>
      <c r="F102" s="6" t="s">
        <v>146</v>
      </c>
      <c r="G102" s="6" t="s">
        <v>147</v>
      </c>
      <c r="H102" s="6" t="s">
        <v>273</v>
      </c>
      <c r="I102" s="5">
        <v>3</v>
      </c>
      <c r="J102" s="9"/>
      <c r="K102" s="6"/>
      <c r="L102" s="10"/>
      <c r="M102" s="6" t="s">
        <v>108</v>
      </c>
    </row>
    <row r="103" spans="1:13">
      <c r="A103" s="6"/>
      <c r="B103" s="6"/>
      <c r="C103" s="6"/>
      <c r="D103" s="6"/>
      <c r="E103" s="6" t="s">
        <v>470</v>
      </c>
      <c r="F103" s="6" t="s">
        <v>146</v>
      </c>
      <c r="G103" s="6" t="s">
        <v>147</v>
      </c>
      <c r="H103" s="6" t="s">
        <v>267</v>
      </c>
      <c r="I103" s="5">
        <v>3</v>
      </c>
      <c r="J103" s="9"/>
      <c r="K103" s="6"/>
      <c r="L103" s="10"/>
      <c r="M103" s="6" t="s">
        <v>108</v>
      </c>
    </row>
    <row r="104" spans="1:13">
      <c r="A104" s="6"/>
      <c r="B104" s="6"/>
      <c r="C104" s="6"/>
      <c r="D104" s="6"/>
      <c r="E104" s="6" t="s">
        <v>471</v>
      </c>
      <c r="F104" s="6" t="s">
        <v>146</v>
      </c>
      <c r="G104" s="6" t="s">
        <v>147</v>
      </c>
      <c r="H104" s="6" t="s">
        <v>273</v>
      </c>
      <c r="I104" s="5">
        <v>3</v>
      </c>
      <c r="J104" s="9"/>
      <c r="K104" s="6"/>
      <c r="L104" s="10"/>
      <c r="M104" s="6" t="s">
        <v>108</v>
      </c>
    </row>
    <row r="105" spans="1:13">
      <c r="A105" s="6"/>
      <c r="B105" s="6"/>
      <c r="C105" s="6"/>
      <c r="D105" s="6"/>
      <c r="E105" s="6" t="s">
        <v>472</v>
      </c>
      <c r="F105" s="6" t="s">
        <v>150</v>
      </c>
      <c r="G105" s="6" t="s">
        <v>151</v>
      </c>
      <c r="H105" s="6" t="s">
        <v>273</v>
      </c>
      <c r="I105" s="5">
        <v>3</v>
      </c>
      <c r="J105" s="9"/>
      <c r="K105" s="6"/>
      <c r="L105" s="10"/>
      <c r="M105" s="6" t="s">
        <v>108</v>
      </c>
    </row>
    <row r="106" spans="1:13">
      <c r="A106" s="6"/>
      <c r="B106" s="6"/>
      <c r="C106" s="6"/>
      <c r="D106" s="6"/>
      <c r="E106" s="6" t="s">
        <v>473</v>
      </c>
      <c r="F106" s="6" t="s">
        <v>150</v>
      </c>
      <c r="G106" s="6" t="s">
        <v>151</v>
      </c>
      <c r="H106" s="6" t="s">
        <v>267</v>
      </c>
      <c r="I106" s="5">
        <v>3</v>
      </c>
      <c r="J106" s="9"/>
      <c r="K106" s="6"/>
      <c r="L106" s="10"/>
      <c r="M106" s="6" t="s">
        <v>108</v>
      </c>
    </row>
    <row r="107" spans="1:13">
      <c r="A107" s="6"/>
      <c r="B107" s="6"/>
      <c r="C107" s="6"/>
      <c r="D107" s="6"/>
      <c r="E107" s="6" t="s">
        <v>474</v>
      </c>
      <c r="F107" s="6" t="s">
        <v>199</v>
      </c>
      <c r="G107" s="6" t="s">
        <v>200</v>
      </c>
      <c r="H107" s="6" t="s">
        <v>267</v>
      </c>
      <c r="I107" s="5">
        <v>3</v>
      </c>
      <c r="J107" s="9"/>
      <c r="K107" s="6"/>
      <c r="L107" s="10"/>
      <c r="M107" s="6" t="s">
        <v>108</v>
      </c>
    </row>
    <row r="108" spans="1:13">
      <c r="A108" s="6"/>
      <c r="B108" s="6"/>
      <c r="C108" s="6"/>
      <c r="D108" s="6"/>
      <c r="E108" s="6" t="s">
        <v>475</v>
      </c>
      <c r="F108" s="6" t="s">
        <v>204</v>
      </c>
      <c r="G108" s="6" t="s">
        <v>205</v>
      </c>
      <c r="H108" s="6" t="s">
        <v>267</v>
      </c>
      <c r="I108" s="5">
        <v>3</v>
      </c>
      <c r="J108" s="9"/>
      <c r="K108" s="6"/>
      <c r="L108" s="10"/>
      <c r="M108" s="6" t="s">
        <v>108</v>
      </c>
    </row>
    <row r="109" spans="1:13">
      <c r="A109" s="6"/>
      <c r="B109" s="6"/>
      <c r="C109" s="6"/>
      <c r="D109" s="6"/>
      <c r="E109" s="6" t="s">
        <v>476</v>
      </c>
      <c r="F109" s="6" t="s">
        <v>121</v>
      </c>
      <c r="G109" s="6" t="s">
        <v>122</v>
      </c>
      <c r="H109" s="6" t="s">
        <v>273</v>
      </c>
      <c r="I109" s="5">
        <v>3</v>
      </c>
      <c r="J109" s="9"/>
      <c r="K109" s="6"/>
      <c r="L109" s="10"/>
      <c r="M109" s="6" t="s">
        <v>108</v>
      </c>
    </row>
    <row r="111" spans="1:13">
      <c r="A111" s="6" t="s">
        <v>174</v>
      </c>
      <c r="B111" s="6" t="s">
        <v>549</v>
      </c>
      <c r="C111" s="6" t="s">
        <v>540</v>
      </c>
      <c r="D111" s="6" t="s">
        <v>176</v>
      </c>
      <c r="E111" s="6" t="s">
        <v>177</v>
      </c>
      <c r="F111" s="6" t="s">
        <v>133</v>
      </c>
      <c r="G111" s="6" t="s">
        <v>134</v>
      </c>
      <c r="H111" s="6" t="s">
        <v>113</v>
      </c>
      <c r="I111" s="5">
        <v>5</v>
      </c>
      <c r="J111" s="9"/>
      <c r="K111" s="6"/>
      <c r="L111" s="10"/>
      <c r="M111" s="6" t="s">
        <v>131</v>
      </c>
    </row>
    <row r="112" spans="1:13">
      <c r="A112" s="6"/>
      <c r="B112" s="6"/>
      <c r="C112" s="6"/>
      <c r="D112" s="6"/>
      <c r="E112" s="6" t="s">
        <v>178</v>
      </c>
      <c r="F112" s="6" t="s">
        <v>133</v>
      </c>
      <c r="G112" s="6" t="s">
        <v>134</v>
      </c>
      <c r="H112" s="6" t="s">
        <v>113</v>
      </c>
      <c r="I112" s="5">
        <v>5</v>
      </c>
      <c r="J112" s="9"/>
      <c r="K112" s="6"/>
      <c r="L112" s="10"/>
      <c r="M112" s="6" t="s">
        <v>131</v>
      </c>
    </row>
    <row r="113" spans="1:13">
      <c r="A113" s="6"/>
      <c r="B113" s="6"/>
      <c r="C113" s="6"/>
      <c r="D113" s="6"/>
      <c r="E113" s="6" t="s">
        <v>179</v>
      </c>
      <c r="F113" s="6" t="s">
        <v>133</v>
      </c>
      <c r="G113" s="6" t="s">
        <v>134</v>
      </c>
      <c r="H113" s="6" t="s">
        <v>113</v>
      </c>
      <c r="I113" s="5">
        <v>4</v>
      </c>
      <c r="J113" s="9"/>
      <c r="K113" s="6"/>
      <c r="L113" s="10"/>
      <c r="M113" s="6" t="s">
        <v>131</v>
      </c>
    </row>
    <row r="114" spans="1:13">
      <c r="A114" s="6"/>
      <c r="B114" s="6"/>
      <c r="C114" s="6"/>
      <c r="D114" s="6"/>
      <c r="E114" s="6" t="s">
        <v>180</v>
      </c>
      <c r="F114" s="6" t="s">
        <v>111</v>
      </c>
      <c r="G114" s="6" t="s">
        <v>112</v>
      </c>
      <c r="H114" s="6" t="s">
        <v>113</v>
      </c>
      <c r="I114" s="5">
        <v>4</v>
      </c>
      <c r="J114" s="9"/>
      <c r="K114" s="6"/>
      <c r="L114" s="10"/>
      <c r="M114" s="6" t="s">
        <v>131</v>
      </c>
    </row>
    <row r="115" spans="1:13">
      <c r="A115" s="6"/>
      <c r="B115" s="6"/>
      <c r="C115" s="6"/>
      <c r="D115" s="6"/>
      <c r="E115" s="6" t="s">
        <v>181</v>
      </c>
      <c r="F115" s="6" t="s">
        <v>111</v>
      </c>
      <c r="G115" s="6" t="s">
        <v>112</v>
      </c>
      <c r="H115" s="6" t="s">
        <v>113</v>
      </c>
      <c r="I115" s="5">
        <v>5</v>
      </c>
      <c r="J115" s="9"/>
      <c r="K115" s="6"/>
      <c r="L115" s="10"/>
      <c r="M115" s="6" t="s">
        <v>131</v>
      </c>
    </row>
    <row r="116" spans="1:13">
      <c r="A116" s="6"/>
      <c r="B116" s="6"/>
      <c r="C116" s="6"/>
      <c r="D116" s="6"/>
      <c r="E116" s="6" t="s">
        <v>183</v>
      </c>
      <c r="F116" s="6" t="s">
        <v>111</v>
      </c>
      <c r="G116" s="6" t="s">
        <v>112</v>
      </c>
      <c r="H116" s="6" t="s">
        <v>113</v>
      </c>
      <c r="I116" s="5">
        <v>4</v>
      </c>
      <c r="J116" s="9"/>
      <c r="K116" s="6"/>
      <c r="L116" s="10"/>
      <c r="M116" s="6" t="s">
        <v>131</v>
      </c>
    </row>
    <row r="117" spans="1:13">
      <c r="A117" s="6"/>
      <c r="B117" s="6"/>
      <c r="C117" s="6"/>
      <c r="D117" s="6"/>
      <c r="E117" s="6" t="s">
        <v>184</v>
      </c>
      <c r="F117" s="6" t="s">
        <v>146</v>
      </c>
      <c r="G117" s="6" t="s">
        <v>147</v>
      </c>
      <c r="H117" s="6" t="s">
        <v>113</v>
      </c>
      <c r="I117" s="5">
        <v>5</v>
      </c>
      <c r="J117" s="9"/>
      <c r="K117" s="6"/>
      <c r="L117" s="10"/>
      <c r="M117" s="6" t="s">
        <v>131</v>
      </c>
    </row>
    <row r="118" spans="1:13">
      <c r="A118" s="6"/>
      <c r="B118" s="6"/>
      <c r="C118" s="6"/>
      <c r="D118" s="6"/>
      <c r="E118" s="6" t="s">
        <v>185</v>
      </c>
      <c r="F118" s="6" t="s">
        <v>146</v>
      </c>
      <c r="G118" s="6" t="s">
        <v>147</v>
      </c>
      <c r="H118" s="6" t="s">
        <v>113</v>
      </c>
      <c r="I118" s="5">
        <v>4</v>
      </c>
      <c r="J118" s="9"/>
      <c r="K118" s="6"/>
      <c r="L118" s="10"/>
      <c r="M118" s="6" t="s">
        <v>131</v>
      </c>
    </row>
    <row r="119" spans="1:13">
      <c r="A119" s="6"/>
      <c r="B119" s="6"/>
      <c r="C119" s="6"/>
      <c r="D119" s="6"/>
      <c r="E119" s="6" t="s">
        <v>186</v>
      </c>
      <c r="F119" s="6" t="s">
        <v>150</v>
      </c>
      <c r="G119" s="6" t="s">
        <v>151</v>
      </c>
      <c r="H119" s="6" t="s">
        <v>113</v>
      </c>
      <c r="I119" s="5">
        <v>5</v>
      </c>
      <c r="J119" s="9"/>
      <c r="K119" s="6"/>
      <c r="L119" s="10"/>
      <c r="M119" s="6" t="s">
        <v>131</v>
      </c>
    </row>
    <row r="120" spans="1:13">
      <c r="A120" s="6"/>
      <c r="B120" s="6"/>
      <c r="C120" s="6"/>
      <c r="D120" s="6"/>
      <c r="E120" s="6" t="s">
        <v>187</v>
      </c>
      <c r="F120" s="6" t="s">
        <v>150</v>
      </c>
      <c r="G120" s="6" t="s">
        <v>151</v>
      </c>
      <c r="H120" s="6" t="s">
        <v>113</v>
      </c>
      <c r="I120" s="5">
        <v>5</v>
      </c>
      <c r="J120" s="9"/>
      <c r="K120" s="6"/>
      <c r="L120" s="10"/>
      <c r="M120" s="6" t="s">
        <v>131</v>
      </c>
    </row>
    <row r="121" spans="1:13">
      <c r="A121" s="6"/>
      <c r="B121" s="6"/>
      <c r="C121" s="6"/>
      <c r="D121" s="6"/>
      <c r="E121" s="6" t="s">
        <v>188</v>
      </c>
      <c r="F121" s="6" t="s">
        <v>150</v>
      </c>
      <c r="G121" s="6" t="s">
        <v>151</v>
      </c>
      <c r="H121" s="6" t="s">
        <v>113</v>
      </c>
      <c r="I121" s="5">
        <v>5</v>
      </c>
      <c r="J121" s="9"/>
      <c r="K121" s="6"/>
      <c r="L121" s="10"/>
      <c r="M121" s="6" t="s">
        <v>131</v>
      </c>
    </row>
    <row r="122" spans="1:13">
      <c r="A122" s="6"/>
      <c r="B122" s="6"/>
      <c r="C122" s="6"/>
      <c r="D122" s="6"/>
      <c r="E122" s="6" t="s">
        <v>189</v>
      </c>
      <c r="F122" s="6" t="s">
        <v>150</v>
      </c>
      <c r="G122" s="6" t="s">
        <v>151</v>
      </c>
      <c r="H122" s="6" t="s">
        <v>113</v>
      </c>
      <c r="I122" s="5">
        <v>4</v>
      </c>
      <c r="J122" s="9"/>
      <c r="K122" s="6"/>
      <c r="L122" s="10"/>
      <c r="M122" s="6" t="s">
        <v>131</v>
      </c>
    </row>
    <row r="123" spans="1:13">
      <c r="A123" s="6"/>
      <c r="B123" s="6"/>
      <c r="C123" s="6"/>
      <c r="D123" s="6"/>
      <c r="E123" s="6" t="s">
        <v>191</v>
      </c>
      <c r="F123" s="6" t="s">
        <v>121</v>
      </c>
      <c r="G123" s="6" t="s">
        <v>122</v>
      </c>
      <c r="H123" s="6" t="s">
        <v>113</v>
      </c>
      <c r="I123" s="5">
        <v>4</v>
      </c>
      <c r="J123" s="9"/>
      <c r="K123" s="6"/>
      <c r="L123" s="10"/>
      <c r="M123" s="6" t="s">
        <v>131</v>
      </c>
    </row>
    <row r="124" spans="1:13">
      <c r="A124" s="6"/>
      <c r="B124" s="6"/>
      <c r="C124" s="6"/>
      <c r="D124" s="6"/>
      <c r="E124" s="6" t="s">
        <v>193</v>
      </c>
      <c r="F124" s="6" t="s">
        <v>121</v>
      </c>
      <c r="G124" s="6" t="s">
        <v>122</v>
      </c>
      <c r="H124" s="6" t="s">
        <v>113</v>
      </c>
      <c r="I124" s="5">
        <v>4</v>
      </c>
      <c r="J124" s="9"/>
      <c r="K124" s="6"/>
      <c r="L124" s="10"/>
      <c r="M124" s="6" t="s">
        <v>131</v>
      </c>
    </row>
    <row r="126" spans="1:13">
      <c r="A126" s="6" t="s">
        <v>478</v>
      </c>
      <c r="B126" s="6" t="s">
        <v>550</v>
      </c>
      <c r="C126" s="6" t="s">
        <v>540</v>
      </c>
      <c r="D126" s="6" t="s">
        <v>480</v>
      </c>
      <c r="E126" s="6" t="s">
        <v>481</v>
      </c>
      <c r="F126" s="6" t="s">
        <v>265</v>
      </c>
      <c r="G126" s="6" t="s">
        <v>266</v>
      </c>
      <c r="H126" s="6" t="s">
        <v>371</v>
      </c>
      <c r="I126" s="5">
        <v>4</v>
      </c>
      <c r="J126" s="9"/>
      <c r="K126" s="6"/>
      <c r="L126" s="10"/>
      <c r="M126" s="6" t="s">
        <v>131</v>
      </c>
    </row>
    <row r="127" spans="1:13">
      <c r="A127" s="6"/>
      <c r="B127" s="6"/>
      <c r="C127" s="6"/>
      <c r="D127" s="6"/>
      <c r="E127" s="6" t="s">
        <v>482</v>
      </c>
      <c r="F127" s="6" t="s">
        <v>265</v>
      </c>
      <c r="G127" s="6" t="s">
        <v>266</v>
      </c>
      <c r="H127" s="6" t="s">
        <v>371</v>
      </c>
      <c r="I127" s="5">
        <v>4</v>
      </c>
      <c r="J127" s="9"/>
      <c r="K127" s="6"/>
      <c r="L127" s="10"/>
      <c r="M127" s="6" t="s">
        <v>131</v>
      </c>
    </row>
    <row r="128" spans="1:13">
      <c r="A128" s="6"/>
      <c r="B128" s="6"/>
      <c r="C128" s="6"/>
      <c r="D128" s="6"/>
      <c r="E128" s="6" t="s">
        <v>483</v>
      </c>
      <c r="F128" s="6" t="s">
        <v>265</v>
      </c>
      <c r="G128" s="6" t="s">
        <v>266</v>
      </c>
      <c r="H128" s="6" t="s">
        <v>371</v>
      </c>
      <c r="I128" s="5">
        <v>4</v>
      </c>
      <c r="J128" s="9"/>
      <c r="K128" s="6"/>
      <c r="L128" s="10"/>
      <c r="M128" s="6" t="s">
        <v>131</v>
      </c>
    </row>
    <row r="129" spans="1:13">
      <c r="A129" s="6"/>
      <c r="B129" s="6"/>
      <c r="C129" s="6"/>
      <c r="D129" s="6"/>
      <c r="E129" s="6" t="s">
        <v>485</v>
      </c>
      <c r="F129" s="6" t="s">
        <v>265</v>
      </c>
      <c r="G129" s="6" t="s">
        <v>266</v>
      </c>
      <c r="H129" s="6" t="s">
        <v>371</v>
      </c>
      <c r="I129" s="5">
        <v>4</v>
      </c>
      <c r="J129" s="9"/>
      <c r="K129" s="6"/>
      <c r="L129" s="10"/>
      <c r="M129" s="6" t="s">
        <v>131</v>
      </c>
    </row>
    <row r="130" spans="1:13">
      <c r="A130" s="6"/>
      <c r="B130" s="6"/>
      <c r="C130" s="6"/>
      <c r="D130" s="6"/>
      <c r="E130" s="6" t="s">
        <v>486</v>
      </c>
      <c r="F130" s="6" t="s">
        <v>271</v>
      </c>
      <c r="G130" s="6" t="s">
        <v>272</v>
      </c>
      <c r="H130" s="6" t="s">
        <v>371</v>
      </c>
      <c r="I130" s="5">
        <v>4</v>
      </c>
      <c r="J130" s="9"/>
      <c r="K130" s="6"/>
      <c r="L130" s="10"/>
      <c r="M130" s="6" t="s">
        <v>131</v>
      </c>
    </row>
    <row r="131" spans="1:13">
      <c r="A131" s="6"/>
      <c r="B131" s="6"/>
      <c r="C131" s="6"/>
      <c r="D131" s="6"/>
      <c r="E131" s="6" t="s">
        <v>487</v>
      </c>
      <c r="F131" s="6" t="s">
        <v>199</v>
      </c>
      <c r="G131" s="6" t="s">
        <v>200</v>
      </c>
      <c r="H131" s="6" t="s">
        <v>371</v>
      </c>
      <c r="I131" s="5">
        <v>4</v>
      </c>
      <c r="J131" s="9"/>
      <c r="K131" s="6"/>
      <c r="L131" s="10"/>
      <c r="M131" s="6" t="s">
        <v>131</v>
      </c>
    </row>
    <row r="132" spans="1:13">
      <c r="A132" s="6"/>
      <c r="B132" s="6"/>
      <c r="C132" s="6"/>
      <c r="D132" s="6"/>
      <c r="E132" s="6" t="s">
        <v>488</v>
      </c>
      <c r="F132" s="6" t="s">
        <v>204</v>
      </c>
      <c r="G132" s="6" t="s">
        <v>205</v>
      </c>
      <c r="H132" s="6" t="s">
        <v>371</v>
      </c>
      <c r="I132" s="5">
        <v>4</v>
      </c>
      <c r="J132" s="9"/>
      <c r="K132" s="6"/>
      <c r="L132" s="10"/>
      <c r="M132" s="6" t="s">
        <v>131</v>
      </c>
    </row>
    <row r="133" spans="1:13">
      <c r="A133" s="6"/>
      <c r="B133" s="6"/>
      <c r="C133" s="6"/>
      <c r="D133" s="6"/>
      <c r="E133" s="6" t="s">
        <v>490</v>
      </c>
      <c r="F133" s="6" t="s">
        <v>208</v>
      </c>
      <c r="G133" s="6" t="s">
        <v>209</v>
      </c>
      <c r="H133" s="6" t="s">
        <v>371</v>
      </c>
      <c r="I133" s="5">
        <v>4</v>
      </c>
      <c r="J133" s="9"/>
      <c r="K133" s="6"/>
      <c r="L133" s="10"/>
      <c r="M133" s="6" t="s">
        <v>131</v>
      </c>
    </row>
    <row r="134" spans="1:13">
      <c r="A134" s="6"/>
      <c r="B134" s="6"/>
      <c r="C134" s="6"/>
      <c r="D134" s="6"/>
      <c r="E134" s="6" t="s">
        <v>492</v>
      </c>
      <c r="F134" s="6" t="s">
        <v>208</v>
      </c>
      <c r="G134" s="6" t="s">
        <v>209</v>
      </c>
      <c r="H134" s="6" t="s">
        <v>371</v>
      </c>
      <c r="I134" s="5">
        <v>4</v>
      </c>
      <c r="J134" s="9"/>
      <c r="K134" s="6"/>
      <c r="L134" s="10"/>
      <c r="M134" s="6" t="s">
        <v>131</v>
      </c>
    </row>
    <row r="136" spans="1:13">
      <c r="A136" s="6" t="s">
        <v>196</v>
      </c>
      <c r="B136" s="6" t="s">
        <v>551</v>
      </c>
      <c r="C136" s="6" t="s">
        <v>540</v>
      </c>
      <c r="D136" s="6" t="s">
        <v>176</v>
      </c>
      <c r="E136" s="6" t="s">
        <v>198</v>
      </c>
      <c r="F136" s="6" t="s">
        <v>199</v>
      </c>
      <c r="G136" s="6" t="s">
        <v>200</v>
      </c>
      <c r="H136" s="6" t="s">
        <v>113</v>
      </c>
      <c r="I136" s="5">
        <v>4</v>
      </c>
      <c r="J136" s="9"/>
      <c r="K136" s="6"/>
      <c r="L136" s="10"/>
      <c r="M136" s="6" t="s">
        <v>131</v>
      </c>
    </row>
    <row r="137" spans="1:13">
      <c r="A137" s="6"/>
      <c r="B137" s="6"/>
      <c r="C137" s="6"/>
      <c r="D137" s="6"/>
      <c r="E137" s="6" t="s">
        <v>203</v>
      </c>
      <c r="F137" s="6" t="s">
        <v>204</v>
      </c>
      <c r="G137" s="6" t="s">
        <v>205</v>
      </c>
      <c r="H137" s="6" t="s">
        <v>113</v>
      </c>
      <c r="I137" s="5">
        <v>2</v>
      </c>
      <c r="J137" s="9"/>
      <c r="K137" s="6"/>
      <c r="L137" s="10"/>
      <c r="M137" s="6" t="s">
        <v>131</v>
      </c>
    </row>
    <row r="138" spans="1:13">
      <c r="A138" s="6"/>
      <c r="B138" s="6"/>
      <c r="C138" s="6"/>
      <c r="D138" s="6"/>
      <c r="E138" s="6" t="s">
        <v>206</v>
      </c>
      <c r="F138" s="6" t="s">
        <v>204</v>
      </c>
      <c r="G138" s="6" t="s">
        <v>205</v>
      </c>
      <c r="H138" s="6" t="s">
        <v>113</v>
      </c>
      <c r="I138" s="5">
        <v>4</v>
      </c>
      <c r="J138" s="9"/>
      <c r="K138" s="6"/>
      <c r="L138" s="10"/>
      <c r="M138" s="6" t="s">
        <v>131</v>
      </c>
    </row>
    <row r="139" spans="1:13">
      <c r="A139" s="6"/>
      <c r="B139" s="6"/>
      <c r="C139" s="6"/>
      <c r="D139" s="6"/>
      <c r="E139" s="6" t="s">
        <v>207</v>
      </c>
      <c r="F139" s="6" t="s">
        <v>208</v>
      </c>
      <c r="G139" s="6" t="s">
        <v>209</v>
      </c>
      <c r="H139" s="6" t="s">
        <v>113</v>
      </c>
      <c r="I139" s="5">
        <v>4</v>
      </c>
      <c r="J139" s="9"/>
      <c r="K139" s="6"/>
      <c r="L139" s="10"/>
      <c r="M139" s="6" t="s">
        <v>131</v>
      </c>
    </row>
    <row r="140" spans="1:13">
      <c r="A140" s="6"/>
      <c r="B140" s="6"/>
      <c r="C140" s="6"/>
      <c r="D140" s="6"/>
      <c r="E140" s="6" t="s">
        <v>210</v>
      </c>
      <c r="F140" s="6" t="s">
        <v>211</v>
      </c>
      <c r="G140" s="6" t="s">
        <v>212</v>
      </c>
      <c r="H140" s="6" t="s">
        <v>113</v>
      </c>
      <c r="I140" s="5">
        <v>4</v>
      </c>
      <c r="J140" s="9"/>
      <c r="K140" s="6"/>
      <c r="L140" s="10"/>
      <c r="M140" s="6" t="s">
        <v>131</v>
      </c>
    </row>
    <row r="142" spans="1:13">
      <c r="A142" s="6" t="s">
        <v>215</v>
      </c>
      <c r="B142" s="6" t="s">
        <v>552</v>
      </c>
      <c r="C142" s="6" t="s">
        <v>540</v>
      </c>
      <c r="D142" s="6" t="s">
        <v>83</v>
      </c>
      <c r="E142" s="6" t="s">
        <v>217</v>
      </c>
      <c r="F142" s="6" t="s">
        <v>133</v>
      </c>
      <c r="G142" s="6" t="s">
        <v>134</v>
      </c>
      <c r="H142" s="6" t="s">
        <v>113</v>
      </c>
      <c r="I142" s="5">
        <v>4</v>
      </c>
      <c r="J142" s="9"/>
      <c r="K142" s="6"/>
      <c r="L142" s="10"/>
      <c r="M142" s="6" t="s">
        <v>108</v>
      </c>
    </row>
    <row r="143" spans="1:13">
      <c r="A143" s="6"/>
      <c r="B143" s="6"/>
      <c r="C143" s="6"/>
      <c r="D143" s="6"/>
      <c r="E143" s="6" t="s">
        <v>219</v>
      </c>
      <c r="F143" s="6" t="s">
        <v>111</v>
      </c>
      <c r="G143" s="6" t="s">
        <v>112</v>
      </c>
      <c r="H143" s="6" t="s">
        <v>113</v>
      </c>
      <c r="I143" s="5">
        <v>4</v>
      </c>
      <c r="J143" s="9"/>
      <c r="K143" s="6"/>
      <c r="L143" s="10"/>
      <c r="M143" s="6" t="s">
        <v>108</v>
      </c>
    </row>
    <row r="144" spans="1:13">
      <c r="A144" s="6"/>
      <c r="B144" s="6"/>
      <c r="C144" s="6"/>
      <c r="D144" s="6"/>
      <c r="E144" s="6" t="s">
        <v>221</v>
      </c>
      <c r="F144" s="6" t="s">
        <v>117</v>
      </c>
      <c r="G144" s="6" t="s">
        <v>118</v>
      </c>
      <c r="H144" s="6" t="s">
        <v>113</v>
      </c>
      <c r="I144" s="5">
        <v>5</v>
      </c>
      <c r="J144" s="9"/>
      <c r="K144" s="6"/>
      <c r="L144" s="10"/>
      <c r="M144" s="6" t="s">
        <v>108</v>
      </c>
    </row>
    <row r="145" spans="1:13">
      <c r="A145" s="6"/>
      <c r="B145" s="6"/>
      <c r="C145" s="6"/>
      <c r="D145" s="6"/>
      <c r="E145" s="6" t="s">
        <v>223</v>
      </c>
      <c r="F145" s="6" t="s">
        <v>117</v>
      </c>
      <c r="G145" s="6" t="s">
        <v>118</v>
      </c>
      <c r="H145" s="6" t="s">
        <v>113</v>
      </c>
      <c r="I145" s="5">
        <v>4</v>
      </c>
      <c r="J145" s="9"/>
      <c r="K145" s="6"/>
      <c r="L145" s="10"/>
      <c r="M145" s="6" t="s">
        <v>108</v>
      </c>
    </row>
    <row r="146" spans="1:13">
      <c r="A146" s="6"/>
      <c r="B146" s="6"/>
      <c r="C146" s="6"/>
      <c r="D146" s="6"/>
      <c r="E146" s="6" t="s">
        <v>225</v>
      </c>
      <c r="F146" s="6" t="s">
        <v>117</v>
      </c>
      <c r="G146" s="6" t="s">
        <v>118</v>
      </c>
      <c r="H146" s="6" t="s">
        <v>113</v>
      </c>
      <c r="I146" s="5">
        <v>4</v>
      </c>
      <c r="J146" s="9"/>
      <c r="K146" s="6"/>
      <c r="L146" s="10"/>
      <c r="M146" s="6" t="s">
        <v>108</v>
      </c>
    </row>
    <row r="147" spans="1:13">
      <c r="A147" s="6"/>
      <c r="B147" s="6"/>
      <c r="C147" s="6"/>
      <c r="D147" s="6"/>
      <c r="E147" s="6" t="s">
        <v>227</v>
      </c>
      <c r="F147" s="6" t="s">
        <v>146</v>
      </c>
      <c r="G147" s="6" t="s">
        <v>147</v>
      </c>
      <c r="H147" s="6" t="s">
        <v>113</v>
      </c>
      <c r="I147" s="5">
        <v>4</v>
      </c>
      <c r="J147" s="9"/>
      <c r="K147" s="6"/>
      <c r="L147" s="10"/>
      <c r="M147" s="6" t="s">
        <v>108</v>
      </c>
    </row>
    <row r="148" spans="1:13">
      <c r="A148" s="6"/>
      <c r="B148" s="6"/>
      <c r="C148" s="6"/>
      <c r="D148" s="6"/>
      <c r="E148" s="6" t="s">
        <v>228</v>
      </c>
      <c r="F148" s="6" t="s">
        <v>146</v>
      </c>
      <c r="G148" s="6" t="s">
        <v>147</v>
      </c>
      <c r="H148" s="6" t="s">
        <v>113</v>
      </c>
      <c r="I148" s="5">
        <v>4</v>
      </c>
      <c r="J148" s="9"/>
      <c r="K148" s="6"/>
      <c r="L148" s="10"/>
      <c r="M148" s="6" t="s">
        <v>108</v>
      </c>
    </row>
    <row r="149" spans="1:13">
      <c r="A149" s="6"/>
      <c r="B149" s="6"/>
      <c r="C149" s="6"/>
      <c r="D149" s="6"/>
      <c r="E149" s="6" t="s">
        <v>229</v>
      </c>
      <c r="F149" s="6" t="s">
        <v>146</v>
      </c>
      <c r="G149" s="6" t="s">
        <v>147</v>
      </c>
      <c r="H149" s="6" t="s">
        <v>113</v>
      </c>
      <c r="I149" s="5">
        <v>5</v>
      </c>
      <c r="J149" s="9"/>
      <c r="K149" s="6"/>
      <c r="L149" s="10"/>
      <c r="M149" s="6" t="s">
        <v>108</v>
      </c>
    </row>
    <row r="150" spans="1:13">
      <c r="A150" s="6"/>
      <c r="B150" s="6"/>
      <c r="C150" s="6"/>
      <c r="D150" s="6"/>
      <c r="E150" s="6" t="s">
        <v>230</v>
      </c>
      <c r="F150" s="6" t="s">
        <v>146</v>
      </c>
      <c r="G150" s="6" t="s">
        <v>147</v>
      </c>
      <c r="H150" s="6" t="s">
        <v>113</v>
      </c>
      <c r="I150" s="5">
        <v>4</v>
      </c>
      <c r="J150" s="9"/>
      <c r="K150" s="6"/>
      <c r="L150" s="10"/>
      <c r="M150" s="6" t="s">
        <v>108</v>
      </c>
    </row>
    <row r="151" spans="1:13">
      <c r="A151" s="6"/>
      <c r="B151" s="6"/>
      <c r="C151" s="6"/>
      <c r="D151" s="6"/>
      <c r="E151" s="6" t="s">
        <v>232</v>
      </c>
      <c r="F151" s="6" t="s">
        <v>146</v>
      </c>
      <c r="G151" s="6" t="s">
        <v>147</v>
      </c>
      <c r="H151" s="6" t="s">
        <v>113</v>
      </c>
      <c r="I151" s="5">
        <v>4</v>
      </c>
      <c r="J151" s="9"/>
      <c r="K151" s="6"/>
      <c r="L151" s="10"/>
      <c r="M151" s="6" t="s">
        <v>108</v>
      </c>
    </row>
    <row r="152" spans="1:13">
      <c r="A152" s="6"/>
      <c r="B152" s="6"/>
      <c r="C152" s="6"/>
      <c r="D152" s="6"/>
      <c r="E152" s="6" t="s">
        <v>233</v>
      </c>
      <c r="F152" s="6" t="s">
        <v>146</v>
      </c>
      <c r="G152" s="6" t="s">
        <v>147</v>
      </c>
      <c r="H152" s="6" t="s">
        <v>113</v>
      </c>
      <c r="I152" s="5">
        <v>4</v>
      </c>
      <c r="J152" s="9"/>
      <c r="K152" s="6"/>
      <c r="L152" s="10"/>
      <c r="M152" s="6" t="s">
        <v>108</v>
      </c>
    </row>
    <row r="153" spans="1:13">
      <c r="A153" s="6"/>
      <c r="B153" s="6"/>
      <c r="C153" s="6"/>
      <c r="D153" s="6"/>
      <c r="E153" s="6" t="s">
        <v>235</v>
      </c>
      <c r="F153" s="6" t="s">
        <v>121</v>
      </c>
      <c r="G153" s="6" t="s">
        <v>122</v>
      </c>
      <c r="H153" s="6" t="s">
        <v>113</v>
      </c>
      <c r="I153" s="5">
        <v>4</v>
      </c>
      <c r="J153" s="9"/>
      <c r="K153" s="6"/>
      <c r="L153" s="10"/>
      <c r="M153" s="6" t="s">
        <v>108</v>
      </c>
    </row>
    <row r="154" spans="1:13">
      <c r="A154" s="6"/>
      <c r="B154" s="6"/>
      <c r="C154" s="6"/>
      <c r="D154" s="6"/>
      <c r="E154" s="6" t="s">
        <v>236</v>
      </c>
      <c r="F154" s="6" t="s">
        <v>237</v>
      </c>
      <c r="G154" s="6" t="s">
        <v>238</v>
      </c>
      <c r="H154" s="6" t="s">
        <v>113</v>
      </c>
      <c r="I154" s="5">
        <v>3</v>
      </c>
      <c r="J154" s="9"/>
      <c r="K154" s="6"/>
      <c r="L154" s="10"/>
      <c r="M154" s="6" t="s">
        <v>108</v>
      </c>
    </row>
    <row r="155" spans="1:13">
      <c r="A155" s="6"/>
      <c r="B155" s="6"/>
      <c r="C155" s="6"/>
      <c r="D155" s="6"/>
      <c r="E155" s="6" t="s">
        <v>240</v>
      </c>
      <c r="F155" s="6" t="s">
        <v>241</v>
      </c>
      <c r="G155" s="6" t="s">
        <v>242</v>
      </c>
      <c r="H155" s="6" t="s">
        <v>113</v>
      </c>
      <c r="I155" s="5">
        <v>3</v>
      </c>
      <c r="J155" s="9"/>
      <c r="K155" s="6"/>
      <c r="L155" s="10"/>
      <c r="M155" s="6" t="s">
        <v>108</v>
      </c>
    </row>
    <row r="156" spans="1:13">
      <c r="A156" s="6"/>
      <c r="B156" s="6"/>
      <c r="C156" s="6"/>
      <c r="D156" s="6"/>
      <c r="E156" s="6" t="s">
        <v>244</v>
      </c>
      <c r="F156" s="6" t="s">
        <v>121</v>
      </c>
      <c r="G156" s="6" t="s">
        <v>122</v>
      </c>
      <c r="H156" s="6" t="s">
        <v>113</v>
      </c>
      <c r="I156" s="5">
        <v>4</v>
      </c>
      <c r="J156" s="9"/>
      <c r="K156" s="6"/>
      <c r="L156" s="10"/>
      <c r="M156" s="6" t="s">
        <v>108</v>
      </c>
    </row>
    <row r="158" spans="1:13">
      <c r="A158" s="6" t="s">
        <v>247</v>
      </c>
      <c r="B158" s="6" t="s">
        <v>553</v>
      </c>
      <c r="C158" s="6" t="s">
        <v>540</v>
      </c>
      <c r="D158" s="6" t="s">
        <v>176</v>
      </c>
      <c r="E158" s="6" t="s">
        <v>249</v>
      </c>
      <c r="F158" s="6" t="s">
        <v>111</v>
      </c>
      <c r="G158" s="6" t="s">
        <v>112</v>
      </c>
      <c r="H158" s="6" t="s">
        <v>113</v>
      </c>
      <c r="I158" s="5">
        <v>4</v>
      </c>
      <c r="J158" s="9"/>
      <c r="K158" s="6"/>
      <c r="L158" s="10"/>
      <c r="M158" s="6" t="s">
        <v>131</v>
      </c>
    </row>
    <row r="159" spans="1:13">
      <c r="A159" s="6"/>
      <c r="B159" s="6"/>
      <c r="C159" s="6"/>
      <c r="D159" s="6"/>
      <c r="E159" s="6" t="s">
        <v>251</v>
      </c>
      <c r="F159" s="6" t="s">
        <v>237</v>
      </c>
      <c r="G159" s="6" t="s">
        <v>238</v>
      </c>
      <c r="H159" s="6" t="s">
        <v>113</v>
      </c>
      <c r="I159" s="5">
        <v>4</v>
      </c>
      <c r="J159" s="9"/>
      <c r="K159" s="6"/>
      <c r="L159" s="10"/>
      <c r="M159" s="6" t="s">
        <v>131</v>
      </c>
    </row>
    <row r="160" spans="1:13">
      <c r="A160" s="6"/>
      <c r="B160" s="6"/>
      <c r="C160" s="6"/>
      <c r="D160" s="6"/>
      <c r="E160" s="6" t="s">
        <v>244</v>
      </c>
      <c r="F160" s="6" t="s">
        <v>121</v>
      </c>
      <c r="G160" s="6" t="s">
        <v>122</v>
      </c>
      <c r="H160" s="6" t="s">
        <v>113</v>
      </c>
      <c r="I160" s="5">
        <v>4</v>
      </c>
      <c r="J160" s="9"/>
      <c r="K160" s="6"/>
      <c r="L160" s="10"/>
      <c r="M160" s="6" t="s">
        <v>131</v>
      </c>
    </row>
    <row r="162" spans="1:13">
      <c r="A162" s="6" t="s">
        <v>254</v>
      </c>
      <c r="B162" s="6" t="s">
        <v>554</v>
      </c>
      <c r="C162" s="6" t="s">
        <v>540</v>
      </c>
      <c r="D162" s="6" t="s">
        <v>176</v>
      </c>
      <c r="E162" s="6" t="s">
        <v>256</v>
      </c>
      <c r="F162" s="6" t="s">
        <v>111</v>
      </c>
      <c r="G162" s="6" t="s">
        <v>112</v>
      </c>
      <c r="H162" s="6" t="s">
        <v>113</v>
      </c>
      <c r="I162" s="5">
        <v>4</v>
      </c>
      <c r="J162" s="9"/>
      <c r="K162" s="6"/>
      <c r="L162" s="10"/>
      <c r="M162" s="6" t="s">
        <v>131</v>
      </c>
    </row>
    <row r="163" spans="1:13">
      <c r="A163" s="6"/>
      <c r="B163" s="6"/>
      <c r="C163" s="6"/>
      <c r="D163" s="6"/>
      <c r="E163" s="6" t="s">
        <v>257</v>
      </c>
      <c r="F163" s="6" t="s">
        <v>117</v>
      </c>
      <c r="G163" s="6" t="s">
        <v>118</v>
      </c>
      <c r="H163" s="6" t="s">
        <v>113</v>
      </c>
      <c r="I163" s="5">
        <v>4</v>
      </c>
      <c r="J163" s="9"/>
      <c r="K163" s="6"/>
      <c r="L163" s="10"/>
      <c r="M163" s="6" t="s">
        <v>131</v>
      </c>
    </row>
    <row r="164" spans="1:13">
      <c r="A164" s="6"/>
      <c r="B164" s="6"/>
      <c r="C164" s="6"/>
      <c r="D164" s="6"/>
      <c r="E164" s="6" t="s">
        <v>259</v>
      </c>
      <c r="F164" s="6" t="s">
        <v>117</v>
      </c>
      <c r="G164" s="6" t="s">
        <v>118</v>
      </c>
      <c r="H164" s="6" t="s">
        <v>113</v>
      </c>
      <c r="I164" s="5">
        <v>4</v>
      </c>
      <c r="J164" s="9"/>
      <c r="K164" s="6"/>
      <c r="L164" s="10"/>
      <c r="M164" s="6" t="s">
        <v>131</v>
      </c>
    </row>
    <row r="166" spans="1:13">
      <c r="A166" s="6" t="s">
        <v>494</v>
      </c>
      <c r="B166" s="6" t="s">
        <v>555</v>
      </c>
      <c r="C166" s="6" t="s">
        <v>540</v>
      </c>
      <c r="D166" s="6" t="s">
        <v>288</v>
      </c>
      <c r="E166" s="6" t="s">
        <v>496</v>
      </c>
      <c r="F166" s="6" t="s">
        <v>265</v>
      </c>
      <c r="G166" s="6" t="s">
        <v>266</v>
      </c>
      <c r="H166" s="6" t="s">
        <v>371</v>
      </c>
      <c r="I166" s="5">
        <v>4</v>
      </c>
      <c r="J166" s="9"/>
      <c r="K166" s="6"/>
      <c r="L166" s="10"/>
      <c r="M166" s="6" t="s">
        <v>131</v>
      </c>
    </row>
    <row r="167" spans="1:13">
      <c r="A167" s="6"/>
      <c r="B167" s="6"/>
      <c r="C167" s="6"/>
      <c r="D167" s="6"/>
      <c r="E167" s="6" t="s">
        <v>497</v>
      </c>
      <c r="F167" s="6" t="s">
        <v>265</v>
      </c>
      <c r="G167" s="6" t="s">
        <v>266</v>
      </c>
      <c r="H167" s="6" t="s">
        <v>371</v>
      </c>
      <c r="I167" s="5">
        <v>5</v>
      </c>
      <c r="J167" s="9"/>
      <c r="K167" s="6"/>
      <c r="L167" s="10"/>
      <c r="M167" s="6" t="s">
        <v>131</v>
      </c>
    </row>
    <row r="168" spans="1:13">
      <c r="A168" s="6"/>
      <c r="B168" s="6"/>
      <c r="C168" s="6"/>
      <c r="D168" s="6"/>
      <c r="E168" s="6" t="s">
        <v>499</v>
      </c>
      <c r="F168" s="6" t="s">
        <v>271</v>
      </c>
      <c r="G168" s="6" t="s">
        <v>272</v>
      </c>
      <c r="H168" s="6" t="s">
        <v>371</v>
      </c>
      <c r="I168" s="5">
        <v>3</v>
      </c>
      <c r="J168" s="9"/>
      <c r="K168" s="6"/>
      <c r="L168" s="10"/>
      <c r="M168" s="6" t="s">
        <v>131</v>
      </c>
    </row>
    <row r="169" spans="1:13">
      <c r="A169" s="6"/>
      <c r="B169" s="6"/>
      <c r="C169" s="6"/>
      <c r="D169" s="6"/>
      <c r="E169" s="6" t="s">
        <v>501</v>
      </c>
      <c r="F169" s="6" t="s">
        <v>199</v>
      </c>
      <c r="G169" s="6" t="s">
        <v>200</v>
      </c>
      <c r="H169" s="6" t="s">
        <v>371</v>
      </c>
      <c r="I169" s="5">
        <v>4</v>
      </c>
      <c r="J169" s="9"/>
      <c r="K169" s="6"/>
      <c r="L169" s="10"/>
      <c r="M169" s="6" t="s">
        <v>131</v>
      </c>
    </row>
    <row r="170" spans="1:13">
      <c r="A170" s="6"/>
      <c r="B170" s="6"/>
      <c r="C170" s="6"/>
      <c r="D170" s="6"/>
      <c r="E170" s="6" t="s">
        <v>502</v>
      </c>
      <c r="F170" s="6" t="s">
        <v>199</v>
      </c>
      <c r="G170" s="6" t="s">
        <v>200</v>
      </c>
      <c r="H170" s="6" t="s">
        <v>371</v>
      </c>
      <c r="I170" s="5">
        <v>4</v>
      </c>
      <c r="J170" s="9"/>
      <c r="K170" s="6"/>
      <c r="L170" s="10"/>
      <c r="M170" s="6" t="s">
        <v>131</v>
      </c>
    </row>
    <row r="171" spans="1:13">
      <c r="A171" s="6"/>
      <c r="B171" s="6"/>
      <c r="C171" s="6"/>
      <c r="D171" s="6"/>
      <c r="E171" s="6" t="s">
        <v>504</v>
      </c>
      <c r="F171" s="6" t="s">
        <v>199</v>
      </c>
      <c r="G171" s="6" t="s">
        <v>200</v>
      </c>
      <c r="H171" s="6" t="s">
        <v>371</v>
      </c>
      <c r="I171" s="5">
        <v>4</v>
      </c>
      <c r="J171" s="9"/>
      <c r="K171" s="6"/>
      <c r="L171" s="10"/>
      <c r="M171" s="6" t="s">
        <v>131</v>
      </c>
    </row>
    <row r="172" spans="1:13">
      <c r="A172" s="6"/>
      <c r="B172" s="6"/>
      <c r="C172" s="6"/>
      <c r="D172" s="6"/>
      <c r="E172" s="6" t="s">
        <v>506</v>
      </c>
      <c r="F172" s="6" t="s">
        <v>204</v>
      </c>
      <c r="G172" s="6" t="s">
        <v>205</v>
      </c>
      <c r="H172" s="6" t="s">
        <v>371</v>
      </c>
      <c r="I172" s="5">
        <v>4</v>
      </c>
      <c r="J172" s="9"/>
      <c r="K172" s="6"/>
      <c r="L172" s="10"/>
      <c r="M172" s="6" t="s">
        <v>131</v>
      </c>
    </row>
    <row r="173" spans="1:13">
      <c r="A173" s="6"/>
      <c r="B173" s="6"/>
      <c r="C173" s="6"/>
      <c r="D173" s="6"/>
      <c r="E173" s="6" t="s">
        <v>507</v>
      </c>
      <c r="F173" s="6" t="s">
        <v>211</v>
      </c>
      <c r="G173" s="6" t="s">
        <v>212</v>
      </c>
      <c r="H173" s="6" t="s">
        <v>371</v>
      </c>
      <c r="I173" s="5">
        <v>5</v>
      </c>
      <c r="J173" s="9"/>
      <c r="K173" s="6"/>
      <c r="L173" s="10"/>
      <c r="M173" s="6" t="s">
        <v>131</v>
      </c>
    </row>
    <row r="174" spans="1:13">
      <c r="A174" s="6"/>
      <c r="B174" s="6"/>
      <c r="C174" s="6"/>
      <c r="D174" s="6"/>
      <c r="E174" s="6" t="s">
        <v>508</v>
      </c>
      <c r="F174" s="6" t="s">
        <v>211</v>
      </c>
      <c r="G174" s="6" t="s">
        <v>212</v>
      </c>
      <c r="H174" s="6" t="s">
        <v>371</v>
      </c>
      <c r="I174" s="5">
        <v>4</v>
      </c>
      <c r="J174" s="9"/>
      <c r="K174" s="6"/>
      <c r="L174" s="10"/>
      <c r="M174" s="6" t="s">
        <v>131</v>
      </c>
    </row>
    <row r="176" spans="1:13">
      <c r="A176" s="6" t="s">
        <v>262</v>
      </c>
      <c r="B176" s="6" t="s">
        <v>556</v>
      </c>
      <c r="C176" s="6" t="s">
        <v>540</v>
      </c>
      <c r="D176" s="6" t="s">
        <v>176</v>
      </c>
      <c r="E176" s="6" t="s">
        <v>264</v>
      </c>
      <c r="F176" s="6" t="s">
        <v>265</v>
      </c>
      <c r="G176" s="6" t="s">
        <v>266</v>
      </c>
      <c r="H176" s="6" t="s">
        <v>267</v>
      </c>
      <c r="I176" s="5">
        <v>2</v>
      </c>
      <c r="J176" s="9"/>
      <c r="K176" s="6"/>
      <c r="L176" s="10"/>
      <c r="M176" s="6" t="s">
        <v>131</v>
      </c>
    </row>
    <row r="177" spans="1:13">
      <c r="A177" s="6"/>
      <c r="B177" s="6"/>
      <c r="C177" s="6"/>
      <c r="D177" s="6"/>
      <c r="E177" s="6" t="s">
        <v>268</v>
      </c>
      <c r="F177" s="6" t="s">
        <v>111</v>
      </c>
      <c r="G177" s="6" t="s">
        <v>112</v>
      </c>
      <c r="H177" s="6" t="s">
        <v>267</v>
      </c>
      <c r="I177" s="5">
        <v>3</v>
      </c>
      <c r="J177" s="9"/>
      <c r="K177" s="6"/>
      <c r="L177" s="10"/>
      <c r="M177" s="6" t="s">
        <v>131</v>
      </c>
    </row>
    <row r="178" spans="1:13">
      <c r="A178" s="6"/>
      <c r="B178" s="6"/>
      <c r="C178" s="6"/>
      <c r="D178" s="6"/>
      <c r="E178" s="6" t="s">
        <v>270</v>
      </c>
      <c r="F178" s="6" t="s">
        <v>271</v>
      </c>
      <c r="G178" s="6" t="s">
        <v>272</v>
      </c>
      <c r="H178" s="6" t="s">
        <v>273</v>
      </c>
      <c r="I178" s="5">
        <v>3</v>
      </c>
      <c r="J178" s="9"/>
      <c r="K178" s="6"/>
      <c r="L178" s="10"/>
      <c r="M178" s="6" t="s">
        <v>131</v>
      </c>
    </row>
    <row r="179" spans="1:13">
      <c r="A179" s="6"/>
      <c r="B179" s="6"/>
      <c r="C179" s="6"/>
      <c r="D179" s="6"/>
      <c r="E179" s="6" t="s">
        <v>275</v>
      </c>
      <c r="F179" s="6" t="s">
        <v>271</v>
      </c>
      <c r="G179" s="6" t="s">
        <v>272</v>
      </c>
      <c r="H179" s="6" t="s">
        <v>273</v>
      </c>
      <c r="I179" s="5">
        <v>3</v>
      </c>
      <c r="J179" s="9"/>
      <c r="K179" s="6"/>
      <c r="L179" s="10"/>
      <c r="M179" s="6" t="s">
        <v>131</v>
      </c>
    </row>
    <row r="180" spans="1:13">
      <c r="A180" s="6"/>
      <c r="B180" s="6"/>
      <c r="C180" s="6"/>
      <c r="D180" s="6"/>
      <c r="E180" s="6" t="s">
        <v>277</v>
      </c>
      <c r="F180" s="6" t="s">
        <v>237</v>
      </c>
      <c r="G180" s="6" t="s">
        <v>238</v>
      </c>
      <c r="H180" s="6" t="s">
        <v>273</v>
      </c>
      <c r="I180" s="5">
        <v>3</v>
      </c>
      <c r="J180" s="9"/>
      <c r="K180" s="6"/>
      <c r="L180" s="10"/>
      <c r="M180" s="6" t="s">
        <v>131</v>
      </c>
    </row>
    <row r="181" spans="1:13">
      <c r="A181" s="6"/>
      <c r="B181" s="6"/>
      <c r="C181" s="6"/>
      <c r="D181" s="6"/>
      <c r="E181" s="6" t="s">
        <v>278</v>
      </c>
      <c r="F181" s="6" t="s">
        <v>146</v>
      </c>
      <c r="G181" s="6" t="s">
        <v>147</v>
      </c>
      <c r="H181" s="6" t="s">
        <v>267</v>
      </c>
      <c r="I181" s="5">
        <v>3</v>
      </c>
      <c r="J181" s="9"/>
      <c r="K181" s="6"/>
      <c r="L181" s="10"/>
      <c r="M181" s="6" t="s">
        <v>131</v>
      </c>
    </row>
    <row r="182" spans="1:13">
      <c r="A182" s="6"/>
      <c r="B182" s="6"/>
      <c r="C182" s="6"/>
      <c r="D182" s="6"/>
      <c r="E182" s="6" t="s">
        <v>280</v>
      </c>
      <c r="F182" s="6" t="s">
        <v>150</v>
      </c>
      <c r="G182" s="6" t="s">
        <v>151</v>
      </c>
      <c r="H182" s="6" t="s">
        <v>273</v>
      </c>
      <c r="I182" s="5">
        <v>3</v>
      </c>
      <c r="J182" s="9"/>
      <c r="K182" s="6"/>
      <c r="L182" s="10"/>
      <c r="M182" s="6" t="s">
        <v>131</v>
      </c>
    </row>
    <row r="183" spans="1:13">
      <c r="A183" s="6"/>
      <c r="B183" s="6"/>
      <c r="C183" s="6"/>
      <c r="D183" s="6"/>
      <c r="E183" s="6" t="s">
        <v>281</v>
      </c>
      <c r="F183" s="6" t="s">
        <v>199</v>
      </c>
      <c r="G183" s="6" t="s">
        <v>200</v>
      </c>
      <c r="H183" s="6" t="s">
        <v>267</v>
      </c>
      <c r="I183" s="5">
        <v>3</v>
      </c>
      <c r="J183" s="9"/>
      <c r="K183" s="6"/>
      <c r="L183" s="10"/>
      <c r="M183" s="6" t="s">
        <v>131</v>
      </c>
    </row>
    <row r="184" spans="1:13">
      <c r="A184" s="6"/>
      <c r="B184" s="6"/>
      <c r="C184" s="6"/>
      <c r="D184" s="6"/>
      <c r="E184" s="6" t="s">
        <v>283</v>
      </c>
      <c r="F184" s="6" t="s">
        <v>211</v>
      </c>
      <c r="G184" s="6" t="s">
        <v>212</v>
      </c>
      <c r="H184" s="6" t="s">
        <v>273</v>
      </c>
      <c r="I184" s="5">
        <v>3</v>
      </c>
      <c r="J184" s="9"/>
      <c r="K184" s="6"/>
      <c r="L184" s="10"/>
      <c r="M184" s="6" t="s">
        <v>131</v>
      </c>
    </row>
    <row r="186" spans="1:13">
      <c r="A186" s="6" t="s">
        <v>285</v>
      </c>
      <c r="B186" s="6" t="s">
        <v>557</v>
      </c>
      <c r="C186" s="6" t="s">
        <v>540</v>
      </c>
      <c r="D186" s="6" t="s">
        <v>288</v>
      </c>
      <c r="E186" s="6" t="s">
        <v>132</v>
      </c>
      <c r="F186" s="6" t="s">
        <v>133</v>
      </c>
      <c r="G186" s="6" t="s">
        <v>134</v>
      </c>
      <c r="H186" s="6" t="s">
        <v>113</v>
      </c>
      <c r="I186" s="5">
        <v>4</v>
      </c>
      <c r="J186" s="9"/>
      <c r="K186" s="6"/>
      <c r="L186" s="10"/>
      <c r="M186" s="6" t="s">
        <v>287</v>
      </c>
    </row>
    <row r="187" spans="1:13">
      <c r="A187" s="6"/>
      <c r="B187" s="6"/>
      <c r="C187" s="6"/>
      <c r="D187" s="6"/>
      <c r="E187" s="6" t="s">
        <v>181</v>
      </c>
      <c r="F187" s="6" t="s">
        <v>111</v>
      </c>
      <c r="G187" s="6" t="s">
        <v>112</v>
      </c>
      <c r="H187" s="6" t="s">
        <v>113</v>
      </c>
      <c r="I187" s="5">
        <v>5</v>
      </c>
      <c r="J187" s="9"/>
      <c r="K187" s="6"/>
      <c r="L187" s="10"/>
      <c r="M187" s="6" t="s">
        <v>287</v>
      </c>
    </row>
    <row r="188" spans="1:13">
      <c r="A188" s="6"/>
      <c r="B188" s="6"/>
      <c r="C188" s="6"/>
      <c r="D188" s="6"/>
      <c r="E188" s="6" t="s">
        <v>289</v>
      </c>
      <c r="F188" s="6" t="s">
        <v>117</v>
      </c>
      <c r="G188" s="6" t="s">
        <v>118</v>
      </c>
      <c r="H188" s="6" t="s">
        <v>113</v>
      </c>
      <c r="I188" s="5">
        <v>5</v>
      </c>
      <c r="J188" s="9"/>
      <c r="K188" s="6"/>
      <c r="L188" s="10"/>
      <c r="M188" s="6" t="s">
        <v>287</v>
      </c>
    </row>
    <row r="189" spans="1:13">
      <c r="A189" s="6"/>
      <c r="B189" s="6"/>
      <c r="C189" s="6"/>
      <c r="D189" s="6"/>
      <c r="E189" s="6" t="s">
        <v>259</v>
      </c>
      <c r="F189" s="6" t="s">
        <v>117</v>
      </c>
      <c r="G189" s="6" t="s">
        <v>118</v>
      </c>
      <c r="H189" s="6" t="s">
        <v>113</v>
      </c>
      <c r="I189" s="5">
        <v>4</v>
      </c>
      <c r="J189" s="9"/>
      <c r="K189" s="6"/>
      <c r="L189" s="10"/>
      <c r="M189" s="6" t="s">
        <v>287</v>
      </c>
    </row>
    <row r="190" spans="1:13">
      <c r="A190" s="6"/>
      <c r="B190" s="6"/>
      <c r="C190" s="6"/>
      <c r="D190" s="6"/>
      <c r="E190" s="6" t="s">
        <v>185</v>
      </c>
      <c r="F190" s="6" t="s">
        <v>146</v>
      </c>
      <c r="G190" s="6" t="s">
        <v>147</v>
      </c>
      <c r="H190" s="6" t="s">
        <v>113</v>
      </c>
      <c r="I190" s="5">
        <v>4</v>
      </c>
      <c r="J190" s="9"/>
      <c r="K190" s="6"/>
      <c r="L190" s="10"/>
      <c r="M190" s="6" t="s">
        <v>287</v>
      </c>
    </row>
    <row r="191" spans="1:13">
      <c r="A191" s="6"/>
      <c r="B191" s="6"/>
      <c r="C191" s="6"/>
      <c r="D191" s="6"/>
      <c r="E191" s="6" t="s">
        <v>169</v>
      </c>
      <c r="F191" s="6" t="s">
        <v>146</v>
      </c>
      <c r="G191" s="6" t="s">
        <v>147</v>
      </c>
      <c r="H191" s="6" t="s">
        <v>113</v>
      </c>
      <c r="I191" s="5">
        <v>4</v>
      </c>
      <c r="J191" s="9"/>
      <c r="K191" s="6"/>
      <c r="L191" s="10"/>
      <c r="M191" s="6" t="s">
        <v>287</v>
      </c>
    </row>
    <row r="192" spans="1:13">
      <c r="A192" s="6"/>
      <c r="B192" s="6"/>
      <c r="C192" s="6"/>
      <c r="D192" s="6"/>
      <c r="E192" s="6" t="s">
        <v>188</v>
      </c>
      <c r="F192" s="6" t="s">
        <v>150</v>
      </c>
      <c r="G192" s="6" t="s">
        <v>151</v>
      </c>
      <c r="H192" s="6" t="s">
        <v>113</v>
      </c>
      <c r="I192" s="5">
        <v>5</v>
      </c>
      <c r="J192" s="9"/>
      <c r="K192" s="6"/>
      <c r="L192" s="10"/>
      <c r="M192" s="6" t="s">
        <v>287</v>
      </c>
    </row>
    <row r="193" spans="1:13">
      <c r="A193" s="6"/>
      <c r="B193" s="6"/>
      <c r="C193" s="6"/>
      <c r="D193" s="6"/>
      <c r="E193" s="6" t="s">
        <v>203</v>
      </c>
      <c r="F193" s="6" t="s">
        <v>204</v>
      </c>
      <c r="G193" s="6" t="s">
        <v>205</v>
      </c>
      <c r="H193" s="6" t="s">
        <v>113</v>
      </c>
      <c r="I193" s="5">
        <v>2</v>
      </c>
      <c r="J193" s="9"/>
      <c r="K193" s="6"/>
      <c r="L193" s="10"/>
      <c r="M193" s="6" t="s">
        <v>287</v>
      </c>
    </row>
    <row r="194" spans="1:13">
      <c r="A194" s="6"/>
      <c r="B194" s="6"/>
      <c r="C194" s="6"/>
      <c r="D194" s="6"/>
      <c r="E194" s="6" t="s">
        <v>158</v>
      </c>
      <c r="F194" s="6" t="s">
        <v>121</v>
      </c>
      <c r="G194" s="6" t="s">
        <v>122</v>
      </c>
      <c r="H194" s="6" t="s">
        <v>113</v>
      </c>
      <c r="I194" s="5">
        <v>4</v>
      </c>
      <c r="J194" s="9"/>
      <c r="K194" s="6"/>
      <c r="L194" s="10"/>
      <c r="M194" s="6" t="s">
        <v>287</v>
      </c>
    </row>
    <row r="196" spans="1:13">
      <c r="A196" s="6" t="s">
        <v>510</v>
      </c>
      <c r="B196" s="6" t="s">
        <v>558</v>
      </c>
      <c r="C196" s="6" t="s">
        <v>540</v>
      </c>
      <c r="D196" s="6" t="s">
        <v>288</v>
      </c>
      <c r="E196" s="6" t="s">
        <v>496</v>
      </c>
      <c r="F196" s="6" t="s">
        <v>265</v>
      </c>
      <c r="G196" s="6" t="s">
        <v>266</v>
      </c>
      <c r="H196" s="6" t="s">
        <v>371</v>
      </c>
      <c r="I196" s="5">
        <v>4</v>
      </c>
      <c r="J196" s="9"/>
      <c r="K196" s="6"/>
      <c r="L196" s="10"/>
      <c r="M196" s="6" t="s">
        <v>287</v>
      </c>
    </row>
    <row r="197" spans="1:13">
      <c r="A197" s="6"/>
      <c r="B197" s="6"/>
      <c r="C197" s="6"/>
      <c r="D197" s="6"/>
      <c r="E197" s="6" t="s">
        <v>482</v>
      </c>
      <c r="F197" s="6" t="s">
        <v>265</v>
      </c>
      <c r="G197" s="6" t="s">
        <v>266</v>
      </c>
      <c r="H197" s="6" t="s">
        <v>371</v>
      </c>
      <c r="I197" s="5">
        <v>4</v>
      </c>
      <c r="J197" s="9"/>
      <c r="K197" s="6"/>
      <c r="L197" s="10"/>
      <c r="M197" s="6" t="s">
        <v>287</v>
      </c>
    </row>
    <row r="198" spans="1:13">
      <c r="A198" s="6"/>
      <c r="B198" s="6"/>
      <c r="C198" s="6"/>
      <c r="D198" s="6"/>
      <c r="E198" s="6" t="s">
        <v>512</v>
      </c>
      <c r="F198" s="6" t="s">
        <v>265</v>
      </c>
      <c r="G198" s="6" t="s">
        <v>266</v>
      </c>
      <c r="H198" s="6" t="s">
        <v>371</v>
      </c>
      <c r="I198" s="5">
        <v>4</v>
      </c>
      <c r="J198" s="9"/>
      <c r="K198" s="6"/>
      <c r="L198" s="10"/>
      <c r="M198" s="6" t="s">
        <v>287</v>
      </c>
    </row>
    <row r="199" spans="1:13">
      <c r="A199" s="6"/>
      <c r="B199" s="6"/>
      <c r="C199" s="6"/>
      <c r="D199" s="6"/>
      <c r="E199" s="6" t="s">
        <v>485</v>
      </c>
      <c r="F199" s="6" t="s">
        <v>265</v>
      </c>
      <c r="G199" s="6" t="s">
        <v>266</v>
      </c>
      <c r="H199" s="6" t="s">
        <v>371</v>
      </c>
      <c r="I199" s="5">
        <v>4</v>
      </c>
      <c r="J199" s="9"/>
      <c r="K199" s="6"/>
      <c r="L199" s="10"/>
      <c r="M199" s="6" t="s">
        <v>287</v>
      </c>
    </row>
    <row r="200" spans="1:13">
      <c r="A200" s="6"/>
      <c r="B200" s="6"/>
      <c r="C200" s="6"/>
      <c r="D200" s="6"/>
      <c r="E200" s="6" t="s">
        <v>370</v>
      </c>
      <c r="F200" s="6" t="s">
        <v>271</v>
      </c>
      <c r="G200" s="6" t="s">
        <v>272</v>
      </c>
      <c r="H200" s="6" t="s">
        <v>371</v>
      </c>
      <c r="I200" s="5">
        <v>4</v>
      </c>
      <c r="J200" s="9"/>
      <c r="K200" s="6"/>
      <c r="L200" s="10"/>
      <c r="M200" s="6" t="s">
        <v>287</v>
      </c>
    </row>
    <row r="201" spans="1:13">
      <c r="A201" s="6"/>
      <c r="B201" s="6"/>
      <c r="C201" s="6"/>
      <c r="D201" s="6"/>
      <c r="E201" s="6" t="s">
        <v>411</v>
      </c>
      <c r="F201" s="6" t="s">
        <v>271</v>
      </c>
      <c r="G201" s="6" t="s">
        <v>272</v>
      </c>
      <c r="H201" s="6" t="s">
        <v>371</v>
      </c>
      <c r="I201" s="5">
        <v>4</v>
      </c>
      <c r="J201" s="9"/>
      <c r="K201" s="6"/>
      <c r="L201" s="10"/>
      <c r="M201" s="6" t="s">
        <v>287</v>
      </c>
    </row>
    <row r="202" spans="1:13">
      <c r="A202" s="6"/>
      <c r="B202" s="6"/>
      <c r="C202" s="6"/>
      <c r="D202" s="6"/>
      <c r="E202" s="6" t="s">
        <v>402</v>
      </c>
      <c r="F202" s="6" t="s">
        <v>271</v>
      </c>
      <c r="G202" s="6" t="s">
        <v>272</v>
      </c>
      <c r="H202" s="6" t="s">
        <v>371</v>
      </c>
      <c r="I202" s="5">
        <v>4</v>
      </c>
      <c r="J202" s="9"/>
      <c r="K202" s="6"/>
      <c r="L202" s="10"/>
      <c r="M202" s="6" t="s">
        <v>287</v>
      </c>
    </row>
    <row r="203" spans="1:13">
      <c r="A203" s="6"/>
      <c r="B203" s="6"/>
      <c r="C203" s="6"/>
      <c r="D203" s="6"/>
      <c r="E203" s="6" t="s">
        <v>373</v>
      </c>
      <c r="F203" s="6" t="s">
        <v>271</v>
      </c>
      <c r="G203" s="6" t="s">
        <v>272</v>
      </c>
      <c r="H203" s="6" t="s">
        <v>371</v>
      </c>
      <c r="I203" s="5">
        <v>4</v>
      </c>
      <c r="J203" s="9"/>
      <c r="K203" s="6"/>
      <c r="L203" s="10"/>
      <c r="M203" s="6" t="s">
        <v>287</v>
      </c>
    </row>
    <row r="204" spans="1:13">
      <c r="A204" s="6"/>
      <c r="B204" s="6"/>
      <c r="C204" s="6"/>
      <c r="D204" s="6"/>
      <c r="E204" s="6" t="s">
        <v>514</v>
      </c>
      <c r="F204" s="6" t="s">
        <v>237</v>
      </c>
      <c r="G204" s="6" t="s">
        <v>238</v>
      </c>
      <c r="H204" s="6" t="s">
        <v>371</v>
      </c>
      <c r="I204" s="5">
        <v>4</v>
      </c>
      <c r="J204" s="9"/>
      <c r="K204" s="6"/>
      <c r="L204" s="10"/>
      <c r="M204" s="6" t="s">
        <v>287</v>
      </c>
    </row>
    <row r="205" spans="1:13">
      <c r="A205" s="6"/>
      <c r="B205" s="6"/>
      <c r="C205" s="6"/>
      <c r="D205" s="6"/>
      <c r="E205" s="6" t="s">
        <v>515</v>
      </c>
      <c r="F205" s="6" t="s">
        <v>237</v>
      </c>
      <c r="G205" s="6" t="s">
        <v>238</v>
      </c>
      <c r="H205" s="6" t="s">
        <v>371</v>
      </c>
      <c r="I205" s="5">
        <v>5</v>
      </c>
      <c r="J205" s="9"/>
      <c r="K205" s="6"/>
      <c r="L205" s="10"/>
      <c r="M205" s="6" t="s">
        <v>287</v>
      </c>
    </row>
    <row r="206" spans="1:13">
      <c r="A206" s="6"/>
      <c r="B206" s="6"/>
      <c r="C206" s="6"/>
      <c r="D206" s="6"/>
      <c r="E206" s="6" t="s">
        <v>516</v>
      </c>
      <c r="F206" s="6" t="s">
        <v>237</v>
      </c>
      <c r="G206" s="6" t="s">
        <v>238</v>
      </c>
      <c r="H206" s="6" t="s">
        <v>371</v>
      </c>
      <c r="I206" s="5">
        <v>4</v>
      </c>
      <c r="J206" s="9"/>
      <c r="K206" s="6"/>
      <c r="L206" s="10"/>
      <c r="M206" s="6" t="s">
        <v>287</v>
      </c>
    </row>
    <row r="207" spans="1:13">
      <c r="A207" s="6"/>
      <c r="B207" s="6"/>
      <c r="C207" s="6"/>
      <c r="D207" s="6"/>
      <c r="E207" s="6" t="s">
        <v>413</v>
      </c>
      <c r="F207" s="6" t="s">
        <v>237</v>
      </c>
      <c r="G207" s="6" t="s">
        <v>238</v>
      </c>
      <c r="H207" s="6" t="s">
        <v>371</v>
      </c>
      <c r="I207" s="5">
        <v>4</v>
      </c>
      <c r="J207" s="9"/>
      <c r="K207" s="6"/>
      <c r="L207" s="10"/>
      <c r="M207" s="6" t="s">
        <v>287</v>
      </c>
    </row>
    <row r="208" spans="1:13">
      <c r="A208" s="6"/>
      <c r="B208" s="6"/>
      <c r="C208" s="6"/>
      <c r="D208" s="6"/>
      <c r="E208" s="6" t="s">
        <v>501</v>
      </c>
      <c r="F208" s="6" t="s">
        <v>199</v>
      </c>
      <c r="G208" s="6" t="s">
        <v>200</v>
      </c>
      <c r="H208" s="6" t="s">
        <v>371</v>
      </c>
      <c r="I208" s="5">
        <v>4</v>
      </c>
      <c r="J208" s="9"/>
      <c r="K208" s="6"/>
      <c r="L208" s="10"/>
      <c r="M208" s="6" t="s">
        <v>287</v>
      </c>
    </row>
    <row r="209" spans="1:13">
      <c r="A209" s="6"/>
      <c r="B209" s="6"/>
      <c r="C209" s="6"/>
      <c r="D209" s="6"/>
      <c r="E209" s="6" t="s">
        <v>517</v>
      </c>
      <c r="F209" s="6" t="s">
        <v>204</v>
      </c>
      <c r="G209" s="6" t="s">
        <v>205</v>
      </c>
      <c r="H209" s="6" t="s">
        <v>371</v>
      </c>
      <c r="I209" s="5">
        <v>4</v>
      </c>
      <c r="J209" s="9"/>
      <c r="K209" s="6"/>
      <c r="L209" s="10"/>
      <c r="M209" s="6" t="s">
        <v>287</v>
      </c>
    </row>
    <row r="210" spans="1:13">
      <c r="A210" s="6"/>
      <c r="B210" s="6"/>
      <c r="C210" s="6"/>
      <c r="D210" s="6"/>
      <c r="E210" s="6" t="s">
        <v>417</v>
      </c>
      <c r="F210" s="6" t="s">
        <v>204</v>
      </c>
      <c r="G210" s="6" t="s">
        <v>205</v>
      </c>
      <c r="H210" s="6" t="s">
        <v>371</v>
      </c>
      <c r="I210" s="5">
        <v>4</v>
      </c>
      <c r="J210" s="9"/>
      <c r="K210" s="6"/>
      <c r="L210" s="10"/>
      <c r="M210" s="6" t="s">
        <v>287</v>
      </c>
    </row>
    <row r="211" spans="1:13">
      <c r="A211" s="6"/>
      <c r="B211" s="6"/>
      <c r="C211" s="6"/>
      <c r="D211" s="6"/>
      <c r="E211" s="6" t="s">
        <v>374</v>
      </c>
      <c r="F211" s="6" t="s">
        <v>204</v>
      </c>
      <c r="G211" s="6" t="s">
        <v>205</v>
      </c>
      <c r="H211" s="6" t="s">
        <v>371</v>
      </c>
      <c r="I211" s="5">
        <v>4</v>
      </c>
      <c r="J211" s="9"/>
      <c r="K211" s="6"/>
      <c r="L211" s="10"/>
      <c r="M211" s="6" t="s">
        <v>287</v>
      </c>
    </row>
    <row r="212" spans="1:13">
      <c r="A212" s="6"/>
      <c r="B212" s="6"/>
      <c r="C212" s="6"/>
      <c r="D212" s="6"/>
      <c r="E212" s="6" t="s">
        <v>506</v>
      </c>
      <c r="F212" s="6" t="s">
        <v>204</v>
      </c>
      <c r="G212" s="6" t="s">
        <v>205</v>
      </c>
      <c r="H212" s="6" t="s">
        <v>371</v>
      </c>
      <c r="I212" s="5">
        <v>4</v>
      </c>
      <c r="J212" s="9"/>
      <c r="K212" s="6"/>
      <c r="L212" s="10"/>
      <c r="M212" s="6" t="s">
        <v>287</v>
      </c>
    </row>
    <row r="213" spans="1:13">
      <c r="A213" s="6"/>
      <c r="B213" s="6"/>
      <c r="C213" s="6"/>
      <c r="D213" s="6"/>
      <c r="E213" s="6" t="s">
        <v>375</v>
      </c>
      <c r="F213" s="6" t="s">
        <v>204</v>
      </c>
      <c r="G213" s="6" t="s">
        <v>205</v>
      </c>
      <c r="H213" s="6" t="s">
        <v>371</v>
      </c>
      <c r="I213" s="5">
        <v>4</v>
      </c>
      <c r="J213" s="9"/>
      <c r="K213" s="6"/>
      <c r="L213" s="10"/>
      <c r="M213" s="6" t="s">
        <v>287</v>
      </c>
    </row>
    <row r="214" spans="1:13">
      <c r="A214" s="6"/>
      <c r="B214" s="6"/>
      <c r="C214" s="6"/>
      <c r="D214" s="6"/>
      <c r="E214" s="6" t="s">
        <v>418</v>
      </c>
      <c r="F214" s="6" t="s">
        <v>204</v>
      </c>
      <c r="G214" s="6" t="s">
        <v>205</v>
      </c>
      <c r="H214" s="6" t="s">
        <v>371</v>
      </c>
      <c r="I214" s="5">
        <v>4</v>
      </c>
      <c r="J214" s="9"/>
      <c r="K214" s="6"/>
      <c r="L214" s="10"/>
      <c r="M214" s="6" t="s">
        <v>287</v>
      </c>
    </row>
    <row r="215" spans="1:13">
      <c r="A215" s="6"/>
      <c r="B215" s="6"/>
      <c r="C215" s="6"/>
      <c r="D215" s="6"/>
      <c r="E215" s="6" t="s">
        <v>447</v>
      </c>
      <c r="F215" s="6" t="s">
        <v>208</v>
      </c>
      <c r="G215" s="6" t="s">
        <v>209</v>
      </c>
      <c r="H215" s="6" t="s">
        <v>371</v>
      </c>
      <c r="I215" s="5">
        <v>4</v>
      </c>
      <c r="J215" s="9"/>
      <c r="K215" s="6"/>
      <c r="L215" s="10"/>
      <c r="M215" s="6" t="s">
        <v>287</v>
      </c>
    </row>
    <row r="216" spans="1:13">
      <c r="A216" s="6"/>
      <c r="B216" s="6"/>
      <c r="C216" s="6"/>
      <c r="D216" s="6"/>
      <c r="E216" s="6" t="s">
        <v>518</v>
      </c>
      <c r="F216" s="6" t="s">
        <v>208</v>
      </c>
      <c r="G216" s="6" t="s">
        <v>209</v>
      </c>
      <c r="H216" s="6" t="s">
        <v>371</v>
      </c>
      <c r="I216" s="5">
        <v>4</v>
      </c>
      <c r="J216" s="9"/>
      <c r="K216" s="6"/>
      <c r="L216" s="10"/>
      <c r="M216" s="6" t="s">
        <v>287</v>
      </c>
    </row>
    <row r="217" spans="1:13">
      <c r="A217" s="6"/>
      <c r="B217" s="6"/>
      <c r="C217" s="6"/>
      <c r="D217" s="6"/>
      <c r="E217" s="6" t="s">
        <v>450</v>
      </c>
      <c r="F217" s="6" t="s">
        <v>208</v>
      </c>
      <c r="G217" s="6" t="s">
        <v>209</v>
      </c>
      <c r="H217" s="6" t="s">
        <v>371</v>
      </c>
      <c r="I217" s="5">
        <v>4</v>
      </c>
      <c r="J217" s="9"/>
      <c r="K217" s="6"/>
      <c r="L217" s="10"/>
      <c r="M217" s="6" t="s">
        <v>287</v>
      </c>
    </row>
    <row r="218" spans="1:13">
      <c r="A218" s="6"/>
      <c r="B218" s="6"/>
      <c r="C218" s="6"/>
      <c r="D218" s="6"/>
      <c r="E218" s="6" t="s">
        <v>492</v>
      </c>
      <c r="F218" s="6" t="s">
        <v>208</v>
      </c>
      <c r="G218" s="6" t="s">
        <v>209</v>
      </c>
      <c r="H218" s="6" t="s">
        <v>371</v>
      </c>
      <c r="I218" s="5">
        <v>4</v>
      </c>
      <c r="J218" s="9"/>
      <c r="K218" s="6"/>
      <c r="L218" s="10"/>
      <c r="M218" s="6" t="s">
        <v>287</v>
      </c>
    </row>
    <row r="219" spans="1:13">
      <c r="A219" s="6"/>
      <c r="B219" s="6"/>
      <c r="C219" s="6"/>
      <c r="D219" s="6"/>
      <c r="E219" s="6" t="s">
        <v>507</v>
      </c>
      <c r="F219" s="6" t="s">
        <v>211</v>
      </c>
      <c r="G219" s="6" t="s">
        <v>212</v>
      </c>
      <c r="H219" s="6" t="s">
        <v>371</v>
      </c>
      <c r="I219" s="5">
        <v>5</v>
      </c>
      <c r="J219" s="9"/>
      <c r="K219" s="6"/>
      <c r="L219" s="10"/>
      <c r="M219" s="6" t="s">
        <v>287</v>
      </c>
    </row>
    <row r="220" spans="1:13">
      <c r="A220" s="6"/>
      <c r="B220" s="6"/>
      <c r="C220" s="6"/>
      <c r="D220" s="6"/>
      <c r="E220" s="6" t="s">
        <v>508</v>
      </c>
      <c r="F220" s="6" t="s">
        <v>211</v>
      </c>
      <c r="G220" s="6" t="s">
        <v>212</v>
      </c>
      <c r="H220" s="6" t="s">
        <v>371</v>
      </c>
      <c r="I220" s="5">
        <v>4</v>
      </c>
      <c r="J220" s="9"/>
      <c r="K220" s="6"/>
      <c r="L220" s="10"/>
      <c r="M220" s="6" t="s">
        <v>287</v>
      </c>
    </row>
    <row r="222" spans="1:13">
      <c r="A222" s="6" t="s">
        <v>291</v>
      </c>
      <c r="B222" s="6" t="s">
        <v>559</v>
      </c>
      <c r="C222" s="6" t="s">
        <v>540</v>
      </c>
      <c r="D222" s="6" t="s">
        <v>288</v>
      </c>
      <c r="E222" s="6" t="s">
        <v>293</v>
      </c>
      <c r="F222" s="6" t="s">
        <v>265</v>
      </c>
      <c r="G222" s="6" t="s">
        <v>266</v>
      </c>
      <c r="H222" s="6" t="s">
        <v>273</v>
      </c>
      <c r="I222" s="5">
        <v>3</v>
      </c>
      <c r="J222" s="9"/>
      <c r="K222" s="6"/>
      <c r="L222" s="10"/>
      <c r="M222" s="6" t="s">
        <v>287</v>
      </c>
    </row>
    <row r="223" spans="1:13">
      <c r="A223" s="6"/>
      <c r="B223" s="6"/>
      <c r="C223" s="6"/>
      <c r="D223" s="6"/>
      <c r="E223" s="6" t="s">
        <v>294</v>
      </c>
      <c r="F223" s="6" t="s">
        <v>111</v>
      </c>
      <c r="G223" s="6" t="s">
        <v>112</v>
      </c>
      <c r="H223" s="6" t="s">
        <v>267</v>
      </c>
      <c r="I223" s="5">
        <v>3</v>
      </c>
      <c r="J223" s="9"/>
      <c r="K223" s="6"/>
      <c r="L223" s="10"/>
      <c r="M223" s="6" t="s">
        <v>287</v>
      </c>
    </row>
    <row r="224" spans="1:13">
      <c r="A224" s="6"/>
      <c r="B224" s="6"/>
      <c r="C224" s="6"/>
      <c r="D224" s="6"/>
      <c r="E224" s="6" t="s">
        <v>296</v>
      </c>
      <c r="F224" s="6" t="s">
        <v>117</v>
      </c>
      <c r="G224" s="6" t="s">
        <v>118</v>
      </c>
      <c r="H224" s="6" t="s">
        <v>273</v>
      </c>
      <c r="I224" s="5">
        <v>4</v>
      </c>
      <c r="J224" s="9"/>
      <c r="K224" s="6"/>
      <c r="L224" s="10"/>
      <c r="M224" s="6" t="s">
        <v>287</v>
      </c>
    </row>
    <row r="225" spans="1:13">
      <c r="A225" s="6"/>
      <c r="B225" s="6"/>
      <c r="C225" s="6"/>
      <c r="D225" s="6"/>
      <c r="E225" s="6" t="s">
        <v>270</v>
      </c>
      <c r="F225" s="6" t="s">
        <v>271</v>
      </c>
      <c r="G225" s="6" t="s">
        <v>272</v>
      </c>
      <c r="H225" s="6" t="s">
        <v>273</v>
      </c>
      <c r="I225" s="5">
        <v>3</v>
      </c>
      <c r="J225" s="9"/>
      <c r="K225" s="6"/>
      <c r="L225" s="10"/>
      <c r="M225" s="6" t="s">
        <v>287</v>
      </c>
    </row>
    <row r="226" spans="1:13">
      <c r="A226" s="6"/>
      <c r="B226" s="6"/>
      <c r="C226" s="6"/>
      <c r="D226" s="6"/>
      <c r="E226" s="6" t="s">
        <v>297</v>
      </c>
      <c r="F226" s="6" t="s">
        <v>237</v>
      </c>
      <c r="G226" s="6" t="s">
        <v>238</v>
      </c>
      <c r="H226" s="6" t="s">
        <v>267</v>
      </c>
      <c r="I226" s="5">
        <v>2</v>
      </c>
      <c r="J226" s="9"/>
      <c r="K226" s="6"/>
      <c r="L226" s="10"/>
      <c r="M226" s="6" t="s">
        <v>287</v>
      </c>
    </row>
    <row r="227" spans="1:13">
      <c r="A227" s="6"/>
      <c r="B227" s="6"/>
      <c r="C227" s="6"/>
      <c r="D227" s="6"/>
      <c r="E227" s="6" t="s">
        <v>298</v>
      </c>
      <c r="F227" s="6" t="s">
        <v>237</v>
      </c>
      <c r="G227" s="6" t="s">
        <v>238</v>
      </c>
      <c r="H227" s="6" t="s">
        <v>273</v>
      </c>
      <c r="I227" s="5">
        <v>4</v>
      </c>
      <c r="J227" s="9"/>
      <c r="K227" s="6"/>
      <c r="L227" s="10"/>
      <c r="M227" s="6" t="s">
        <v>287</v>
      </c>
    </row>
    <row r="228" spans="1:13">
      <c r="A228" s="6"/>
      <c r="B228" s="6"/>
      <c r="C228" s="6"/>
      <c r="D228" s="6"/>
      <c r="E228" s="6" t="s">
        <v>277</v>
      </c>
      <c r="F228" s="6" t="s">
        <v>237</v>
      </c>
      <c r="G228" s="6" t="s">
        <v>238</v>
      </c>
      <c r="H228" s="6" t="s">
        <v>273</v>
      </c>
      <c r="I228" s="5">
        <v>3</v>
      </c>
      <c r="J228" s="9"/>
      <c r="K228" s="6"/>
      <c r="L228" s="10"/>
      <c r="M228" s="6" t="s">
        <v>287</v>
      </c>
    </row>
    <row r="229" spans="1:13">
      <c r="A229" s="6"/>
      <c r="B229" s="6"/>
      <c r="C229" s="6"/>
      <c r="D229" s="6"/>
      <c r="E229" s="6" t="s">
        <v>299</v>
      </c>
      <c r="F229" s="6" t="s">
        <v>241</v>
      </c>
      <c r="G229" s="6" t="s">
        <v>242</v>
      </c>
      <c r="H229" s="6" t="s">
        <v>267</v>
      </c>
      <c r="I229" s="5">
        <v>2</v>
      </c>
      <c r="J229" s="9"/>
      <c r="K229" s="6"/>
      <c r="L229" s="10"/>
      <c r="M229" s="6" t="s">
        <v>287</v>
      </c>
    </row>
    <row r="230" spans="1:13">
      <c r="A230" s="6"/>
      <c r="B230" s="6"/>
      <c r="C230" s="6"/>
      <c r="D230" s="6"/>
      <c r="E230" s="6" t="s">
        <v>300</v>
      </c>
      <c r="F230" s="6" t="s">
        <v>241</v>
      </c>
      <c r="G230" s="6" t="s">
        <v>242</v>
      </c>
      <c r="H230" s="6" t="s">
        <v>273</v>
      </c>
      <c r="I230" s="5">
        <v>3</v>
      </c>
      <c r="J230" s="9"/>
      <c r="K230" s="6"/>
      <c r="L230" s="10"/>
      <c r="M230" s="6" t="s">
        <v>287</v>
      </c>
    </row>
    <row r="231" spans="1:13">
      <c r="A231" s="6"/>
      <c r="B231" s="6"/>
      <c r="C231" s="6"/>
      <c r="D231" s="6"/>
      <c r="E231" s="6" t="s">
        <v>302</v>
      </c>
      <c r="F231" s="6" t="s">
        <v>199</v>
      </c>
      <c r="G231" s="6" t="s">
        <v>200</v>
      </c>
      <c r="H231" s="6" t="s">
        <v>273</v>
      </c>
      <c r="I231" s="5">
        <v>3</v>
      </c>
      <c r="J231" s="9"/>
      <c r="K231" s="6"/>
      <c r="L231" s="10"/>
      <c r="M231" s="6" t="s">
        <v>287</v>
      </c>
    </row>
    <row r="232" spans="1:13">
      <c r="A232" s="6"/>
      <c r="B232" s="6"/>
      <c r="C232" s="6"/>
      <c r="D232" s="6"/>
      <c r="E232" s="6" t="s">
        <v>303</v>
      </c>
      <c r="F232" s="6" t="s">
        <v>199</v>
      </c>
      <c r="G232" s="6" t="s">
        <v>200</v>
      </c>
      <c r="H232" s="6" t="s">
        <v>267</v>
      </c>
      <c r="I232" s="5">
        <v>3</v>
      </c>
      <c r="J232" s="9"/>
      <c r="K232" s="6"/>
      <c r="L232" s="10"/>
      <c r="M232" s="6" t="s">
        <v>287</v>
      </c>
    </row>
    <row r="233" spans="1:13">
      <c r="A233" s="6"/>
      <c r="B233" s="6"/>
      <c r="C233" s="6"/>
      <c r="D233" s="6"/>
      <c r="E233" s="6" t="s">
        <v>304</v>
      </c>
      <c r="F233" s="6" t="s">
        <v>199</v>
      </c>
      <c r="G233" s="6" t="s">
        <v>200</v>
      </c>
      <c r="H233" s="6" t="s">
        <v>267</v>
      </c>
      <c r="I233" s="5">
        <v>3</v>
      </c>
      <c r="J233" s="9"/>
      <c r="K233" s="6"/>
      <c r="L233" s="10"/>
      <c r="M233" s="6" t="s">
        <v>287</v>
      </c>
    </row>
    <row r="234" spans="1:13">
      <c r="A234" s="6"/>
      <c r="B234" s="6"/>
      <c r="C234" s="6"/>
      <c r="D234" s="6"/>
      <c r="E234" s="6" t="s">
        <v>281</v>
      </c>
      <c r="F234" s="6" t="s">
        <v>199</v>
      </c>
      <c r="G234" s="6" t="s">
        <v>200</v>
      </c>
      <c r="H234" s="6" t="s">
        <v>267</v>
      </c>
      <c r="I234" s="5">
        <v>3</v>
      </c>
      <c r="J234" s="9"/>
      <c r="K234" s="6"/>
      <c r="L234" s="10"/>
      <c r="M234" s="6" t="s">
        <v>287</v>
      </c>
    </row>
    <row r="235" spans="1:13">
      <c r="A235" s="6"/>
      <c r="B235" s="6"/>
      <c r="C235" s="6"/>
      <c r="D235" s="6"/>
      <c r="E235" s="6" t="s">
        <v>305</v>
      </c>
      <c r="F235" s="6" t="s">
        <v>199</v>
      </c>
      <c r="G235" s="6" t="s">
        <v>200</v>
      </c>
      <c r="H235" s="6" t="s">
        <v>273</v>
      </c>
      <c r="I235" s="5">
        <v>3</v>
      </c>
      <c r="J235" s="9"/>
      <c r="K235" s="6"/>
      <c r="L235" s="10"/>
      <c r="M235" s="6" t="s">
        <v>287</v>
      </c>
    </row>
    <row r="236" spans="1:13">
      <c r="A236" s="6"/>
      <c r="B236" s="6"/>
      <c r="C236" s="6"/>
      <c r="D236" s="6"/>
      <c r="E236" s="6" t="s">
        <v>306</v>
      </c>
      <c r="F236" s="6" t="s">
        <v>199</v>
      </c>
      <c r="G236" s="6" t="s">
        <v>200</v>
      </c>
      <c r="H236" s="6" t="s">
        <v>273</v>
      </c>
      <c r="I236" s="5">
        <v>3</v>
      </c>
      <c r="J236" s="9"/>
      <c r="K236" s="6"/>
      <c r="L236" s="10"/>
      <c r="M236" s="6" t="s">
        <v>287</v>
      </c>
    </row>
    <row r="237" spans="1:13">
      <c r="A237" s="6"/>
      <c r="B237" s="6"/>
      <c r="C237" s="6"/>
      <c r="D237" s="6"/>
      <c r="E237" s="6" t="s">
        <v>307</v>
      </c>
      <c r="F237" s="6" t="s">
        <v>204</v>
      </c>
      <c r="G237" s="6" t="s">
        <v>205</v>
      </c>
      <c r="H237" s="6" t="s">
        <v>273</v>
      </c>
      <c r="I237" s="5">
        <v>3</v>
      </c>
      <c r="J237" s="9"/>
      <c r="K237" s="6"/>
      <c r="L237" s="10"/>
      <c r="M237" s="6" t="s">
        <v>287</v>
      </c>
    </row>
    <row r="238" spans="1:13">
      <c r="A238" s="6"/>
      <c r="B238" s="6"/>
      <c r="C238" s="6"/>
      <c r="D238" s="6"/>
      <c r="E238" s="6" t="s">
        <v>308</v>
      </c>
      <c r="F238" s="6" t="s">
        <v>204</v>
      </c>
      <c r="G238" s="6" t="s">
        <v>205</v>
      </c>
      <c r="H238" s="6" t="s">
        <v>267</v>
      </c>
      <c r="I238" s="5">
        <v>2</v>
      </c>
      <c r="J238" s="9"/>
      <c r="K238" s="6"/>
      <c r="L238" s="10"/>
      <c r="M238" s="6" t="s">
        <v>287</v>
      </c>
    </row>
    <row r="239" spans="1:13">
      <c r="A239" s="6"/>
      <c r="B239" s="6"/>
      <c r="C239" s="6"/>
      <c r="D239" s="6"/>
      <c r="E239" s="6" t="s">
        <v>309</v>
      </c>
      <c r="F239" s="6" t="s">
        <v>204</v>
      </c>
      <c r="G239" s="6" t="s">
        <v>205</v>
      </c>
      <c r="H239" s="6" t="s">
        <v>267</v>
      </c>
      <c r="I239" s="5">
        <v>2</v>
      </c>
      <c r="J239" s="9"/>
      <c r="K239" s="6"/>
      <c r="L239" s="10"/>
      <c r="M239" s="6" t="s">
        <v>287</v>
      </c>
    </row>
    <row r="240" spans="1:13">
      <c r="A240" s="6"/>
      <c r="B240" s="6"/>
      <c r="C240" s="6"/>
      <c r="D240" s="6"/>
      <c r="E240" s="6" t="s">
        <v>310</v>
      </c>
      <c r="F240" s="6" t="s">
        <v>121</v>
      </c>
      <c r="G240" s="6" t="s">
        <v>122</v>
      </c>
      <c r="H240" s="6" t="s">
        <v>273</v>
      </c>
      <c r="I240" s="5">
        <v>4</v>
      </c>
      <c r="J240" s="9"/>
      <c r="K240" s="6"/>
      <c r="L240" s="10"/>
      <c r="M240" s="6" t="s">
        <v>287</v>
      </c>
    </row>
    <row r="241" spans="1:13">
      <c r="A241" s="6"/>
      <c r="B241" s="6"/>
      <c r="C241" s="6"/>
      <c r="D241" s="6"/>
      <c r="E241" s="6" t="s">
        <v>311</v>
      </c>
      <c r="F241" s="6" t="s">
        <v>211</v>
      </c>
      <c r="G241" s="6" t="s">
        <v>212</v>
      </c>
      <c r="H241" s="6" t="s">
        <v>273</v>
      </c>
      <c r="I241" s="5">
        <v>3</v>
      </c>
      <c r="J241" s="9"/>
      <c r="K241" s="6"/>
      <c r="L241" s="10"/>
      <c r="M241" s="6" t="s">
        <v>287</v>
      </c>
    </row>
    <row r="242" spans="1:13">
      <c r="A242" s="6"/>
      <c r="B242" s="6"/>
      <c r="C242" s="6"/>
      <c r="D242" s="6"/>
      <c r="E242" s="6" t="s">
        <v>312</v>
      </c>
      <c r="F242" s="6" t="s">
        <v>211</v>
      </c>
      <c r="G242" s="6" t="s">
        <v>212</v>
      </c>
      <c r="H242" s="6" t="s">
        <v>273</v>
      </c>
      <c r="I242" s="5">
        <v>3</v>
      </c>
      <c r="J242" s="9"/>
      <c r="K242" s="6"/>
      <c r="L242" s="10"/>
      <c r="M242" s="6" t="s">
        <v>287</v>
      </c>
    </row>
    <row r="244" spans="1:13">
      <c r="A244" s="6" t="s">
        <v>520</v>
      </c>
      <c r="B244" s="6" t="s">
        <v>560</v>
      </c>
      <c r="C244" s="6" t="s">
        <v>540</v>
      </c>
      <c r="D244" s="6" t="s">
        <v>316</v>
      </c>
      <c r="E244" s="6" t="s">
        <v>481</v>
      </c>
      <c r="F244" s="6" t="s">
        <v>265</v>
      </c>
      <c r="G244" s="6" t="s">
        <v>266</v>
      </c>
      <c r="H244" s="6" t="s">
        <v>371</v>
      </c>
      <c r="I244" s="5">
        <v>4</v>
      </c>
      <c r="J244" s="9"/>
      <c r="K244" s="6"/>
      <c r="L244" s="10"/>
      <c r="M244" s="6" t="s">
        <v>287</v>
      </c>
    </row>
    <row r="245" spans="1:13">
      <c r="A245" s="6"/>
      <c r="B245" s="6"/>
      <c r="C245" s="6"/>
      <c r="D245" s="6"/>
      <c r="E245" s="6" t="s">
        <v>483</v>
      </c>
      <c r="F245" s="6" t="s">
        <v>265</v>
      </c>
      <c r="G245" s="6" t="s">
        <v>266</v>
      </c>
      <c r="H245" s="6" t="s">
        <v>371</v>
      </c>
      <c r="I245" s="5">
        <v>4</v>
      </c>
      <c r="J245" s="9"/>
      <c r="K245" s="6"/>
      <c r="L245" s="10"/>
      <c r="M245" s="6" t="s">
        <v>287</v>
      </c>
    </row>
    <row r="246" spans="1:13">
      <c r="A246" s="6"/>
      <c r="B246" s="6"/>
      <c r="C246" s="6"/>
      <c r="D246" s="6"/>
      <c r="E246" s="6" t="s">
        <v>486</v>
      </c>
      <c r="F246" s="6" t="s">
        <v>271</v>
      </c>
      <c r="G246" s="6" t="s">
        <v>272</v>
      </c>
      <c r="H246" s="6" t="s">
        <v>371</v>
      </c>
      <c r="I246" s="5">
        <v>4</v>
      </c>
      <c r="J246" s="9"/>
      <c r="K246" s="6"/>
      <c r="L246" s="10"/>
      <c r="M246" s="6" t="s">
        <v>287</v>
      </c>
    </row>
    <row r="247" spans="1:13">
      <c r="A247" s="6"/>
      <c r="B247" s="6"/>
      <c r="C247" s="6"/>
      <c r="D247" s="6"/>
      <c r="E247" s="6" t="s">
        <v>522</v>
      </c>
      <c r="F247" s="6" t="s">
        <v>146</v>
      </c>
      <c r="G247" s="6" t="s">
        <v>147</v>
      </c>
      <c r="H247" s="6" t="s">
        <v>371</v>
      </c>
      <c r="I247" s="5">
        <v>4</v>
      </c>
      <c r="J247" s="9"/>
      <c r="K247" s="6"/>
      <c r="L247" s="10"/>
      <c r="M247" s="6" t="s">
        <v>287</v>
      </c>
    </row>
    <row r="248" spans="1:13">
      <c r="A248" s="6"/>
      <c r="B248" s="6"/>
      <c r="C248" s="6"/>
      <c r="D248" s="6"/>
      <c r="E248" s="6" t="s">
        <v>502</v>
      </c>
      <c r="F248" s="6" t="s">
        <v>199</v>
      </c>
      <c r="G248" s="6" t="s">
        <v>200</v>
      </c>
      <c r="H248" s="6" t="s">
        <v>371</v>
      </c>
      <c r="I248" s="5">
        <v>4</v>
      </c>
      <c r="J248" s="9"/>
      <c r="K248" s="6"/>
      <c r="L248" s="10"/>
      <c r="M248" s="6" t="s">
        <v>287</v>
      </c>
    </row>
    <row r="249" spans="1:13">
      <c r="A249" s="6"/>
      <c r="B249" s="6"/>
      <c r="C249" s="6"/>
      <c r="D249" s="6"/>
      <c r="E249" s="6" t="s">
        <v>488</v>
      </c>
      <c r="F249" s="6" t="s">
        <v>204</v>
      </c>
      <c r="G249" s="6" t="s">
        <v>205</v>
      </c>
      <c r="H249" s="6" t="s">
        <v>371</v>
      </c>
      <c r="I249" s="5">
        <v>4</v>
      </c>
      <c r="J249" s="9"/>
      <c r="K249" s="6"/>
      <c r="L249" s="10"/>
      <c r="M249" s="6" t="s">
        <v>287</v>
      </c>
    </row>
    <row r="250" spans="1:13">
      <c r="A250" s="6"/>
      <c r="B250" s="6"/>
      <c r="C250" s="6"/>
      <c r="D250" s="6"/>
      <c r="E250" s="6" t="s">
        <v>490</v>
      </c>
      <c r="F250" s="6" t="s">
        <v>208</v>
      </c>
      <c r="G250" s="6" t="s">
        <v>209</v>
      </c>
      <c r="H250" s="6" t="s">
        <v>371</v>
      </c>
      <c r="I250" s="5">
        <v>4</v>
      </c>
      <c r="J250" s="9"/>
      <c r="K250" s="6"/>
      <c r="L250" s="10"/>
      <c r="M250" s="6" t="s">
        <v>287</v>
      </c>
    </row>
    <row r="252" spans="1:13">
      <c r="A252" s="6" t="s">
        <v>314</v>
      </c>
      <c r="B252" s="6" t="s">
        <v>561</v>
      </c>
      <c r="C252" s="6" t="s">
        <v>540</v>
      </c>
      <c r="D252" s="6" t="s">
        <v>316</v>
      </c>
      <c r="E252" s="6" t="s">
        <v>317</v>
      </c>
      <c r="F252" s="6" t="s">
        <v>133</v>
      </c>
      <c r="G252" s="6" t="s">
        <v>134</v>
      </c>
      <c r="H252" s="6" t="s">
        <v>267</v>
      </c>
      <c r="I252" s="5">
        <v>3</v>
      </c>
      <c r="J252" s="9"/>
      <c r="K252" s="6"/>
      <c r="L252" s="10"/>
      <c r="M252" s="6" t="s">
        <v>287</v>
      </c>
    </row>
    <row r="253" spans="1:13">
      <c r="A253" s="6"/>
      <c r="B253" s="6"/>
      <c r="C253" s="6"/>
      <c r="D253" s="6"/>
      <c r="E253" s="6" t="s">
        <v>319</v>
      </c>
      <c r="F253" s="6" t="s">
        <v>133</v>
      </c>
      <c r="G253" s="6" t="s">
        <v>134</v>
      </c>
      <c r="H253" s="6" t="s">
        <v>273</v>
      </c>
      <c r="I253" s="5">
        <v>3</v>
      </c>
      <c r="J253" s="9"/>
      <c r="K253" s="6"/>
      <c r="L253" s="10"/>
      <c r="M253" s="6" t="s">
        <v>287</v>
      </c>
    </row>
    <row r="254" spans="1:13">
      <c r="A254" s="6"/>
      <c r="B254" s="6"/>
      <c r="C254" s="6"/>
      <c r="D254" s="6"/>
      <c r="E254" s="6" t="s">
        <v>321</v>
      </c>
      <c r="F254" s="6" t="s">
        <v>111</v>
      </c>
      <c r="G254" s="6" t="s">
        <v>112</v>
      </c>
      <c r="H254" s="6" t="s">
        <v>267</v>
      </c>
      <c r="I254" s="5">
        <v>3</v>
      </c>
      <c r="J254" s="9"/>
      <c r="K254" s="6"/>
      <c r="L254" s="10"/>
      <c r="M254" s="6" t="s">
        <v>287</v>
      </c>
    </row>
    <row r="255" spans="1:13">
      <c r="A255" s="6"/>
      <c r="B255" s="6"/>
      <c r="C255" s="6"/>
      <c r="D255" s="6"/>
      <c r="E255" s="6" t="s">
        <v>268</v>
      </c>
      <c r="F255" s="6" t="s">
        <v>111</v>
      </c>
      <c r="G255" s="6" t="s">
        <v>112</v>
      </c>
      <c r="H255" s="6" t="s">
        <v>267</v>
      </c>
      <c r="I255" s="5">
        <v>3</v>
      </c>
      <c r="J255" s="9"/>
      <c r="K255" s="6"/>
      <c r="L255" s="10"/>
      <c r="M255" s="6" t="s">
        <v>287</v>
      </c>
    </row>
    <row r="256" spans="1:13">
      <c r="A256" s="6"/>
      <c r="B256" s="6"/>
      <c r="C256" s="6"/>
      <c r="D256" s="6"/>
      <c r="E256" s="6" t="s">
        <v>322</v>
      </c>
      <c r="F256" s="6" t="s">
        <v>271</v>
      </c>
      <c r="G256" s="6" t="s">
        <v>272</v>
      </c>
      <c r="H256" s="6" t="s">
        <v>273</v>
      </c>
      <c r="I256" s="5">
        <v>3</v>
      </c>
      <c r="J256" s="9"/>
      <c r="K256" s="6"/>
      <c r="L256" s="10"/>
      <c r="M256" s="6" t="s">
        <v>287</v>
      </c>
    </row>
    <row r="257" spans="1:13">
      <c r="A257" s="6"/>
      <c r="B257" s="6"/>
      <c r="C257" s="6"/>
      <c r="D257" s="6"/>
      <c r="E257" s="6" t="s">
        <v>324</v>
      </c>
      <c r="F257" s="6" t="s">
        <v>237</v>
      </c>
      <c r="G257" s="6" t="s">
        <v>238</v>
      </c>
      <c r="H257" s="6" t="s">
        <v>273</v>
      </c>
      <c r="I257" s="5">
        <v>3</v>
      </c>
      <c r="J257" s="9"/>
      <c r="K257" s="6"/>
      <c r="L257" s="10"/>
      <c r="M257" s="6" t="s">
        <v>287</v>
      </c>
    </row>
    <row r="259" spans="1:13">
      <c r="A259" s="6" t="s">
        <v>326</v>
      </c>
      <c r="B259" s="6" t="s">
        <v>562</v>
      </c>
      <c r="C259" s="6" t="s">
        <v>540</v>
      </c>
      <c r="D259" s="6" t="s">
        <v>176</v>
      </c>
      <c r="E259" s="6" t="s">
        <v>177</v>
      </c>
      <c r="F259" s="6" t="s">
        <v>133</v>
      </c>
      <c r="G259" s="6" t="s">
        <v>134</v>
      </c>
      <c r="H259" s="6" t="s">
        <v>113</v>
      </c>
      <c r="I259" s="5">
        <v>5</v>
      </c>
      <c r="J259" s="9"/>
      <c r="K259" s="6"/>
      <c r="L259" s="10"/>
      <c r="M259" s="6" t="s">
        <v>287</v>
      </c>
    </row>
    <row r="260" spans="1:13">
      <c r="A260" s="6"/>
      <c r="B260" s="6"/>
      <c r="C260" s="6"/>
      <c r="D260" s="6"/>
      <c r="E260" s="6" t="s">
        <v>178</v>
      </c>
      <c r="F260" s="6" t="s">
        <v>133</v>
      </c>
      <c r="G260" s="6" t="s">
        <v>134</v>
      </c>
      <c r="H260" s="6" t="s">
        <v>113</v>
      </c>
      <c r="I260" s="5">
        <v>5</v>
      </c>
      <c r="J260" s="9"/>
      <c r="K260" s="6"/>
      <c r="L260" s="10"/>
      <c r="M260" s="6" t="s">
        <v>287</v>
      </c>
    </row>
    <row r="261" spans="1:13">
      <c r="A261" s="6"/>
      <c r="B261" s="6"/>
      <c r="C261" s="6"/>
      <c r="D261" s="6"/>
      <c r="E261" s="6" t="s">
        <v>179</v>
      </c>
      <c r="F261" s="6" t="s">
        <v>133</v>
      </c>
      <c r="G261" s="6" t="s">
        <v>134</v>
      </c>
      <c r="H261" s="6" t="s">
        <v>113</v>
      </c>
      <c r="I261" s="5">
        <v>4</v>
      </c>
      <c r="J261" s="9"/>
      <c r="K261" s="6"/>
      <c r="L261" s="10"/>
      <c r="M261" s="6" t="s">
        <v>287</v>
      </c>
    </row>
    <row r="262" spans="1:13">
      <c r="A262" s="6"/>
      <c r="B262" s="6"/>
      <c r="C262" s="6"/>
      <c r="D262" s="6"/>
      <c r="E262" s="6" t="s">
        <v>180</v>
      </c>
      <c r="F262" s="6" t="s">
        <v>111</v>
      </c>
      <c r="G262" s="6" t="s">
        <v>112</v>
      </c>
      <c r="H262" s="6" t="s">
        <v>113</v>
      </c>
      <c r="I262" s="5">
        <v>4</v>
      </c>
      <c r="J262" s="9"/>
      <c r="K262" s="6"/>
      <c r="L262" s="10"/>
      <c r="M262" s="6" t="s">
        <v>287</v>
      </c>
    </row>
    <row r="263" spans="1:13">
      <c r="A263" s="6"/>
      <c r="B263" s="6"/>
      <c r="C263" s="6"/>
      <c r="D263" s="6"/>
      <c r="E263" s="6" t="s">
        <v>249</v>
      </c>
      <c r="F263" s="6" t="s">
        <v>111</v>
      </c>
      <c r="G263" s="6" t="s">
        <v>112</v>
      </c>
      <c r="H263" s="6" t="s">
        <v>113</v>
      </c>
      <c r="I263" s="5">
        <v>4</v>
      </c>
      <c r="J263" s="9"/>
      <c r="K263" s="6"/>
      <c r="L263" s="10"/>
      <c r="M263" s="6" t="s">
        <v>287</v>
      </c>
    </row>
    <row r="264" spans="1:13">
      <c r="A264" s="6"/>
      <c r="B264" s="6"/>
      <c r="C264" s="6"/>
      <c r="D264" s="6"/>
      <c r="E264" s="6" t="s">
        <v>256</v>
      </c>
      <c r="F264" s="6" t="s">
        <v>111</v>
      </c>
      <c r="G264" s="6" t="s">
        <v>112</v>
      </c>
      <c r="H264" s="6" t="s">
        <v>113</v>
      </c>
      <c r="I264" s="5">
        <v>4</v>
      </c>
      <c r="J264" s="9"/>
      <c r="K264" s="6"/>
      <c r="L264" s="10"/>
      <c r="M264" s="6" t="s">
        <v>287</v>
      </c>
    </row>
    <row r="265" spans="1:13">
      <c r="A265" s="6"/>
      <c r="B265" s="6"/>
      <c r="C265" s="6"/>
      <c r="D265" s="6"/>
      <c r="E265" s="6" t="s">
        <v>257</v>
      </c>
      <c r="F265" s="6" t="s">
        <v>117</v>
      </c>
      <c r="G265" s="6" t="s">
        <v>118</v>
      </c>
      <c r="H265" s="6" t="s">
        <v>113</v>
      </c>
      <c r="I265" s="5">
        <v>4</v>
      </c>
      <c r="J265" s="9"/>
      <c r="K265" s="6"/>
      <c r="L265" s="10"/>
      <c r="M265" s="6" t="s">
        <v>287</v>
      </c>
    </row>
    <row r="266" spans="1:13">
      <c r="A266" s="6"/>
      <c r="B266" s="6"/>
      <c r="C266" s="6"/>
      <c r="D266" s="6"/>
      <c r="E266" s="6" t="s">
        <v>251</v>
      </c>
      <c r="F266" s="6" t="s">
        <v>237</v>
      </c>
      <c r="G266" s="6" t="s">
        <v>238</v>
      </c>
      <c r="H266" s="6" t="s">
        <v>113</v>
      </c>
      <c r="I266" s="5">
        <v>4</v>
      </c>
      <c r="J266" s="9"/>
      <c r="K266" s="6"/>
      <c r="L266" s="10"/>
      <c r="M266" s="6" t="s">
        <v>287</v>
      </c>
    </row>
    <row r="267" spans="1:13">
      <c r="A267" s="6"/>
      <c r="B267" s="6"/>
      <c r="C267" s="6"/>
      <c r="D267" s="6"/>
      <c r="E267" s="6" t="s">
        <v>184</v>
      </c>
      <c r="F267" s="6" t="s">
        <v>146</v>
      </c>
      <c r="G267" s="6" t="s">
        <v>147</v>
      </c>
      <c r="H267" s="6" t="s">
        <v>113</v>
      </c>
      <c r="I267" s="5">
        <v>5</v>
      </c>
      <c r="J267" s="9"/>
      <c r="K267" s="6"/>
      <c r="L267" s="10"/>
      <c r="M267" s="6" t="s">
        <v>287</v>
      </c>
    </row>
    <row r="268" spans="1:13">
      <c r="A268" s="6"/>
      <c r="B268" s="6"/>
      <c r="C268" s="6"/>
      <c r="D268" s="6"/>
      <c r="E268" s="6" t="s">
        <v>328</v>
      </c>
      <c r="F268" s="6" t="s">
        <v>241</v>
      </c>
      <c r="G268" s="6" t="s">
        <v>242</v>
      </c>
      <c r="H268" s="6" t="s">
        <v>113</v>
      </c>
      <c r="I268" s="5">
        <v>4</v>
      </c>
      <c r="J268" s="9"/>
      <c r="K268" s="6"/>
      <c r="L268" s="10"/>
      <c r="M268" s="6" t="s">
        <v>287</v>
      </c>
    </row>
    <row r="269" spans="1:13">
      <c r="A269" s="6"/>
      <c r="B269" s="6"/>
      <c r="C269" s="6"/>
      <c r="D269" s="6"/>
      <c r="E269" s="6" t="s">
        <v>186</v>
      </c>
      <c r="F269" s="6" t="s">
        <v>150</v>
      </c>
      <c r="G269" s="6" t="s">
        <v>151</v>
      </c>
      <c r="H269" s="6" t="s">
        <v>113</v>
      </c>
      <c r="I269" s="5">
        <v>5</v>
      </c>
      <c r="J269" s="9"/>
      <c r="K269" s="6"/>
      <c r="L269" s="10"/>
      <c r="M269" s="6" t="s">
        <v>287</v>
      </c>
    </row>
    <row r="270" spans="1:13">
      <c r="A270" s="6"/>
      <c r="B270" s="6"/>
      <c r="C270" s="6"/>
      <c r="D270" s="6"/>
      <c r="E270" s="6" t="s">
        <v>189</v>
      </c>
      <c r="F270" s="6" t="s">
        <v>150</v>
      </c>
      <c r="G270" s="6" t="s">
        <v>151</v>
      </c>
      <c r="H270" s="6" t="s">
        <v>113</v>
      </c>
      <c r="I270" s="5">
        <v>4</v>
      </c>
      <c r="J270" s="9"/>
      <c r="K270" s="6"/>
      <c r="L270" s="10"/>
      <c r="M270" s="6" t="s">
        <v>287</v>
      </c>
    </row>
    <row r="271" spans="1:13">
      <c r="A271" s="6"/>
      <c r="B271" s="6"/>
      <c r="C271" s="6"/>
      <c r="D271" s="6"/>
      <c r="E271" s="6" t="s">
        <v>198</v>
      </c>
      <c r="F271" s="6" t="s">
        <v>199</v>
      </c>
      <c r="G271" s="6" t="s">
        <v>200</v>
      </c>
      <c r="H271" s="6" t="s">
        <v>113</v>
      </c>
      <c r="I271" s="5">
        <v>4</v>
      </c>
      <c r="J271" s="9"/>
      <c r="K271" s="6"/>
      <c r="L271" s="10"/>
      <c r="M271" s="6" t="s">
        <v>287</v>
      </c>
    </row>
    <row r="272" spans="1:13">
      <c r="A272" s="6"/>
      <c r="B272" s="6"/>
      <c r="C272" s="6"/>
      <c r="D272" s="6"/>
      <c r="E272" s="6" t="s">
        <v>206</v>
      </c>
      <c r="F272" s="6" t="s">
        <v>204</v>
      </c>
      <c r="G272" s="6" t="s">
        <v>205</v>
      </c>
      <c r="H272" s="6" t="s">
        <v>113</v>
      </c>
      <c r="I272" s="5">
        <v>4</v>
      </c>
      <c r="J272" s="9"/>
      <c r="K272" s="6"/>
      <c r="L272" s="10"/>
      <c r="M272" s="6" t="s">
        <v>287</v>
      </c>
    </row>
    <row r="273" spans="1:13">
      <c r="A273" s="6"/>
      <c r="B273" s="6"/>
      <c r="C273" s="6"/>
      <c r="D273" s="6"/>
      <c r="E273" s="6" t="s">
        <v>156</v>
      </c>
      <c r="F273" s="6" t="s">
        <v>121</v>
      </c>
      <c r="G273" s="6" t="s">
        <v>122</v>
      </c>
      <c r="H273" s="6" t="s">
        <v>113</v>
      </c>
      <c r="I273" s="5">
        <v>4</v>
      </c>
      <c r="J273" s="9"/>
      <c r="K273" s="6"/>
      <c r="L273" s="10"/>
      <c r="M273" s="6" t="s">
        <v>287</v>
      </c>
    </row>
    <row r="274" spans="1:13">
      <c r="A274" s="6"/>
      <c r="B274" s="6"/>
      <c r="C274" s="6"/>
      <c r="D274" s="6"/>
      <c r="E274" s="6" t="s">
        <v>191</v>
      </c>
      <c r="F274" s="6" t="s">
        <v>121</v>
      </c>
      <c r="G274" s="6" t="s">
        <v>122</v>
      </c>
      <c r="H274" s="6" t="s">
        <v>113</v>
      </c>
      <c r="I274" s="5">
        <v>4</v>
      </c>
      <c r="J274" s="9"/>
      <c r="K274" s="6"/>
      <c r="L274" s="10"/>
      <c r="M274" s="6" t="s">
        <v>287</v>
      </c>
    </row>
    <row r="275" spans="1:13">
      <c r="A275" s="6"/>
      <c r="B275" s="6"/>
      <c r="C275" s="6"/>
      <c r="D275" s="6"/>
      <c r="E275" s="6" t="s">
        <v>193</v>
      </c>
      <c r="F275" s="6" t="s">
        <v>121</v>
      </c>
      <c r="G275" s="6" t="s">
        <v>122</v>
      </c>
      <c r="H275" s="6" t="s">
        <v>113</v>
      </c>
      <c r="I275" s="5">
        <v>4</v>
      </c>
      <c r="J275" s="9"/>
      <c r="K275" s="6"/>
      <c r="L275" s="10"/>
      <c r="M275" s="6" t="s">
        <v>287</v>
      </c>
    </row>
    <row r="276" spans="1:13">
      <c r="A276" s="6"/>
      <c r="B276" s="6"/>
      <c r="C276" s="6"/>
      <c r="D276" s="6"/>
      <c r="E276" s="6" t="s">
        <v>210</v>
      </c>
      <c r="F276" s="6" t="s">
        <v>211</v>
      </c>
      <c r="G276" s="6" t="s">
        <v>212</v>
      </c>
      <c r="H276" s="6" t="s">
        <v>113</v>
      </c>
      <c r="I276" s="5">
        <v>4</v>
      </c>
      <c r="J276" s="9"/>
      <c r="K276" s="6"/>
      <c r="L276" s="10"/>
      <c r="M276" s="6" t="s">
        <v>287</v>
      </c>
    </row>
    <row r="278" spans="1:13">
      <c r="A278" s="6" t="s">
        <v>524</v>
      </c>
      <c r="B278" s="6" t="s">
        <v>563</v>
      </c>
      <c r="C278" s="6" t="s">
        <v>540</v>
      </c>
      <c r="D278" s="6" t="s">
        <v>176</v>
      </c>
      <c r="E278" s="6" t="s">
        <v>526</v>
      </c>
      <c r="F278" s="6" t="s">
        <v>146</v>
      </c>
      <c r="G278" s="6" t="s">
        <v>147</v>
      </c>
      <c r="H278" s="6" t="s">
        <v>371</v>
      </c>
      <c r="I278" s="5">
        <v>3</v>
      </c>
      <c r="J278" s="9"/>
      <c r="K278" s="6"/>
      <c r="L278" s="10"/>
      <c r="M278" s="6" t="s">
        <v>287</v>
      </c>
    </row>
    <row r="279" spans="1:13">
      <c r="A279" s="6"/>
      <c r="B279" s="6"/>
      <c r="C279" s="6"/>
      <c r="D279" s="6"/>
      <c r="E279" s="6" t="s">
        <v>487</v>
      </c>
      <c r="F279" s="6" t="s">
        <v>199</v>
      </c>
      <c r="G279" s="6" t="s">
        <v>200</v>
      </c>
      <c r="H279" s="6" t="s">
        <v>371</v>
      </c>
      <c r="I279" s="5">
        <v>4</v>
      </c>
      <c r="J279" s="9"/>
      <c r="K279" s="6"/>
      <c r="L279" s="10"/>
      <c r="M279" s="6" t="s">
        <v>287</v>
      </c>
    </row>
    <row r="280" spans="1:13">
      <c r="A280" s="6"/>
      <c r="B280" s="6"/>
      <c r="C280" s="6"/>
      <c r="D280" s="6"/>
      <c r="E280" s="6" t="s">
        <v>527</v>
      </c>
      <c r="F280" s="6" t="s">
        <v>121</v>
      </c>
      <c r="G280" s="6" t="s">
        <v>122</v>
      </c>
      <c r="H280" s="6" t="s">
        <v>371</v>
      </c>
      <c r="I280" s="5">
        <v>4</v>
      </c>
      <c r="J280" s="9"/>
      <c r="K280" s="6"/>
      <c r="L280" s="10"/>
      <c r="M280" s="6" t="s">
        <v>287</v>
      </c>
    </row>
    <row r="282" spans="1:13">
      <c r="A282" s="6" t="s">
        <v>331</v>
      </c>
      <c r="B282" s="6" t="s">
        <v>564</v>
      </c>
      <c r="C282" s="6" t="s">
        <v>540</v>
      </c>
      <c r="D282" s="6" t="s">
        <v>176</v>
      </c>
      <c r="E282" s="6" t="s">
        <v>333</v>
      </c>
      <c r="F282" s="6" t="s">
        <v>265</v>
      </c>
      <c r="G282" s="6" t="s">
        <v>266</v>
      </c>
      <c r="H282" s="6" t="s">
        <v>273</v>
      </c>
      <c r="I282" s="5">
        <v>3</v>
      </c>
      <c r="J282" s="9"/>
      <c r="K282" s="6"/>
      <c r="L282" s="10"/>
      <c r="M282" s="6" t="s">
        <v>287</v>
      </c>
    </row>
    <row r="283" spans="1:13">
      <c r="A283" s="6"/>
      <c r="B283" s="6"/>
      <c r="C283" s="6"/>
      <c r="D283" s="6"/>
      <c r="E283" s="6" t="s">
        <v>334</v>
      </c>
      <c r="F283" s="6" t="s">
        <v>133</v>
      </c>
      <c r="G283" s="6" t="s">
        <v>134</v>
      </c>
      <c r="H283" s="6" t="s">
        <v>267</v>
      </c>
      <c r="I283" s="5">
        <v>2</v>
      </c>
      <c r="J283" s="9"/>
      <c r="K283" s="6"/>
      <c r="L283" s="10"/>
      <c r="M283" s="6" t="s">
        <v>287</v>
      </c>
    </row>
    <row r="284" spans="1:13">
      <c r="A284" s="6"/>
      <c r="B284" s="6"/>
      <c r="C284" s="6"/>
      <c r="D284" s="6"/>
      <c r="E284" s="6" t="s">
        <v>336</v>
      </c>
      <c r="F284" s="6" t="s">
        <v>111</v>
      </c>
      <c r="G284" s="6" t="s">
        <v>112</v>
      </c>
      <c r="H284" s="6" t="s">
        <v>267</v>
      </c>
      <c r="I284" s="5">
        <v>3</v>
      </c>
      <c r="J284" s="9"/>
      <c r="K284" s="6"/>
      <c r="L284" s="10"/>
      <c r="M284" s="6" t="s">
        <v>287</v>
      </c>
    </row>
    <row r="285" spans="1:13">
      <c r="A285" s="6"/>
      <c r="B285" s="6"/>
      <c r="C285" s="6"/>
      <c r="D285" s="6"/>
      <c r="E285" s="6" t="s">
        <v>338</v>
      </c>
      <c r="F285" s="6" t="s">
        <v>111</v>
      </c>
      <c r="G285" s="6" t="s">
        <v>112</v>
      </c>
      <c r="H285" s="6" t="s">
        <v>267</v>
      </c>
      <c r="I285" s="5">
        <v>3</v>
      </c>
      <c r="J285" s="9"/>
      <c r="K285" s="6"/>
      <c r="L285" s="10"/>
      <c r="M285" s="6" t="s">
        <v>287</v>
      </c>
    </row>
    <row r="286" spans="1:13">
      <c r="A286" s="6"/>
      <c r="B286" s="6"/>
      <c r="C286" s="6"/>
      <c r="D286" s="6"/>
      <c r="E286" s="6" t="s">
        <v>340</v>
      </c>
      <c r="F286" s="6" t="s">
        <v>117</v>
      </c>
      <c r="G286" s="6" t="s">
        <v>118</v>
      </c>
      <c r="H286" s="6" t="s">
        <v>273</v>
      </c>
      <c r="I286" s="5">
        <v>3</v>
      </c>
      <c r="J286" s="9"/>
      <c r="K286" s="6"/>
      <c r="L286" s="10"/>
      <c r="M286" s="6" t="s">
        <v>287</v>
      </c>
    </row>
    <row r="287" spans="1:13">
      <c r="A287" s="6"/>
      <c r="B287" s="6"/>
      <c r="C287" s="6"/>
      <c r="D287" s="6"/>
      <c r="E287" s="6" t="s">
        <v>341</v>
      </c>
      <c r="F287" s="6" t="s">
        <v>117</v>
      </c>
      <c r="G287" s="6" t="s">
        <v>118</v>
      </c>
      <c r="H287" s="6" t="s">
        <v>273</v>
      </c>
      <c r="I287" s="5">
        <v>3</v>
      </c>
      <c r="J287" s="9"/>
      <c r="K287" s="6"/>
      <c r="L287" s="10"/>
      <c r="M287" s="6" t="s">
        <v>287</v>
      </c>
    </row>
    <row r="288" spans="1:13">
      <c r="A288" s="6"/>
      <c r="B288" s="6"/>
      <c r="C288" s="6"/>
      <c r="D288" s="6"/>
      <c r="E288" s="6" t="s">
        <v>342</v>
      </c>
      <c r="F288" s="6" t="s">
        <v>117</v>
      </c>
      <c r="G288" s="6" t="s">
        <v>118</v>
      </c>
      <c r="H288" s="6" t="s">
        <v>267</v>
      </c>
      <c r="I288" s="5">
        <v>3</v>
      </c>
      <c r="J288" s="9"/>
      <c r="K288" s="6"/>
      <c r="L288" s="10"/>
      <c r="M288" s="6" t="s">
        <v>287</v>
      </c>
    </row>
    <row r="289" spans="1:13">
      <c r="A289" s="6"/>
      <c r="B289" s="6"/>
      <c r="C289" s="6"/>
      <c r="D289" s="6"/>
      <c r="E289" s="6" t="s">
        <v>275</v>
      </c>
      <c r="F289" s="6" t="s">
        <v>271</v>
      </c>
      <c r="G289" s="6" t="s">
        <v>272</v>
      </c>
      <c r="H289" s="6" t="s">
        <v>273</v>
      </c>
      <c r="I289" s="5">
        <v>3</v>
      </c>
      <c r="J289" s="9"/>
      <c r="K289" s="6"/>
      <c r="L289" s="10"/>
      <c r="M289" s="6" t="s">
        <v>287</v>
      </c>
    </row>
    <row r="290" spans="1:13">
      <c r="A290" s="6"/>
      <c r="B290" s="6"/>
      <c r="C290" s="6"/>
      <c r="D290" s="6"/>
      <c r="E290" s="6" t="s">
        <v>280</v>
      </c>
      <c r="F290" s="6" t="s">
        <v>150</v>
      </c>
      <c r="G290" s="6" t="s">
        <v>151</v>
      </c>
      <c r="H290" s="6" t="s">
        <v>273</v>
      </c>
      <c r="I290" s="5">
        <v>3</v>
      </c>
      <c r="J290" s="9"/>
      <c r="K290" s="6"/>
      <c r="L290" s="10"/>
      <c r="M290" s="6" t="s">
        <v>287</v>
      </c>
    </row>
    <row r="291" spans="1:13">
      <c r="A291" s="6"/>
      <c r="B291" s="6"/>
      <c r="C291" s="6"/>
      <c r="D291" s="6"/>
      <c r="E291" s="6" t="s">
        <v>344</v>
      </c>
      <c r="F291" s="6" t="s">
        <v>199</v>
      </c>
      <c r="G291" s="6" t="s">
        <v>200</v>
      </c>
      <c r="H291" s="6" t="s">
        <v>273</v>
      </c>
      <c r="I291" s="5">
        <v>3</v>
      </c>
      <c r="J291" s="9"/>
      <c r="K291" s="6"/>
      <c r="L291" s="10"/>
      <c r="M291" s="6" t="s">
        <v>287</v>
      </c>
    </row>
    <row r="292" spans="1:13">
      <c r="A292" s="6"/>
      <c r="B292" s="6"/>
      <c r="C292" s="6"/>
      <c r="D292" s="6"/>
      <c r="E292" s="6" t="s">
        <v>345</v>
      </c>
      <c r="F292" s="6" t="s">
        <v>208</v>
      </c>
      <c r="G292" s="6" t="s">
        <v>209</v>
      </c>
      <c r="H292" s="6" t="s">
        <v>273</v>
      </c>
      <c r="I292" s="5">
        <v>3</v>
      </c>
      <c r="J292" s="9"/>
      <c r="K292" s="6"/>
      <c r="L292" s="10"/>
      <c r="M292" s="6" t="s">
        <v>287</v>
      </c>
    </row>
    <row r="293" spans="1:13">
      <c r="A293" s="6"/>
      <c r="B293" s="6"/>
      <c r="C293" s="6"/>
      <c r="D293" s="6"/>
      <c r="E293" s="6" t="s">
        <v>346</v>
      </c>
      <c r="F293" s="6" t="s">
        <v>121</v>
      </c>
      <c r="G293" s="6" t="s">
        <v>122</v>
      </c>
      <c r="H293" s="6" t="s">
        <v>273</v>
      </c>
      <c r="I293" s="5">
        <v>3</v>
      </c>
      <c r="J293" s="9"/>
      <c r="K293" s="6"/>
      <c r="L293" s="10"/>
      <c r="M293" s="6" t="s">
        <v>287</v>
      </c>
    </row>
    <row r="294" spans="1:13">
      <c r="A294" s="6"/>
      <c r="B294" s="6"/>
      <c r="C294" s="6"/>
      <c r="D294" s="6"/>
      <c r="E294" s="6" t="s">
        <v>347</v>
      </c>
      <c r="F294" s="6" t="s">
        <v>121</v>
      </c>
      <c r="G294" s="6" t="s">
        <v>122</v>
      </c>
      <c r="H294" s="6" t="s">
        <v>273</v>
      </c>
      <c r="I294" s="5">
        <v>3</v>
      </c>
      <c r="J294" s="9"/>
      <c r="K294" s="6"/>
      <c r="L294" s="10"/>
      <c r="M294" s="6" t="s">
        <v>287</v>
      </c>
    </row>
    <row r="295" spans="1:13">
      <c r="A295" s="6"/>
      <c r="B295" s="6"/>
      <c r="C295" s="6"/>
      <c r="D295" s="6"/>
      <c r="E295" s="6" t="s">
        <v>348</v>
      </c>
      <c r="F295" s="6" t="s">
        <v>121</v>
      </c>
      <c r="G295" s="6" t="s">
        <v>122</v>
      </c>
      <c r="H295" s="6" t="s">
        <v>273</v>
      </c>
      <c r="I295" s="5">
        <v>4</v>
      </c>
      <c r="J295" s="9"/>
      <c r="K295" s="6"/>
      <c r="L295" s="10"/>
      <c r="M295" s="6" t="s">
        <v>287</v>
      </c>
    </row>
    <row r="296" spans="1:13">
      <c r="A296" s="6"/>
      <c r="B296" s="6"/>
      <c r="C296" s="6"/>
      <c r="D296" s="6"/>
      <c r="E296" s="6" t="s">
        <v>349</v>
      </c>
      <c r="F296" s="6" t="s">
        <v>121</v>
      </c>
      <c r="G296" s="6" t="s">
        <v>122</v>
      </c>
      <c r="H296" s="6" t="s">
        <v>273</v>
      </c>
      <c r="I296" s="5">
        <v>3</v>
      </c>
      <c r="J296" s="9"/>
      <c r="K296" s="6"/>
      <c r="L296" s="10"/>
      <c r="M296" s="6" t="s">
        <v>287</v>
      </c>
    </row>
    <row r="297" spans="1:13">
      <c r="A297" s="6"/>
      <c r="B297" s="6"/>
      <c r="C297" s="6"/>
      <c r="D297" s="6"/>
      <c r="E297" s="6" t="s">
        <v>350</v>
      </c>
      <c r="F297" s="6" t="s">
        <v>211</v>
      </c>
      <c r="G297" s="6" t="s">
        <v>212</v>
      </c>
      <c r="H297" s="6" t="s">
        <v>273</v>
      </c>
      <c r="I297" s="5">
        <v>3</v>
      </c>
      <c r="J297" s="9"/>
      <c r="K297" s="6"/>
      <c r="L297" s="10"/>
      <c r="M297" s="6" t="s">
        <v>287</v>
      </c>
    </row>
    <row r="298" spans="1:13">
      <c r="A298" s="6"/>
      <c r="B298" s="6"/>
      <c r="C298" s="6"/>
      <c r="D298" s="6"/>
      <c r="E298" s="6" t="s">
        <v>283</v>
      </c>
      <c r="F298" s="6" t="s">
        <v>211</v>
      </c>
      <c r="G298" s="6" t="s">
        <v>212</v>
      </c>
      <c r="H298" s="6" t="s">
        <v>273</v>
      </c>
      <c r="I298" s="5">
        <v>3</v>
      </c>
      <c r="J298" s="9"/>
      <c r="K298" s="6"/>
      <c r="L298" s="10"/>
      <c r="M298" s="6" t="s">
        <v>287</v>
      </c>
    </row>
    <row r="300" spans="1:13">
      <c r="A300" s="6" t="s">
        <v>353</v>
      </c>
      <c r="B300" s="6" t="s">
        <v>565</v>
      </c>
      <c r="C300" s="6" t="s">
        <v>540</v>
      </c>
      <c r="D300" s="6" t="s">
        <v>69</v>
      </c>
      <c r="E300" s="6" t="s">
        <v>136</v>
      </c>
      <c r="F300" s="6" t="s">
        <v>133</v>
      </c>
      <c r="G300" s="6" t="s">
        <v>134</v>
      </c>
      <c r="H300" s="6" t="s">
        <v>113</v>
      </c>
      <c r="I300" s="5">
        <v>4</v>
      </c>
      <c r="J300" s="9"/>
      <c r="K300" s="6"/>
      <c r="L300" s="10"/>
      <c r="M300" s="6" t="s">
        <v>287</v>
      </c>
    </row>
    <row r="301" spans="1:13">
      <c r="A301" s="6"/>
      <c r="B301" s="6"/>
      <c r="C301" s="6"/>
      <c r="D301" s="6"/>
      <c r="E301" s="6" t="s">
        <v>140</v>
      </c>
      <c r="F301" s="6" t="s">
        <v>111</v>
      </c>
      <c r="G301" s="6" t="s">
        <v>112</v>
      </c>
      <c r="H301" s="6" t="s">
        <v>113</v>
      </c>
      <c r="I301" s="5">
        <v>4</v>
      </c>
      <c r="J301" s="9"/>
      <c r="K301" s="6"/>
      <c r="L301" s="10"/>
      <c r="M301" s="6" t="s">
        <v>287</v>
      </c>
    </row>
    <row r="302" spans="1:13">
      <c r="A302" s="6"/>
      <c r="B302" s="6"/>
      <c r="C302" s="6"/>
      <c r="D302" s="6"/>
      <c r="E302" s="6" t="s">
        <v>183</v>
      </c>
      <c r="F302" s="6" t="s">
        <v>111</v>
      </c>
      <c r="G302" s="6" t="s">
        <v>112</v>
      </c>
      <c r="H302" s="6" t="s">
        <v>113</v>
      </c>
      <c r="I302" s="5">
        <v>4</v>
      </c>
      <c r="J302" s="9"/>
      <c r="K302" s="6"/>
      <c r="L302" s="10"/>
      <c r="M302" s="6" t="s">
        <v>287</v>
      </c>
    </row>
    <row r="303" spans="1:13">
      <c r="A303" s="6"/>
      <c r="B303" s="6"/>
      <c r="C303" s="6"/>
      <c r="D303" s="6"/>
      <c r="E303" s="6" t="s">
        <v>142</v>
      </c>
      <c r="F303" s="6" t="s">
        <v>111</v>
      </c>
      <c r="G303" s="6" t="s">
        <v>112</v>
      </c>
      <c r="H303" s="6" t="s">
        <v>113</v>
      </c>
      <c r="I303" s="5">
        <v>4</v>
      </c>
      <c r="J303" s="9"/>
      <c r="K303" s="6"/>
      <c r="L303" s="10"/>
      <c r="M303" s="6" t="s">
        <v>287</v>
      </c>
    </row>
    <row r="304" spans="1:13">
      <c r="A304" s="6"/>
      <c r="B304" s="6"/>
      <c r="C304" s="6"/>
      <c r="D304" s="6"/>
      <c r="E304" s="6" t="s">
        <v>144</v>
      </c>
      <c r="F304" s="6" t="s">
        <v>117</v>
      </c>
      <c r="G304" s="6" t="s">
        <v>118</v>
      </c>
      <c r="H304" s="6" t="s">
        <v>113</v>
      </c>
      <c r="I304" s="5">
        <v>4</v>
      </c>
      <c r="J304" s="9"/>
      <c r="K304" s="6"/>
      <c r="L304" s="10"/>
      <c r="M304" s="6" t="s">
        <v>287</v>
      </c>
    </row>
    <row r="305" spans="1:13">
      <c r="A305" s="6"/>
      <c r="B305" s="6"/>
      <c r="C305" s="6"/>
      <c r="D305" s="6"/>
      <c r="E305" s="6" t="s">
        <v>145</v>
      </c>
      <c r="F305" s="6" t="s">
        <v>146</v>
      </c>
      <c r="G305" s="6" t="s">
        <v>147</v>
      </c>
      <c r="H305" s="6" t="s">
        <v>113</v>
      </c>
      <c r="I305" s="5">
        <v>4</v>
      </c>
      <c r="J305" s="9"/>
      <c r="K305" s="6"/>
      <c r="L305" s="10"/>
      <c r="M305" s="6" t="s">
        <v>287</v>
      </c>
    </row>
    <row r="306" spans="1:13">
      <c r="A306" s="6"/>
      <c r="B306" s="6"/>
      <c r="C306" s="6"/>
      <c r="D306" s="6"/>
      <c r="E306" s="6" t="s">
        <v>355</v>
      </c>
      <c r="F306" s="6" t="s">
        <v>150</v>
      </c>
      <c r="G306" s="6" t="s">
        <v>151</v>
      </c>
      <c r="H306" s="6" t="s">
        <v>113</v>
      </c>
      <c r="I306" s="5">
        <v>4</v>
      </c>
      <c r="J306" s="9"/>
      <c r="K306" s="6"/>
      <c r="L306" s="10"/>
      <c r="M306" s="6" t="s">
        <v>287</v>
      </c>
    </row>
    <row r="307" spans="1:13">
      <c r="A307" s="6"/>
      <c r="B307" s="6"/>
      <c r="C307" s="6"/>
      <c r="D307" s="6"/>
      <c r="E307" s="6" t="s">
        <v>149</v>
      </c>
      <c r="F307" s="6" t="s">
        <v>150</v>
      </c>
      <c r="G307" s="6" t="s">
        <v>151</v>
      </c>
      <c r="H307" s="6" t="s">
        <v>113</v>
      </c>
      <c r="I307" s="5">
        <v>4</v>
      </c>
      <c r="J307" s="9"/>
      <c r="K307" s="6"/>
      <c r="L307" s="10"/>
      <c r="M307" s="6" t="s">
        <v>287</v>
      </c>
    </row>
    <row r="308" spans="1:13">
      <c r="A308" s="6"/>
      <c r="B308" s="6"/>
      <c r="C308" s="6"/>
      <c r="D308" s="6"/>
      <c r="E308" s="6" t="s">
        <v>154</v>
      </c>
      <c r="F308" s="6" t="s">
        <v>150</v>
      </c>
      <c r="G308" s="6" t="s">
        <v>151</v>
      </c>
      <c r="H308" s="6" t="s">
        <v>113</v>
      </c>
      <c r="I308" s="5">
        <v>4</v>
      </c>
      <c r="J308" s="9"/>
      <c r="K308" s="6"/>
      <c r="L308" s="10"/>
      <c r="M308" s="6" t="s">
        <v>287</v>
      </c>
    </row>
    <row r="309" spans="1:13">
      <c r="A309" s="6"/>
      <c r="B309" s="6"/>
      <c r="C309" s="6"/>
      <c r="D309" s="6"/>
      <c r="E309" s="6" t="s">
        <v>357</v>
      </c>
      <c r="F309" s="6" t="s">
        <v>199</v>
      </c>
      <c r="G309" s="6" t="s">
        <v>200</v>
      </c>
      <c r="H309" s="6" t="s">
        <v>113</v>
      </c>
      <c r="I309" s="5">
        <v>4</v>
      </c>
      <c r="J309" s="9"/>
      <c r="K309" s="6"/>
      <c r="L309" s="10"/>
      <c r="M309" s="6" t="s">
        <v>287</v>
      </c>
    </row>
    <row r="310" spans="1:13">
      <c r="A310" s="6"/>
      <c r="B310" s="6"/>
      <c r="C310" s="6"/>
      <c r="D310" s="6"/>
      <c r="E310" s="6" t="s">
        <v>207</v>
      </c>
      <c r="F310" s="6" t="s">
        <v>208</v>
      </c>
      <c r="G310" s="6" t="s">
        <v>209</v>
      </c>
      <c r="H310" s="6" t="s">
        <v>113</v>
      </c>
      <c r="I310" s="5">
        <v>4</v>
      </c>
      <c r="J310" s="9"/>
      <c r="K310" s="6"/>
      <c r="L310" s="10"/>
      <c r="M310" s="6" t="s">
        <v>287</v>
      </c>
    </row>
    <row r="311" spans="1:13">
      <c r="A311" s="6"/>
      <c r="B311" s="6"/>
      <c r="C311" s="6"/>
      <c r="D311" s="6"/>
      <c r="E311" s="6" t="s">
        <v>160</v>
      </c>
      <c r="F311" s="6" t="s">
        <v>121</v>
      </c>
      <c r="G311" s="6" t="s">
        <v>122</v>
      </c>
      <c r="H311" s="6" t="s">
        <v>113</v>
      </c>
      <c r="I311" s="5">
        <v>4</v>
      </c>
      <c r="J311" s="9"/>
      <c r="K311" s="6"/>
      <c r="L311" s="10"/>
      <c r="M311" s="6" t="s">
        <v>287</v>
      </c>
    </row>
    <row r="313" spans="1:13">
      <c r="A313" s="6" t="s">
        <v>530</v>
      </c>
      <c r="B313" s="6" t="s">
        <v>566</v>
      </c>
      <c r="C313" s="6" t="s">
        <v>540</v>
      </c>
      <c r="D313" s="6" t="s">
        <v>69</v>
      </c>
      <c r="E313" s="6" t="s">
        <v>499</v>
      </c>
      <c r="F313" s="6" t="s">
        <v>271</v>
      </c>
      <c r="G313" s="6" t="s">
        <v>272</v>
      </c>
      <c r="H313" s="6" t="s">
        <v>371</v>
      </c>
      <c r="I313" s="5">
        <v>3</v>
      </c>
      <c r="J313" s="9"/>
      <c r="K313" s="6"/>
      <c r="L313" s="10"/>
      <c r="M313" s="6" t="s">
        <v>287</v>
      </c>
    </row>
    <row r="314" spans="1:13">
      <c r="A314" s="6"/>
      <c r="B314" s="6"/>
      <c r="C314" s="6"/>
      <c r="D314" s="6"/>
      <c r="E314" s="6" t="s">
        <v>414</v>
      </c>
      <c r="F314" s="6" t="s">
        <v>199</v>
      </c>
      <c r="G314" s="6" t="s">
        <v>200</v>
      </c>
      <c r="H314" s="6" t="s">
        <v>371</v>
      </c>
      <c r="I314" s="5">
        <v>4</v>
      </c>
      <c r="J314" s="9"/>
      <c r="K314" s="6"/>
      <c r="L314" s="10"/>
      <c r="M314" s="6" t="s">
        <v>287</v>
      </c>
    </row>
    <row r="315" spans="1:13">
      <c r="A315" s="6"/>
      <c r="B315" s="6"/>
      <c r="C315" s="6"/>
      <c r="D315" s="6"/>
      <c r="E315" s="6" t="s">
        <v>458</v>
      </c>
      <c r="F315" s="6" t="s">
        <v>211</v>
      </c>
      <c r="G315" s="6" t="s">
        <v>212</v>
      </c>
      <c r="H315" s="6" t="s">
        <v>371</v>
      </c>
      <c r="I315" s="5">
        <v>4</v>
      </c>
      <c r="J315" s="9"/>
      <c r="K315" s="6"/>
      <c r="L315" s="10"/>
      <c r="M315" s="6" t="s">
        <v>287</v>
      </c>
    </row>
    <row r="319" spans="1:13">
      <c r="A319" s="3" t="s">
        <v>567</v>
      </c>
    </row>
    <row r="320" spans="1:13">
      <c r="A320" t="s">
        <v>568</v>
      </c>
      <c r="D320" t="s">
        <v>361</v>
      </c>
      <c r="G320" t="s">
        <v>362</v>
      </c>
    </row>
  </sheetData>
  <mergeCells count="4">
    <mergeCell ref="A1:L1"/>
    <mergeCell ref="A2:L2"/>
    <mergeCell ref="A3:L3"/>
    <mergeCell ref="A4:L4"/>
  </mergeCells>
  <dataValidations count="284">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5">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5">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8">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3">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3">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39">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2">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6">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0">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6">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0">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6">
      <formula1>"FEATURED - Key competitive insight,PRIMARY - Main competitive evidence,SUPPORTING - Background competitive context,EXCLUDE - Do not use"</formula1>
    </dataValidation>
    <dataValidation type="list" allowBlank="1" showInputMessage="1" showErrorMessage="1" sqref="J177">
      <formula1>"FEATURED - Key competitive insight,PRIMARY - Main competitive evidence,SUPPORTING - Background competitive context,EXCLUDE - Do not use"</formula1>
    </dataValidation>
    <dataValidation type="list" allowBlank="1" showInputMessage="1" showErrorMessage="1" sqref="J178">
      <formula1>"FEATURED - Key competitive insight,PRIMARY - Main competitive evidence,SUPPORTING - Background competitive context,EXCLUDE - Do not use"</formula1>
    </dataValidation>
    <dataValidation type="list" allowBlank="1" showInputMessage="1" showErrorMessage="1" sqref="J179">
      <formula1>"FEATURED - Key competitive insight,PRIMARY - Main competitive evidence,SUPPORTING - Background competitive context,EXCLUDE - Do not use"</formula1>
    </dataValidation>
    <dataValidation type="list" allowBlank="1" showInputMessage="1" showErrorMessage="1" sqref="J180">
      <formula1>"FEATURED - Key competitive insight,PRIMARY - Main competitive evidence,SUPPORTING - Background competitive context,EXCLUDE - Do not use"</formula1>
    </dataValidation>
    <dataValidation type="list" allowBlank="1" showInputMessage="1" showErrorMessage="1" sqref="J181">
      <formula1>"FEATURED - Key competitive insight,PRIMARY - Main competitive evidence,SUPPORTING - Background competitive context,EXCLUDE - Do not use"</formula1>
    </dataValidation>
    <dataValidation type="list" allowBlank="1" showInputMessage="1" showErrorMessage="1" sqref="J182">
      <formula1>"FEATURED - Key competitive insight,PRIMARY - Main competitive evidence,SUPPORTING - Background competitive context,EXCLUDE - Do not use"</formula1>
    </dataValidation>
    <dataValidation type="list" allowBlank="1" showInputMessage="1" showErrorMessage="1" sqref="J183">
      <formula1>"FEATURED - Key competitive insight,PRIMARY - Main competitive evidence,SUPPORTING - Background competitive context,EXCLUDE - Do not use"</formula1>
    </dataValidation>
    <dataValidation type="list" allowBlank="1" showInputMessage="1" showErrorMessage="1" sqref="J184">
      <formula1>"FEATURED - Key competitive insight,PRIMARY - Main competitive evidence,SUPPORTING - Background competitive context,EXCLUDE - Do not use"</formula1>
    </dataValidation>
    <dataValidation type="list" allowBlank="1" showInputMessage="1" showErrorMessage="1" sqref="J186">
      <formula1>"FEATURED - Key competitive insight,PRIMARY - Main competitive evidence,SUPPORTING - Background competitive context,EXCLUDE - Do not use"</formula1>
    </dataValidation>
    <dataValidation type="list" allowBlank="1" showInputMessage="1" showErrorMessage="1" sqref="J187">
      <formula1>"FEATURED - Key competitive insight,PRIMARY - Main competitive evidence,SUPPORTING - Background competitive context,EXCLUDE - Do not use"</formula1>
    </dataValidation>
    <dataValidation type="list" allowBlank="1" showInputMessage="1" showErrorMessage="1" sqref="J188">
      <formula1>"FEATURED - Key competitive insight,PRIMARY - Main competitive evidence,SUPPORTING - Background competitive context,EXCLUDE - Do not use"</formula1>
    </dataValidation>
    <dataValidation type="list" allowBlank="1" showInputMessage="1" showErrorMessage="1" sqref="J189">
      <formula1>"FEATURED - Key competitive insight,PRIMARY - Main competitive evidence,SUPPORTING - Background competitive context,EXCLUDE - Do not use"</formula1>
    </dataValidation>
    <dataValidation type="list" allowBlank="1" showInputMessage="1" showErrorMessage="1" sqref="J190">
      <formula1>"FEATURED - Key competitive insight,PRIMARY - Main competitive evidence,SUPPORTING - Background competitive context,EXCLUDE - Do not use"</formula1>
    </dataValidation>
    <dataValidation type="list" allowBlank="1" showInputMessage="1" showErrorMessage="1" sqref="J191">
      <formula1>"FEATURED - Key competitive insight,PRIMARY - Main competitive evidence,SUPPORTING - Background competitive context,EXCLUDE - Do not use"</formula1>
    </dataValidation>
    <dataValidation type="list" allowBlank="1" showInputMessage="1" showErrorMessage="1" sqref="J192">
      <formula1>"FEATURED - Key competitive insight,PRIMARY - Main competitive evidence,SUPPORTING - Background competitive context,EXCLUDE - Do not use"</formula1>
    </dataValidation>
    <dataValidation type="list" allowBlank="1" showInputMessage="1" showErrorMessage="1" sqref="J193">
      <formula1>"FEATURED - Key competitive insight,PRIMARY - Main competitive evidence,SUPPORTING - Background competitive context,EXCLUDE - Do not use"</formula1>
    </dataValidation>
    <dataValidation type="list" allowBlank="1" showInputMessage="1" showErrorMessage="1" sqref="J194">
      <formula1>"FEATURED - Key competitive insight,PRIMARY - Main competitive evidence,SUPPORTING - Background competitive context,EXCLUDE - Do not use"</formula1>
    </dataValidation>
    <dataValidation type="list" allowBlank="1" showInputMessage="1" showErrorMessage="1" sqref="J196">
      <formula1>"FEATURED - Key competitive insight,PRIMARY - Main competitive evidence,SUPPORTING - Background competitive context,EXCLUDE - Do not use"</formula1>
    </dataValidation>
    <dataValidation type="list" allowBlank="1" showInputMessage="1" showErrorMessage="1" sqref="J197">
      <formula1>"FEATURED - Key competitive insight,PRIMARY - Main competitive evidence,SUPPORTING - Background competitive context,EXCLUDE - Do not use"</formula1>
    </dataValidation>
    <dataValidation type="list" allowBlank="1" showInputMessage="1" showErrorMessage="1" sqref="J198">
      <formula1>"FEATURED - Key competitive insight,PRIMARY - Main competitive evidence,SUPPORTING - Background competitive context,EXCLUDE - Do not use"</formula1>
    </dataValidation>
    <dataValidation type="list" allowBlank="1" showInputMessage="1" showErrorMessage="1" sqref="J199">
      <formula1>"FEATURED - Key competitive insight,PRIMARY - Main competitive evidence,SUPPORTING - Background competitive context,EXCLUDE - Do not use"</formula1>
    </dataValidation>
    <dataValidation type="list" allowBlank="1" showInputMessage="1" showErrorMessage="1" sqref="J200">
      <formula1>"FEATURED - Key competitive insight,PRIMARY - Main competitive evidence,SUPPORTING - Background competitive context,EXCLUDE - Do not use"</formula1>
    </dataValidation>
    <dataValidation type="list" allowBlank="1" showInputMessage="1" showErrorMessage="1" sqref="J201">
      <formula1>"FEATURED - Key competitive insight,PRIMARY - Main competitive evidence,SUPPORTING - Background competitive context,EXCLUDE - Do not use"</formula1>
    </dataValidation>
    <dataValidation type="list" allowBlank="1" showInputMessage="1" showErrorMessage="1" sqref="J202">
      <formula1>"FEATURED - Key competitive insight,PRIMARY - Main competitive evidence,SUPPORTING - Background competitive context,EXCLUDE - Do not use"</formula1>
    </dataValidation>
    <dataValidation type="list" allowBlank="1" showInputMessage="1" showErrorMessage="1" sqref="J203">
      <formula1>"FEATURED - Key competitive insight,PRIMARY - Main competitive evidence,SUPPORTING - Background competitive context,EXCLUDE - Do not use"</formula1>
    </dataValidation>
    <dataValidation type="list" allowBlank="1" showInputMessage="1" showErrorMessage="1" sqref="J204">
      <formula1>"FEATURED - Key competitive insight,PRIMARY - Main competitive evidence,SUPPORTING - Background competitive context,EXCLUDE - Do not use"</formula1>
    </dataValidation>
    <dataValidation type="list" allowBlank="1" showInputMessage="1" showErrorMessage="1" sqref="J205">
      <formula1>"FEATURED - Key competitive insight,PRIMARY - Main competitive evidence,SUPPORTING - Background competitive context,EXCLUDE - Do not use"</formula1>
    </dataValidation>
    <dataValidation type="list" allowBlank="1" showInputMessage="1" showErrorMessage="1" sqref="J206">
      <formula1>"FEATURED - Key competitive insight,PRIMARY - Main competitive evidence,SUPPORTING - Background competitive context,EXCLUDE - Do not use"</formula1>
    </dataValidation>
    <dataValidation type="list" allowBlank="1" showInputMessage="1" showErrorMessage="1" sqref="J207">
      <formula1>"FEATURED - Key competitive insight,PRIMARY - Main competitive evidence,SUPPORTING - Background competitive context,EXCLUDE - Do not use"</formula1>
    </dataValidation>
    <dataValidation type="list" allowBlank="1" showInputMessage="1" showErrorMessage="1" sqref="J208">
      <formula1>"FEATURED - Key competitive insight,PRIMARY - Main competitive evidence,SUPPORTING - Background competitive context,EXCLUDE - Do not use"</formula1>
    </dataValidation>
    <dataValidation type="list" allowBlank="1" showInputMessage="1" showErrorMessage="1" sqref="J209">
      <formula1>"FEATURED - Key competitive insight,PRIMARY - Main competitive evidence,SUPPORTING - Background competitive context,EXCLUDE - Do not use"</formula1>
    </dataValidation>
    <dataValidation type="list" allowBlank="1" showInputMessage="1" showErrorMessage="1" sqref="J210">
      <formula1>"FEATURED - Key competitive insight,PRIMARY - Main competitive evidence,SUPPORTING - Background competitive context,EXCLUDE - Do not use"</formula1>
    </dataValidation>
    <dataValidation type="list" allowBlank="1" showInputMessage="1" showErrorMessage="1" sqref="J211">
      <formula1>"FEATURED - Key competitive insight,PRIMARY - Main competitive evidence,SUPPORTING - Background competitive context,EXCLUDE - Do not use"</formula1>
    </dataValidation>
    <dataValidation type="list" allowBlank="1" showInputMessage="1" showErrorMessage="1" sqref="J212">
      <formula1>"FEATURED - Key competitive insight,PRIMARY - Main competitive evidence,SUPPORTING - Background competitive context,EXCLUDE - Do not use"</formula1>
    </dataValidation>
    <dataValidation type="list" allowBlank="1" showInputMessage="1" showErrorMessage="1" sqref="J213">
      <formula1>"FEATURED - Key competitive insight,PRIMARY - Main competitive evidence,SUPPORTING - Background competitive context,EXCLUDE - Do not use"</formula1>
    </dataValidation>
    <dataValidation type="list" allowBlank="1" showInputMessage="1" showErrorMessage="1" sqref="J214">
      <formula1>"FEATURED - Key competitive insight,PRIMARY - Main competitive evidence,SUPPORTING - Background competitive context,EXCLUDE - Do not use"</formula1>
    </dataValidation>
    <dataValidation type="list" allowBlank="1" showInputMessage="1" showErrorMessage="1" sqref="J215">
      <formula1>"FEATURED - Key competitive insight,PRIMARY - Main competitive evidence,SUPPORTING - Background competitive context,EXCLUDE - Do not use"</formula1>
    </dataValidation>
    <dataValidation type="list" allowBlank="1" showInputMessage="1" showErrorMessage="1" sqref="J216">
      <formula1>"FEATURED - Key competitive insight,PRIMARY - Main competitive evidence,SUPPORTING - Background competitive context,EXCLUDE - Do not use"</formula1>
    </dataValidation>
    <dataValidation type="list" allowBlank="1" showInputMessage="1" showErrorMessage="1" sqref="J217">
      <formula1>"FEATURED - Key competitive insight,PRIMARY - Main competitive evidence,SUPPORTING - Background competitive context,EXCLUDE - Do not use"</formula1>
    </dataValidation>
    <dataValidation type="list" allowBlank="1" showInputMessage="1" showErrorMessage="1" sqref="J218">
      <formula1>"FEATURED - Key competitive insight,PRIMARY - Main competitive evidence,SUPPORTING - Background competitive context,EXCLUDE - Do not use"</formula1>
    </dataValidation>
    <dataValidation type="list" allowBlank="1" showInputMessage="1" showErrorMessage="1" sqref="J219">
      <formula1>"FEATURED - Key competitive insight,PRIMARY - Main competitive evidence,SUPPORTING - Background competitive context,EXCLUDE - Do not use"</formula1>
    </dataValidation>
    <dataValidation type="list" allowBlank="1" showInputMessage="1" showErrorMessage="1" sqref="J220">
      <formula1>"FEATURED - Key competitive insight,PRIMARY - Main competitive evidence,SUPPORTING - Background competitive context,EXCLUDE - Do not use"</formula1>
    </dataValidation>
    <dataValidation type="list" allowBlank="1" showInputMessage="1" showErrorMessage="1" sqref="J222">
      <formula1>"FEATURED - Key competitive insight,PRIMARY - Main competitive evidence,SUPPORTING - Background competitive context,EXCLUDE - Do not use"</formula1>
    </dataValidation>
    <dataValidation type="list" allowBlank="1" showInputMessage="1" showErrorMessage="1" sqref="J223">
      <formula1>"FEATURED - Key competitive insight,PRIMARY - Main competitive evidence,SUPPORTING - Background competitive context,EXCLUDE - Do not use"</formula1>
    </dataValidation>
    <dataValidation type="list" allowBlank="1" showInputMessage="1" showErrorMessage="1" sqref="J224">
      <formula1>"FEATURED - Key competitive insight,PRIMARY - Main competitive evidence,SUPPORTING - Background competitive context,EXCLUDE - Do not use"</formula1>
    </dataValidation>
    <dataValidation type="list" allowBlank="1" showInputMessage="1" showErrorMessage="1" sqref="J225">
      <formula1>"FEATURED - Key competitive insight,PRIMARY - Main competitive evidence,SUPPORTING - Background competitive context,EXCLUDE - Do not use"</formula1>
    </dataValidation>
    <dataValidation type="list" allowBlank="1" showInputMessage="1" showErrorMessage="1" sqref="J226">
      <formula1>"FEATURED - Key competitive insight,PRIMARY - Main competitive evidence,SUPPORTING - Background competitive context,EXCLUDE - Do not use"</formula1>
    </dataValidation>
    <dataValidation type="list" allowBlank="1" showInputMessage="1" showErrorMessage="1" sqref="J227">
      <formula1>"FEATURED - Key competitive insight,PRIMARY - Main competitive evidence,SUPPORTING - Background competitive context,EXCLUDE - Do not use"</formula1>
    </dataValidation>
    <dataValidation type="list" allowBlank="1" showInputMessage="1" showErrorMessage="1" sqref="J228">
      <formula1>"FEATURED - Key competitive insight,PRIMARY - Main competitive evidence,SUPPORTING - Background competitive context,EXCLUDE - Do not use"</formula1>
    </dataValidation>
    <dataValidation type="list" allowBlank="1" showInputMessage="1" showErrorMessage="1" sqref="J229">
      <formula1>"FEATURED - Key competitive insight,PRIMARY - Main competitive evidence,SUPPORTING - Background competitive context,EXCLUDE - Do not use"</formula1>
    </dataValidation>
    <dataValidation type="list" allowBlank="1" showInputMessage="1" showErrorMessage="1" sqref="J230">
      <formula1>"FEATURED - Key competitive insight,PRIMARY - Main competitive evidence,SUPPORTING - Background competitive context,EXCLUDE - Do not use"</formula1>
    </dataValidation>
    <dataValidation type="list" allowBlank="1" showInputMessage="1" showErrorMessage="1" sqref="J231">
      <formula1>"FEATURED - Key competitive insight,PRIMARY - Main competitive evidence,SUPPORTING - Background competitive context,EXCLUDE - Do not use"</formula1>
    </dataValidation>
    <dataValidation type="list" allowBlank="1" showInputMessage="1" showErrorMessage="1" sqref="J232">
      <formula1>"FEATURED - Key competitive insight,PRIMARY - Main competitive evidence,SUPPORTING - Background competitive context,EXCLUDE - Do not use"</formula1>
    </dataValidation>
    <dataValidation type="list" allowBlank="1" showInputMessage="1" showErrorMessage="1" sqref="J233">
      <formula1>"FEATURED - Key competitive insight,PRIMARY - Main competitive evidence,SUPPORTING - Background competitive context,EXCLUDE - Do not use"</formula1>
    </dataValidation>
    <dataValidation type="list" allowBlank="1" showInputMessage="1" showErrorMessage="1" sqref="J234">
      <formula1>"FEATURED - Key competitive insight,PRIMARY - Main competitive evidence,SUPPORTING - Background competitive context,EXCLUDE - Do not use"</formula1>
    </dataValidation>
    <dataValidation type="list" allowBlank="1" showInputMessage="1" showErrorMessage="1" sqref="J235">
      <formula1>"FEATURED - Key competitive insight,PRIMARY - Main competitive evidence,SUPPORTING - Background competitive context,EXCLUDE - Do not use"</formula1>
    </dataValidation>
    <dataValidation type="list" allowBlank="1" showInputMessage="1" showErrorMessage="1" sqref="J236">
      <formula1>"FEATURED - Key competitive insight,PRIMARY - Main competitive evidence,SUPPORTING - Background competitive context,EXCLUDE - Do not use"</formula1>
    </dataValidation>
    <dataValidation type="list" allowBlank="1" showInputMessage="1" showErrorMessage="1" sqref="J237">
      <formula1>"FEATURED - Key competitive insight,PRIMARY - Main competitive evidence,SUPPORTING - Background competitive context,EXCLUDE - Do not use"</formula1>
    </dataValidation>
    <dataValidation type="list" allowBlank="1" showInputMessage="1" showErrorMessage="1" sqref="J238">
      <formula1>"FEATURED - Key competitive insight,PRIMARY - Main competitive evidence,SUPPORTING - Background competitive context,EXCLUDE - Do not use"</formula1>
    </dataValidation>
    <dataValidation type="list" allowBlank="1" showInputMessage="1" showErrorMessage="1" sqref="J239">
      <formula1>"FEATURED - Key competitive insight,PRIMARY - Main competitive evidence,SUPPORTING - Background competitive context,EXCLUDE - Do not use"</formula1>
    </dataValidation>
    <dataValidation type="list" allowBlank="1" showInputMessage="1" showErrorMessage="1" sqref="J240">
      <formula1>"FEATURED - Key competitive insight,PRIMARY - Main competitive evidence,SUPPORTING - Background competitive context,EXCLUDE - Do not use"</formula1>
    </dataValidation>
    <dataValidation type="list" allowBlank="1" showInputMessage="1" showErrorMessage="1" sqref="J241">
      <formula1>"FEATURED - Key competitive insight,PRIMARY - Main competitive evidence,SUPPORTING - Background competitive context,EXCLUDE - Do not use"</formula1>
    </dataValidation>
    <dataValidation type="list" allowBlank="1" showInputMessage="1" showErrorMessage="1" sqref="J242">
      <formula1>"FEATURED - Key competitive insight,PRIMARY - Main competitive evidence,SUPPORTING - Background competitive context,EXCLUDE - Do not use"</formula1>
    </dataValidation>
    <dataValidation type="list" allowBlank="1" showInputMessage="1" showErrorMessage="1" sqref="J244">
      <formula1>"FEATURED - Key competitive insight,PRIMARY - Main competitive evidence,SUPPORTING - Background competitive context,EXCLUDE - Do not use"</formula1>
    </dataValidation>
    <dataValidation type="list" allowBlank="1" showInputMessage="1" showErrorMessage="1" sqref="J245">
      <formula1>"FEATURED - Key competitive insight,PRIMARY - Main competitive evidence,SUPPORTING - Background competitive context,EXCLUDE - Do not use"</formula1>
    </dataValidation>
    <dataValidation type="list" allowBlank="1" showInputMessage="1" showErrorMessage="1" sqref="J246">
      <formula1>"FEATURED - Key competitive insight,PRIMARY - Main competitive evidence,SUPPORTING - Background competitive context,EXCLUDE - Do not use"</formula1>
    </dataValidation>
    <dataValidation type="list" allowBlank="1" showInputMessage="1" showErrorMessage="1" sqref="J247">
      <formula1>"FEATURED - Key competitive insight,PRIMARY - Main competitive evidence,SUPPORTING - Background competitive context,EXCLUDE - Do not use"</formula1>
    </dataValidation>
    <dataValidation type="list" allowBlank="1" showInputMessage="1" showErrorMessage="1" sqref="J248">
      <formula1>"FEATURED - Key competitive insight,PRIMARY - Main competitive evidence,SUPPORTING - Background competitive context,EXCLUDE - Do not use"</formula1>
    </dataValidation>
    <dataValidation type="list" allowBlank="1" showInputMessage="1" showErrorMessage="1" sqref="J249">
      <formula1>"FEATURED - Key competitive insight,PRIMARY - Main competitive evidence,SUPPORTING - Background competitive context,EXCLUDE - Do not use"</formula1>
    </dataValidation>
    <dataValidation type="list" allowBlank="1" showInputMessage="1" showErrorMessage="1" sqref="J250">
      <formula1>"FEATURED - Key competitive insight,PRIMARY - Main competitive evidence,SUPPORTING - Background competitive context,EXCLUDE - Do not use"</formula1>
    </dataValidation>
    <dataValidation type="list" allowBlank="1" showInputMessage="1" showErrorMessage="1" sqref="J252">
      <formula1>"FEATURED - Key competitive insight,PRIMARY - Main competitive evidence,SUPPORTING - Background competitive context,EXCLUDE - Do not use"</formula1>
    </dataValidation>
    <dataValidation type="list" allowBlank="1" showInputMessage="1" showErrorMessage="1" sqref="J253">
      <formula1>"FEATURED - Key competitive insight,PRIMARY - Main competitive evidence,SUPPORTING - Background competitive context,EXCLUDE - Do not use"</formula1>
    </dataValidation>
    <dataValidation type="list" allowBlank="1" showInputMessage="1" showErrorMessage="1" sqref="J254">
      <formula1>"FEATURED - Key competitive insight,PRIMARY - Main competitive evidence,SUPPORTING - Background competitive context,EXCLUDE - Do not use"</formula1>
    </dataValidation>
    <dataValidation type="list" allowBlank="1" showInputMessage="1" showErrorMessage="1" sqref="J255">
      <formula1>"FEATURED - Key competitive insight,PRIMARY - Main competitive evidence,SUPPORTING - Background competitive context,EXCLUDE - Do not use"</formula1>
    </dataValidation>
    <dataValidation type="list" allowBlank="1" showInputMessage="1" showErrorMessage="1" sqref="J256">
      <formula1>"FEATURED - Key competitive insight,PRIMARY - Main competitive evidence,SUPPORTING - Background competitive context,EXCLUDE - Do not use"</formula1>
    </dataValidation>
    <dataValidation type="list" allowBlank="1" showInputMessage="1" showErrorMessage="1" sqref="J257">
      <formula1>"FEATURED - Key competitive insight,PRIMARY - Main competitive evidence,SUPPORTING - Background competitive context,EXCLUDE - Do not use"</formula1>
    </dataValidation>
    <dataValidation type="list" allowBlank="1" showInputMessage="1" showErrorMessage="1" sqref="J259">
      <formula1>"FEATURED - Key competitive insight,PRIMARY - Main competitive evidence,SUPPORTING - Background competitive context,EXCLUDE - Do not use"</formula1>
    </dataValidation>
    <dataValidation type="list" allowBlank="1" showInputMessage="1" showErrorMessage="1" sqref="J260">
      <formula1>"FEATURED - Key competitive insight,PRIMARY - Main competitive evidence,SUPPORTING - Background competitive context,EXCLUDE - Do not use"</formula1>
    </dataValidation>
    <dataValidation type="list" allowBlank="1" showInputMessage="1" showErrorMessage="1" sqref="J261">
      <formula1>"FEATURED - Key competitive insight,PRIMARY - Main competitive evidence,SUPPORTING - Background competitive context,EXCLUDE - Do not use"</formula1>
    </dataValidation>
    <dataValidation type="list" allowBlank="1" showInputMessage="1" showErrorMessage="1" sqref="J262">
      <formula1>"FEATURED - Key competitive insight,PRIMARY - Main competitive evidence,SUPPORTING - Background competitive context,EXCLUDE - Do not use"</formula1>
    </dataValidation>
    <dataValidation type="list" allowBlank="1" showInputMessage="1" showErrorMessage="1" sqref="J263">
      <formula1>"FEATURED - Key competitive insight,PRIMARY - Main competitive evidence,SUPPORTING - Background competitive context,EXCLUDE - Do not use"</formula1>
    </dataValidation>
    <dataValidation type="list" allowBlank="1" showInputMessage="1" showErrorMessage="1" sqref="J264">
      <formula1>"FEATURED - Key competitive insight,PRIMARY - Main competitive evidence,SUPPORTING - Background competitive context,EXCLUDE - Do not use"</formula1>
    </dataValidation>
    <dataValidation type="list" allowBlank="1" showInputMessage="1" showErrorMessage="1" sqref="J265">
      <formula1>"FEATURED - Key competitive insight,PRIMARY - Main competitive evidence,SUPPORTING - Background competitive context,EXCLUDE - Do not use"</formula1>
    </dataValidation>
    <dataValidation type="list" allowBlank="1" showInputMessage="1" showErrorMessage="1" sqref="J266">
      <formula1>"FEATURED - Key competitive insight,PRIMARY - Main competitive evidence,SUPPORTING - Background competitive context,EXCLUDE - Do not use"</formula1>
    </dataValidation>
    <dataValidation type="list" allowBlank="1" showInputMessage="1" showErrorMessage="1" sqref="J267">
      <formula1>"FEATURED - Key competitive insight,PRIMARY - Main competitive evidence,SUPPORTING - Background competitive context,EXCLUDE - Do not use"</formula1>
    </dataValidation>
    <dataValidation type="list" allowBlank="1" showInputMessage="1" showErrorMessage="1" sqref="J268">
      <formula1>"FEATURED - Key competitive insight,PRIMARY - Main competitive evidence,SUPPORTING - Background competitive context,EXCLUDE - Do not use"</formula1>
    </dataValidation>
    <dataValidation type="list" allowBlank="1" showInputMessage="1" showErrorMessage="1" sqref="J269">
      <formula1>"FEATURED - Key competitive insight,PRIMARY - Main competitive evidence,SUPPORTING - Background competitive context,EXCLUDE - Do not use"</formula1>
    </dataValidation>
    <dataValidation type="list" allowBlank="1" showInputMessage="1" showErrorMessage="1" sqref="J270">
      <formula1>"FEATURED - Key competitive insight,PRIMARY - Main competitive evidence,SUPPORTING - Background competitive context,EXCLUDE - Do not use"</formula1>
    </dataValidation>
    <dataValidation type="list" allowBlank="1" showInputMessage="1" showErrorMessage="1" sqref="J271">
      <formula1>"FEATURED - Key competitive insight,PRIMARY - Main competitive evidence,SUPPORTING - Background competitive context,EXCLUDE - Do not use"</formula1>
    </dataValidation>
    <dataValidation type="list" allowBlank="1" showInputMessage="1" showErrorMessage="1" sqref="J272">
      <formula1>"FEATURED - Key competitive insight,PRIMARY - Main competitive evidence,SUPPORTING - Background competitive context,EXCLUDE - Do not use"</formula1>
    </dataValidation>
    <dataValidation type="list" allowBlank="1" showInputMessage="1" showErrorMessage="1" sqref="J273">
      <formula1>"FEATURED - Key competitive insight,PRIMARY - Main competitive evidence,SUPPORTING - Background competitive context,EXCLUDE - Do not use"</formula1>
    </dataValidation>
    <dataValidation type="list" allowBlank="1" showInputMessage="1" showErrorMessage="1" sqref="J274">
      <formula1>"FEATURED - Key competitive insight,PRIMARY - Main competitive evidence,SUPPORTING - Background competitive context,EXCLUDE - Do not use"</formula1>
    </dataValidation>
    <dataValidation type="list" allowBlank="1" showInputMessage="1" showErrorMessage="1" sqref="J275">
      <formula1>"FEATURED - Key competitive insight,PRIMARY - Main competitive evidence,SUPPORTING - Background competitive context,EXCLUDE - Do not use"</formula1>
    </dataValidation>
    <dataValidation type="list" allowBlank="1" showInputMessage="1" showErrorMessage="1" sqref="J276">
      <formula1>"FEATURED - Key competitive insight,PRIMARY - Main competitive evidence,SUPPORTING - Background competitive context,EXCLUDE - Do not use"</formula1>
    </dataValidation>
    <dataValidation type="list" allowBlank="1" showInputMessage="1" showErrorMessage="1" sqref="J278">
      <formula1>"FEATURED - Key competitive insight,PRIMARY - Main competitive evidence,SUPPORTING - Background competitive context,EXCLUDE - Do not use"</formula1>
    </dataValidation>
    <dataValidation type="list" allowBlank="1" showInputMessage="1" showErrorMessage="1" sqref="J279">
      <formula1>"FEATURED - Key competitive insight,PRIMARY - Main competitive evidence,SUPPORTING - Background competitive context,EXCLUDE - Do not use"</formula1>
    </dataValidation>
    <dataValidation type="list" allowBlank="1" showInputMessage="1" showErrorMessage="1" sqref="J280">
      <formula1>"FEATURED - Key competitive insight,PRIMARY - Main competitive evidence,SUPPORTING - Background competitive context,EXCLUDE - Do not use"</formula1>
    </dataValidation>
    <dataValidation type="list" allowBlank="1" showInputMessage="1" showErrorMessage="1" sqref="J282">
      <formula1>"FEATURED - Key competitive insight,PRIMARY - Main competitive evidence,SUPPORTING - Background competitive context,EXCLUDE - Do not use"</formula1>
    </dataValidation>
    <dataValidation type="list" allowBlank="1" showInputMessage="1" showErrorMessage="1" sqref="J283">
      <formula1>"FEATURED - Key competitive insight,PRIMARY - Main competitive evidence,SUPPORTING - Background competitive context,EXCLUDE - Do not use"</formula1>
    </dataValidation>
    <dataValidation type="list" allowBlank="1" showInputMessage="1" showErrorMessage="1" sqref="J284">
      <formula1>"FEATURED - Key competitive insight,PRIMARY - Main competitive evidence,SUPPORTING - Background competitive context,EXCLUDE - Do not use"</formula1>
    </dataValidation>
    <dataValidation type="list" allowBlank="1" showInputMessage="1" showErrorMessage="1" sqref="J285">
      <formula1>"FEATURED - Key competitive insight,PRIMARY - Main competitive evidence,SUPPORTING - Background competitive context,EXCLUDE - Do not use"</formula1>
    </dataValidation>
    <dataValidation type="list" allowBlank="1" showInputMessage="1" showErrorMessage="1" sqref="J286">
      <formula1>"FEATURED - Key competitive insight,PRIMARY - Main competitive evidence,SUPPORTING - Background competitive context,EXCLUDE - Do not use"</formula1>
    </dataValidation>
    <dataValidation type="list" allowBlank="1" showInputMessage="1" showErrorMessage="1" sqref="J287">
      <formula1>"FEATURED - Key competitive insight,PRIMARY - Main competitive evidence,SUPPORTING - Background competitive context,EXCLUDE - Do not use"</formula1>
    </dataValidation>
    <dataValidation type="list" allowBlank="1" showInputMessage="1" showErrorMessage="1" sqref="J288">
      <formula1>"FEATURED - Key competitive insight,PRIMARY - Main competitive evidence,SUPPORTING - Background competitive context,EXCLUDE - Do not use"</formula1>
    </dataValidation>
    <dataValidation type="list" allowBlank="1" showInputMessage="1" showErrorMessage="1" sqref="J289">
      <formula1>"FEATURED - Key competitive insight,PRIMARY - Main competitive evidence,SUPPORTING - Background competitive context,EXCLUDE - Do not use"</formula1>
    </dataValidation>
    <dataValidation type="list" allowBlank="1" showInputMessage="1" showErrorMessage="1" sqref="J290">
      <formula1>"FEATURED - Key competitive insight,PRIMARY - Main competitive evidence,SUPPORTING - Background competitive context,EXCLUDE - Do not use"</formula1>
    </dataValidation>
    <dataValidation type="list" allowBlank="1" showInputMessage="1" showErrorMessage="1" sqref="J291">
      <formula1>"FEATURED - Key competitive insight,PRIMARY - Main competitive evidence,SUPPORTING - Background competitive context,EXCLUDE - Do not use"</formula1>
    </dataValidation>
    <dataValidation type="list" allowBlank="1" showInputMessage="1" showErrorMessage="1" sqref="J292">
      <formula1>"FEATURED - Key competitive insight,PRIMARY - Main competitive evidence,SUPPORTING - Background competitive context,EXCLUDE - Do not use"</formula1>
    </dataValidation>
    <dataValidation type="list" allowBlank="1" showInputMessage="1" showErrorMessage="1" sqref="J293">
      <formula1>"FEATURED - Key competitive insight,PRIMARY - Main competitive evidence,SUPPORTING - Background competitive context,EXCLUDE - Do not use"</formula1>
    </dataValidation>
    <dataValidation type="list" allowBlank="1" showInputMessage="1" showErrorMessage="1" sqref="J294">
      <formula1>"FEATURED - Key competitive insight,PRIMARY - Main competitive evidence,SUPPORTING - Background competitive context,EXCLUDE - Do not use"</formula1>
    </dataValidation>
    <dataValidation type="list" allowBlank="1" showInputMessage="1" showErrorMessage="1" sqref="J295">
      <formula1>"FEATURED - Key competitive insight,PRIMARY - Main competitive evidence,SUPPORTING - Background competitive context,EXCLUDE - Do not use"</formula1>
    </dataValidation>
    <dataValidation type="list" allowBlank="1" showInputMessage="1" showErrorMessage="1" sqref="J296">
      <formula1>"FEATURED - Key competitive insight,PRIMARY - Main competitive evidence,SUPPORTING - Background competitive context,EXCLUDE - Do not use"</formula1>
    </dataValidation>
    <dataValidation type="list" allowBlank="1" showInputMessage="1" showErrorMessage="1" sqref="J297">
      <formula1>"FEATURED - Key competitive insight,PRIMARY - Main competitive evidence,SUPPORTING - Background competitive context,EXCLUDE - Do not use"</formula1>
    </dataValidation>
    <dataValidation type="list" allowBlank="1" showInputMessage="1" showErrorMessage="1" sqref="J298">
      <formula1>"FEATURED - Key competitive insight,PRIMARY - Main competitive evidence,SUPPORTING - Background competitive context,EXCLUDE - Do not use"</formula1>
    </dataValidation>
    <dataValidation type="list" allowBlank="1" showInputMessage="1" showErrorMessage="1" sqref="J300">
      <formula1>"FEATURED - Key competitive insight,PRIMARY - Main competitive evidence,SUPPORTING - Background competitive context,EXCLUDE - Do not use"</formula1>
    </dataValidation>
    <dataValidation type="list" allowBlank="1" showInputMessage="1" showErrorMessage="1" sqref="J301">
      <formula1>"FEATURED - Key competitive insight,PRIMARY - Main competitive evidence,SUPPORTING - Background competitive context,EXCLUDE - Do not use"</formula1>
    </dataValidation>
    <dataValidation type="list" allowBlank="1" showInputMessage="1" showErrorMessage="1" sqref="J302">
      <formula1>"FEATURED - Key competitive insight,PRIMARY - Main competitive evidence,SUPPORTING - Background competitive context,EXCLUDE - Do not use"</formula1>
    </dataValidation>
    <dataValidation type="list" allowBlank="1" showInputMessage="1" showErrorMessage="1" sqref="J303">
      <formula1>"FEATURED - Key competitive insight,PRIMARY - Main competitive evidence,SUPPORTING - Background competitive context,EXCLUDE - Do not use"</formula1>
    </dataValidation>
    <dataValidation type="list" allowBlank="1" showInputMessage="1" showErrorMessage="1" sqref="J304">
      <formula1>"FEATURED - Key competitive insight,PRIMARY - Main competitive evidence,SUPPORTING - Background competitive context,EXCLUDE - Do not use"</formula1>
    </dataValidation>
    <dataValidation type="list" allowBlank="1" showInputMessage="1" showErrorMessage="1" sqref="J305">
      <formula1>"FEATURED - Key competitive insight,PRIMARY - Main competitive evidence,SUPPORTING - Background competitive context,EXCLUDE - Do not use"</formula1>
    </dataValidation>
    <dataValidation type="list" allowBlank="1" showInputMessage="1" showErrorMessage="1" sqref="J306">
      <formula1>"FEATURED - Key competitive insight,PRIMARY - Main competitive evidence,SUPPORTING - Background competitive context,EXCLUDE - Do not use"</formula1>
    </dataValidation>
    <dataValidation type="list" allowBlank="1" showInputMessage="1" showErrorMessage="1" sqref="J307">
      <formula1>"FEATURED - Key competitive insight,PRIMARY - Main competitive evidence,SUPPORTING - Background competitive context,EXCLUDE - Do not use"</formula1>
    </dataValidation>
    <dataValidation type="list" allowBlank="1" showInputMessage="1" showErrorMessage="1" sqref="J308">
      <formula1>"FEATURED - Key competitive insight,PRIMARY - Main competitive evidence,SUPPORTING - Background competitive context,EXCLUDE - Do not use"</formula1>
    </dataValidation>
    <dataValidation type="list" allowBlank="1" showInputMessage="1" showErrorMessage="1" sqref="J309">
      <formula1>"FEATURED - Key competitive insight,PRIMARY - Main competitive evidence,SUPPORTING - Background competitive context,EXCLUDE - Do not use"</formula1>
    </dataValidation>
    <dataValidation type="list" allowBlank="1" showInputMessage="1" showErrorMessage="1" sqref="J310">
      <formula1>"FEATURED - Key competitive insight,PRIMARY - Main competitive evidence,SUPPORTING - Background competitive context,EXCLUDE - Do not use"</formula1>
    </dataValidation>
    <dataValidation type="list" allowBlank="1" showInputMessage="1" showErrorMessage="1" sqref="J311">
      <formula1>"FEATURED - Key competitive insight,PRIMARY - Main competitive evidence,SUPPORTING - Background competitive context,EXCLUDE - Do not use"</formula1>
    </dataValidation>
    <dataValidation type="list" allowBlank="1" showInputMessage="1" showErrorMessage="1" sqref="J313">
      <formula1>"FEATURED - Key competitive insight,PRIMARY - Main competitive evidence,SUPPORTING - Background competitive context,EXCLUDE - Do not use"</formula1>
    </dataValidation>
    <dataValidation type="list" allowBlank="1" showInputMessage="1" showErrorMessage="1" sqref="J314">
      <formula1>"FEATURED - Key competitive insight,PRIMARY - Main competitive evidence,SUPPORTING - Background competitive context,EXCLUDE - Do not use"</formula1>
    </dataValidation>
    <dataValidation type="list" allowBlank="1" showInputMessage="1" showErrorMessage="1" sqref="J315">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269"/>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569</v>
      </c>
      <c r="B1" s="1"/>
      <c r="C1" s="1"/>
      <c r="D1" s="1"/>
      <c r="E1" s="1"/>
      <c r="F1" s="1"/>
      <c r="G1" s="1"/>
      <c r="H1" s="1"/>
      <c r="I1" s="1"/>
      <c r="J1" s="1"/>
      <c r="K1" s="1"/>
      <c r="L1" s="1"/>
    </row>
    <row r="2" spans="1:13">
      <c r="A2" s="2" t="s">
        <v>570</v>
      </c>
      <c r="B2" s="2"/>
      <c r="C2" s="2"/>
      <c r="D2" s="2"/>
      <c r="E2" s="2"/>
      <c r="F2" s="2"/>
      <c r="G2" s="2"/>
      <c r="H2" s="2"/>
      <c r="I2" s="2"/>
      <c r="J2" s="2"/>
      <c r="K2" s="2"/>
      <c r="L2" s="2"/>
    </row>
    <row r="3" spans="1:13">
      <c r="A3" s="6" t="s">
        <v>571</v>
      </c>
      <c r="B3" s="6"/>
      <c r="C3" s="6"/>
      <c r="D3" s="6"/>
      <c r="E3" s="6"/>
      <c r="F3" s="6"/>
      <c r="G3" s="6"/>
      <c r="H3" s="6"/>
      <c r="I3" s="6"/>
      <c r="J3" s="6"/>
      <c r="K3" s="6"/>
      <c r="L3" s="6"/>
    </row>
    <row r="4" spans="1:13">
      <c r="A4" s="6" t="s">
        <v>572</v>
      </c>
      <c r="B4" s="6"/>
      <c r="C4" s="6"/>
      <c r="D4" s="6"/>
      <c r="E4" s="6"/>
      <c r="F4" s="6"/>
      <c r="G4" s="6"/>
      <c r="H4" s="6"/>
      <c r="I4" s="6"/>
      <c r="J4" s="6"/>
      <c r="K4" s="6"/>
      <c r="L4" s="6"/>
    </row>
    <row r="6" spans="1:13">
      <c r="A6" s="3" t="s">
        <v>92</v>
      </c>
      <c r="B6" s="3" t="s">
        <v>93</v>
      </c>
      <c r="C6" s="3" t="s">
        <v>95</v>
      </c>
      <c r="D6" s="3" t="s">
        <v>43</v>
      </c>
      <c r="E6" s="3" t="s">
        <v>96</v>
      </c>
      <c r="F6" s="3" t="s">
        <v>97</v>
      </c>
      <c r="G6" s="3" t="s">
        <v>98</v>
      </c>
      <c r="H6" s="3" t="s">
        <v>99</v>
      </c>
      <c r="I6" s="3" t="s">
        <v>100</v>
      </c>
      <c r="J6" s="3" t="s">
        <v>103</v>
      </c>
      <c r="K6" s="3" t="s">
        <v>104</v>
      </c>
      <c r="L6" s="3" t="s">
        <v>105</v>
      </c>
      <c r="M6" s="3" t="s">
        <v>94</v>
      </c>
    </row>
    <row r="7" spans="1:13">
      <c r="A7" s="6" t="s">
        <v>377</v>
      </c>
      <c r="B7" s="6" t="s">
        <v>573</v>
      </c>
      <c r="C7" s="6" t="s">
        <v>574</v>
      </c>
      <c r="D7" s="6" t="s">
        <v>176</v>
      </c>
      <c r="E7" s="6" t="s">
        <v>293</v>
      </c>
      <c r="F7" s="6" t="s">
        <v>265</v>
      </c>
      <c r="G7" s="6" t="s">
        <v>266</v>
      </c>
      <c r="H7" s="6" t="s">
        <v>273</v>
      </c>
      <c r="I7" s="5">
        <v>3</v>
      </c>
      <c r="J7" s="9"/>
      <c r="K7" s="9"/>
      <c r="L7" s="10"/>
      <c r="M7" s="6" t="s">
        <v>131</v>
      </c>
    </row>
    <row r="8" spans="1:13">
      <c r="A8" s="6"/>
      <c r="B8" s="6"/>
      <c r="C8" s="6"/>
      <c r="D8" s="6"/>
      <c r="E8" s="6" t="s">
        <v>379</v>
      </c>
      <c r="F8" s="6" t="s">
        <v>111</v>
      </c>
      <c r="G8" s="6" t="s">
        <v>112</v>
      </c>
      <c r="H8" s="6" t="s">
        <v>267</v>
      </c>
      <c r="I8" s="5">
        <v>3</v>
      </c>
      <c r="J8" s="9"/>
      <c r="K8" s="6"/>
      <c r="L8" s="10"/>
      <c r="M8" s="6" t="s">
        <v>131</v>
      </c>
    </row>
    <row r="9" spans="1:13">
      <c r="A9" s="6"/>
      <c r="B9" s="6"/>
      <c r="C9" s="6"/>
      <c r="D9" s="6"/>
      <c r="E9" s="6" t="s">
        <v>338</v>
      </c>
      <c r="F9" s="6" t="s">
        <v>111</v>
      </c>
      <c r="G9" s="6" t="s">
        <v>112</v>
      </c>
      <c r="H9" s="6" t="s">
        <v>267</v>
      </c>
      <c r="I9" s="5">
        <v>3</v>
      </c>
      <c r="J9" s="9"/>
      <c r="K9" s="6"/>
      <c r="L9" s="10"/>
      <c r="M9" s="6" t="s">
        <v>131</v>
      </c>
    </row>
    <row r="10" spans="1:13">
      <c r="A10" s="6"/>
      <c r="B10" s="6"/>
      <c r="C10" s="6"/>
      <c r="D10" s="6"/>
      <c r="E10" s="6" t="s">
        <v>381</v>
      </c>
      <c r="F10" s="6" t="s">
        <v>111</v>
      </c>
      <c r="G10" s="6" t="s">
        <v>112</v>
      </c>
      <c r="H10" s="6" t="s">
        <v>267</v>
      </c>
      <c r="I10" s="5">
        <v>3</v>
      </c>
      <c r="J10" s="9"/>
      <c r="K10" s="6"/>
      <c r="L10" s="10"/>
      <c r="M10" s="6" t="s">
        <v>131</v>
      </c>
    </row>
    <row r="11" spans="1:13">
      <c r="A11" s="6"/>
      <c r="B11" s="6"/>
      <c r="C11" s="6"/>
      <c r="D11" s="6"/>
      <c r="E11" s="6" t="s">
        <v>296</v>
      </c>
      <c r="F11" s="6" t="s">
        <v>117</v>
      </c>
      <c r="G11" s="6" t="s">
        <v>118</v>
      </c>
      <c r="H11" s="6" t="s">
        <v>273</v>
      </c>
      <c r="I11" s="5">
        <v>4</v>
      </c>
      <c r="J11" s="9"/>
      <c r="K11" s="6"/>
      <c r="L11" s="10"/>
      <c r="M11" s="6" t="s">
        <v>131</v>
      </c>
    </row>
    <row r="12" spans="1:13">
      <c r="A12" s="6"/>
      <c r="B12" s="6"/>
      <c r="C12" s="6"/>
      <c r="D12" s="6"/>
      <c r="E12" s="6" t="s">
        <v>383</v>
      </c>
      <c r="F12" s="6" t="s">
        <v>237</v>
      </c>
      <c r="G12" s="6" t="s">
        <v>238</v>
      </c>
      <c r="H12" s="6" t="s">
        <v>267</v>
      </c>
      <c r="I12" s="5">
        <v>2</v>
      </c>
      <c r="J12" s="9"/>
      <c r="K12" s="6"/>
      <c r="L12" s="10"/>
      <c r="M12" s="6" t="s">
        <v>131</v>
      </c>
    </row>
    <row r="13" spans="1:13">
      <c r="A13" s="6"/>
      <c r="B13" s="6"/>
      <c r="C13" s="6"/>
      <c r="D13" s="6"/>
      <c r="E13" s="6" t="s">
        <v>385</v>
      </c>
      <c r="F13" s="6" t="s">
        <v>237</v>
      </c>
      <c r="G13" s="6" t="s">
        <v>238</v>
      </c>
      <c r="H13" s="6" t="s">
        <v>267</v>
      </c>
      <c r="I13" s="5">
        <v>3</v>
      </c>
      <c r="J13" s="9"/>
      <c r="K13" s="6"/>
      <c r="L13" s="10"/>
      <c r="M13" s="6" t="s">
        <v>131</v>
      </c>
    </row>
    <row r="14" spans="1:13">
      <c r="A14" s="6"/>
      <c r="B14" s="6"/>
      <c r="C14" s="6"/>
      <c r="D14" s="6"/>
      <c r="E14" s="6" t="s">
        <v>386</v>
      </c>
      <c r="F14" s="6" t="s">
        <v>146</v>
      </c>
      <c r="G14" s="6" t="s">
        <v>147</v>
      </c>
      <c r="H14" s="6" t="s">
        <v>267</v>
      </c>
      <c r="I14" s="5">
        <v>3</v>
      </c>
      <c r="J14" s="9"/>
      <c r="K14" s="6"/>
      <c r="L14" s="10"/>
      <c r="M14" s="6" t="s">
        <v>131</v>
      </c>
    </row>
    <row r="15" spans="1:13">
      <c r="A15" s="6"/>
      <c r="B15" s="6"/>
      <c r="C15" s="6"/>
      <c r="D15" s="6"/>
      <c r="E15" s="6" t="s">
        <v>388</v>
      </c>
      <c r="F15" s="6" t="s">
        <v>150</v>
      </c>
      <c r="G15" s="6" t="s">
        <v>151</v>
      </c>
      <c r="H15" s="6" t="s">
        <v>267</v>
      </c>
      <c r="I15" s="5">
        <v>3</v>
      </c>
      <c r="J15" s="9"/>
      <c r="K15" s="6"/>
      <c r="L15" s="10"/>
      <c r="M15" s="6" t="s">
        <v>131</v>
      </c>
    </row>
    <row r="16" spans="1:13">
      <c r="A16" s="6"/>
      <c r="B16" s="6"/>
      <c r="C16" s="6"/>
      <c r="D16" s="6"/>
      <c r="E16" s="6" t="s">
        <v>389</v>
      </c>
      <c r="F16" s="6" t="s">
        <v>150</v>
      </c>
      <c r="G16" s="6" t="s">
        <v>151</v>
      </c>
      <c r="H16" s="6" t="s">
        <v>273</v>
      </c>
      <c r="I16" s="5">
        <v>4</v>
      </c>
      <c r="J16" s="9"/>
      <c r="K16" s="6"/>
      <c r="L16" s="10"/>
      <c r="M16" s="6" t="s">
        <v>131</v>
      </c>
    </row>
    <row r="17" spans="1:13">
      <c r="A17" s="6"/>
      <c r="B17" s="6"/>
      <c r="C17" s="6"/>
      <c r="D17" s="6"/>
      <c r="E17" s="6" t="s">
        <v>304</v>
      </c>
      <c r="F17" s="6" t="s">
        <v>199</v>
      </c>
      <c r="G17" s="6" t="s">
        <v>200</v>
      </c>
      <c r="H17" s="6" t="s">
        <v>267</v>
      </c>
      <c r="I17" s="5">
        <v>3</v>
      </c>
      <c r="J17" s="9"/>
      <c r="K17" s="6"/>
      <c r="L17" s="10"/>
      <c r="M17" s="6" t="s">
        <v>131</v>
      </c>
    </row>
    <row r="18" spans="1:13">
      <c r="A18" s="6"/>
      <c r="B18" s="6"/>
      <c r="C18" s="6"/>
      <c r="D18" s="6"/>
      <c r="E18" s="6" t="s">
        <v>308</v>
      </c>
      <c r="F18" s="6" t="s">
        <v>204</v>
      </c>
      <c r="G18" s="6" t="s">
        <v>205</v>
      </c>
      <c r="H18" s="6" t="s">
        <v>267</v>
      </c>
      <c r="I18" s="5">
        <v>2</v>
      </c>
      <c r="J18" s="9"/>
      <c r="K18" s="6"/>
      <c r="L18" s="10"/>
      <c r="M18" s="6" t="s">
        <v>131</v>
      </c>
    </row>
    <row r="19" spans="1:13">
      <c r="A19" s="6"/>
      <c r="B19" s="6"/>
      <c r="C19" s="6"/>
      <c r="D19" s="6"/>
      <c r="E19" s="6" t="s">
        <v>391</v>
      </c>
      <c r="F19" s="6" t="s">
        <v>204</v>
      </c>
      <c r="G19" s="6" t="s">
        <v>205</v>
      </c>
      <c r="H19" s="6" t="s">
        <v>267</v>
      </c>
      <c r="I19" s="5">
        <v>3</v>
      </c>
      <c r="J19" s="9"/>
      <c r="K19" s="6"/>
      <c r="L19" s="10"/>
      <c r="M19" s="6" t="s">
        <v>131</v>
      </c>
    </row>
    <row r="20" spans="1:13">
      <c r="A20" s="6"/>
      <c r="B20" s="6"/>
      <c r="C20" s="6"/>
      <c r="D20" s="6"/>
      <c r="E20" s="6" t="s">
        <v>393</v>
      </c>
      <c r="F20" s="6" t="s">
        <v>208</v>
      </c>
      <c r="G20" s="6" t="s">
        <v>209</v>
      </c>
      <c r="H20" s="6" t="s">
        <v>267</v>
      </c>
      <c r="I20" s="5">
        <v>2</v>
      </c>
      <c r="J20" s="9"/>
      <c r="K20" s="6"/>
      <c r="L20" s="10"/>
      <c r="M20" s="6" t="s">
        <v>131</v>
      </c>
    </row>
    <row r="21" spans="1:13">
      <c r="A21" s="6"/>
      <c r="B21" s="6"/>
      <c r="C21" s="6"/>
      <c r="D21" s="6"/>
      <c r="E21" s="6" t="s">
        <v>349</v>
      </c>
      <c r="F21" s="6" t="s">
        <v>121</v>
      </c>
      <c r="G21" s="6" t="s">
        <v>122</v>
      </c>
      <c r="H21" s="6" t="s">
        <v>273</v>
      </c>
      <c r="I21" s="5">
        <v>3</v>
      </c>
      <c r="J21" s="9"/>
      <c r="K21" s="6"/>
      <c r="L21" s="10"/>
      <c r="M21" s="6" t="s">
        <v>131</v>
      </c>
    </row>
    <row r="22" spans="1:13">
      <c r="A22" s="6"/>
      <c r="B22" s="6"/>
      <c r="C22" s="6"/>
      <c r="D22" s="6"/>
      <c r="E22" s="6" t="s">
        <v>310</v>
      </c>
      <c r="F22" s="6" t="s">
        <v>121</v>
      </c>
      <c r="G22" s="6" t="s">
        <v>122</v>
      </c>
      <c r="H22" s="6" t="s">
        <v>273</v>
      </c>
      <c r="I22" s="5">
        <v>4</v>
      </c>
      <c r="J22" s="9"/>
      <c r="K22" s="6"/>
      <c r="L22" s="10"/>
      <c r="M22" s="6" t="s">
        <v>131</v>
      </c>
    </row>
    <row r="23" spans="1:13">
      <c r="A23" s="6"/>
      <c r="B23" s="6"/>
      <c r="C23" s="6"/>
      <c r="D23" s="6"/>
      <c r="E23" s="6" t="s">
        <v>350</v>
      </c>
      <c r="F23" s="6" t="s">
        <v>211</v>
      </c>
      <c r="G23" s="6" t="s">
        <v>212</v>
      </c>
      <c r="H23" s="6" t="s">
        <v>273</v>
      </c>
      <c r="I23" s="5">
        <v>3</v>
      </c>
      <c r="J23" s="9"/>
      <c r="K23" s="6"/>
      <c r="L23" s="10"/>
      <c r="M23" s="6" t="s">
        <v>131</v>
      </c>
    </row>
    <row r="25" spans="1:13">
      <c r="A25" s="6" t="s">
        <v>106</v>
      </c>
      <c r="B25" s="6" t="s">
        <v>575</v>
      </c>
      <c r="C25" s="6" t="s">
        <v>574</v>
      </c>
      <c r="D25" s="6" t="s">
        <v>80</v>
      </c>
      <c r="E25" s="6" t="s">
        <v>110</v>
      </c>
      <c r="F25" s="6" t="s">
        <v>111</v>
      </c>
      <c r="G25" s="6" t="s">
        <v>112</v>
      </c>
      <c r="H25" s="6" t="s">
        <v>113</v>
      </c>
      <c r="I25" s="5">
        <v>5</v>
      </c>
      <c r="J25" s="9"/>
      <c r="K25" s="6"/>
      <c r="L25" s="10"/>
      <c r="M25" s="6" t="s">
        <v>108</v>
      </c>
    </row>
    <row r="26" spans="1:13">
      <c r="A26" s="6"/>
      <c r="B26" s="6"/>
      <c r="C26" s="6"/>
      <c r="D26" s="6"/>
      <c r="E26" s="6" t="s">
        <v>116</v>
      </c>
      <c r="F26" s="6" t="s">
        <v>117</v>
      </c>
      <c r="G26" s="6" t="s">
        <v>118</v>
      </c>
      <c r="H26" s="6" t="s">
        <v>113</v>
      </c>
      <c r="I26" s="5">
        <v>4</v>
      </c>
      <c r="J26" s="9"/>
      <c r="K26" s="6"/>
      <c r="L26" s="10"/>
      <c r="M26" s="6" t="s">
        <v>108</v>
      </c>
    </row>
    <row r="27" spans="1:13">
      <c r="A27" s="6"/>
      <c r="B27" s="6"/>
      <c r="C27" s="6"/>
      <c r="D27" s="6"/>
      <c r="E27" s="6" t="s">
        <v>120</v>
      </c>
      <c r="F27" s="6" t="s">
        <v>121</v>
      </c>
      <c r="G27" s="6" t="s">
        <v>122</v>
      </c>
      <c r="H27" s="6" t="s">
        <v>113</v>
      </c>
      <c r="I27" s="5">
        <v>4</v>
      </c>
      <c r="J27" s="9"/>
      <c r="K27" s="6"/>
      <c r="L27" s="10"/>
      <c r="M27" s="6" t="s">
        <v>108</v>
      </c>
    </row>
    <row r="28" spans="1:13">
      <c r="A28" s="6"/>
      <c r="B28" s="6"/>
      <c r="C28" s="6"/>
      <c r="D28" s="6"/>
      <c r="E28" s="6" t="s">
        <v>124</v>
      </c>
      <c r="F28" s="6" t="s">
        <v>121</v>
      </c>
      <c r="G28" s="6" t="s">
        <v>122</v>
      </c>
      <c r="H28" s="6" t="s">
        <v>113</v>
      </c>
      <c r="I28" s="5">
        <v>4</v>
      </c>
      <c r="J28" s="9"/>
      <c r="K28" s="6"/>
      <c r="L28" s="10"/>
      <c r="M28" s="6" t="s">
        <v>108</v>
      </c>
    </row>
    <row r="30" spans="1:13">
      <c r="A30" s="6" t="s">
        <v>395</v>
      </c>
      <c r="B30" s="6" t="s">
        <v>576</v>
      </c>
      <c r="C30" s="6" t="s">
        <v>574</v>
      </c>
      <c r="D30" s="6" t="s">
        <v>80</v>
      </c>
      <c r="E30" s="6" t="s">
        <v>397</v>
      </c>
      <c r="F30" s="6" t="s">
        <v>265</v>
      </c>
      <c r="G30" s="6" t="s">
        <v>266</v>
      </c>
      <c r="H30" s="6" t="s">
        <v>371</v>
      </c>
      <c r="I30" s="5">
        <v>4</v>
      </c>
      <c r="J30" s="9"/>
      <c r="K30" s="6"/>
      <c r="L30" s="10"/>
      <c r="M30" s="6" t="s">
        <v>108</v>
      </c>
    </row>
    <row r="31" spans="1:13">
      <c r="A31" s="6"/>
      <c r="B31" s="6"/>
      <c r="C31" s="6"/>
      <c r="D31" s="6"/>
      <c r="E31" s="6" t="s">
        <v>398</v>
      </c>
      <c r="F31" s="6" t="s">
        <v>271</v>
      </c>
      <c r="G31" s="6" t="s">
        <v>272</v>
      </c>
      <c r="H31" s="6" t="s">
        <v>371</v>
      </c>
      <c r="I31" s="5">
        <v>4</v>
      </c>
      <c r="J31" s="9"/>
      <c r="K31" s="6"/>
      <c r="L31" s="10"/>
      <c r="M31" s="6" t="s">
        <v>108</v>
      </c>
    </row>
    <row r="32" spans="1:13">
      <c r="A32" s="6"/>
      <c r="B32" s="6"/>
      <c r="C32" s="6"/>
      <c r="D32" s="6"/>
      <c r="E32" s="6" t="s">
        <v>400</v>
      </c>
      <c r="F32" s="6" t="s">
        <v>271</v>
      </c>
      <c r="G32" s="6" t="s">
        <v>272</v>
      </c>
      <c r="H32" s="6" t="s">
        <v>371</v>
      </c>
      <c r="I32" s="5">
        <v>4</v>
      </c>
      <c r="J32" s="9"/>
      <c r="K32" s="6"/>
      <c r="L32" s="10"/>
      <c r="M32" s="6" t="s">
        <v>108</v>
      </c>
    </row>
    <row r="33" spans="1:13">
      <c r="A33" s="6"/>
      <c r="B33" s="6"/>
      <c r="C33" s="6"/>
      <c r="D33" s="6"/>
      <c r="E33" s="6" t="s">
        <v>402</v>
      </c>
      <c r="F33" s="6" t="s">
        <v>271</v>
      </c>
      <c r="G33" s="6" t="s">
        <v>272</v>
      </c>
      <c r="H33" s="6" t="s">
        <v>371</v>
      </c>
      <c r="I33" s="5">
        <v>4</v>
      </c>
      <c r="J33" s="9"/>
      <c r="K33" s="6"/>
      <c r="L33" s="10"/>
      <c r="M33" s="6" t="s">
        <v>108</v>
      </c>
    </row>
    <row r="34" spans="1:13">
      <c r="A34" s="6"/>
      <c r="B34" s="6"/>
      <c r="C34" s="6"/>
      <c r="D34" s="6"/>
      <c r="E34" s="6" t="s">
        <v>404</v>
      </c>
      <c r="F34" s="6" t="s">
        <v>199</v>
      </c>
      <c r="G34" s="6" t="s">
        <v>200</v>
      </c>
      <c r="H34" s="6" t="s">
        <v>371</v>
      </c>
      <c r="I34" s="5">
        <v>4</v>
      </c>
      <c r="J34" s="9"/>
      <c r="K34" s="6"/>
      <c r="L34" s="10"/>
      <c r="M34" s="6" t="s">
        <v>108</v>
      </c>
    </row>
    <row r="35" spans="1:13">
      <c r="A35" s="6"/>
      <c r="B35" s="6"/>
      <c r="C35" s="6"/>
      <c r="D35" s="6"/>
      <c r="E35" s="6" t="s">
        <v>405</v>
      </c>
      <c r="F35" s="6" t="s">
        <v>208</v>
      </c>
      <c r="G35" s="6" t="s">
        <v>209</v>
      </c>
      <c r="H35" s="6" t="s">
        <v>371</v>
      </c>
      <c r="I35" s="5">
        <v>4</v>
      </c>
      <c r="J35" s="9"/>
      <c r="K35" s="6"/>
      <c r="L35" s="10"/>
      <c r="M35" s="6" t="s">
        <v>108</v>
      </c>
    </row>
    <row r="36" spans="1:13">
      <c r="A36" s="6"/>
      <c r="B36" s="6"/>
      <c r="C36" s="6"/>
      <c r="D36" s="6"/>
      <c r="E36" s="6" t="s">
        <v>406</v>
      </c>
      <c r="F36" s="6" t="s">
        <v>117</v>
      </c>
      <c r="G36" s="6" t="s">
        <v>118</v>
      </c>
      <c r="H36" s="6" t="s">
        <v>371</v>
      </c>
      <c r="I36" s="5">
        <v>4</v>
      </c>
      <c r="J36" s="9"/>
      <c r="K36" s="6"/>
      <c r="L36" s="10"/>
      <c r="M36" s="6" t="s">
        <v>108</v>
      </c>
    </row>
    <row r="38" spans="1:13">
      <c r="A38" s="6" t="s">
        <v>129</v>
      </c>
      <c r="B38" s="6" t="s">
        <v>577</v>
      </c>
      <c r="C38" s="6" t="s">
        <v>574</v>
      </c>
      <c r="D38" s="6" t="s">
        <v>69</v>
      </c>
      <c r="E38" s="6" t="s">
        <v>132</v>
      </c>
      <c r="F38" s="6" t="s">
        <v>133</v>
      </c>
      <c r="G38" s="6" t="s">
        <v>134</v>
      </c>
      <c r="H38" s="6" t="s">
        <v>113</v>
      </c>
      <c r="I38" s="5">
        <v>4</v>
      </c>
      <c r="J38" s="9"/>
      <c r="K38" s="6"/>
      <c r="L38" s="10"/>
      <c r="M38" s="6" t="s">
        <v>131</v>
      </c>
    </row>
    <row r="39" spans="1:13">
      <c r="A39" s="6"/>
      <c r="B39" s="6"/>
      <c r="C39" s="6"/>
      <c r="D39" s="6"/>
      <c r="E39" s="6" t="s">
        <v>136</v>
      </c>
      <c r="F39" s="6" t="s">
        <v>133</v>
      </c>
      <c r="G39" s="6" t="s">
        <v>134</v>
      </c>
      <c r="H39" s="6" t="s">
        <v>113</v>
      </c>
      <c r="I39" s="5">
        <v>4</v>
      </c>
      <c r="J39" s="9"/>
      <c r="K39" s="6"/>
      <c r="L39" s="10"/>
      <c r="M39" s="6" t="s">
        <v>131</v>
      </c>
    </row>
    <row r="40" spans="1:13">
      <c r="A40" s="6"/>
      <c r="B40" s="6"/>
      <c r="C40" s="6"/>
      <c r="D40" s="6"/>
      <c r="E40" s="6" t="s">
        <v>138</v>
      </c>
      <c r="F40" s="6" t="s">
        <v>133</v>
      </c>
      <c r="G40" s="6" t="s">
        <v>134</v>
      </c>
      <c r="H40" s="6" t="s">
        <v>113</v>
      </c>
      <c r="I40" s="5">
        <v>4</v>
      </c>
      <c r="J40" s="9"/>
      <c r="K40" s="6"/>
      <c r="L40" s="10"/>
      <c r="M40" s="6" t="s">
        <v>131</v>
      </c>
    </row>
    <row r="41" spans="1:13">
      <c r="A41" s="6"/>
      <c r="B41" s="6"/>
      <c r="C41" s="6"/>
      <c r="D41" s="6"/>
      <c r="E41" s="6" t="s">
        <v>140</v>
      </c>
      <c r="F41" s="6" t="s">
        <v>111</v>
      </c>
      <c r="G41" s="6" t="s">
        <v>112</v>
      </c>
      <c r="H41" s="6" t="s">
        <v>113</v>
      </c>
      <c r="I41" s="5">
        <v>4</v>
      </c>
      <c r="J41" s="9"/>
      <c r="K41" s="6"/>
      <c r="L41" s="10"/>
      <c r="M41" s="6" t="s">
        <v>131</v>
      </c>
    </row>
    <row r="42" spans="1:13">
      <c r="A42" s="6"/>
      <c r="B42" s="6"/>
      <c r="C42" s="6"/>
      <c r="D42" s="6"/>
      <c r="E42" s="6" t="s">
        <v>142</v>
      </c>
      <c r="F42" s="6" t="s">
        <v>111</v>
      </c>
      <c r="G42" s="6" t="s">
        <v>112</v>
      </c>
      <c r="H42" s="6" t="s">
        <v>113</v>
      </c>
      <c r="I42" s="5">
        <v>4</v>
      </c>
      <c r="J42" s="9"/>
      <c r="K42" s="6"/>
      <c r="L42" s="10"/>
      <c r="M42" s="6" t="s">
        <v>131</v>
      </c>
    </row>
    <row r="43" spans="1:13">
      <c r="A43" s="6"/>
      <c r="B43" s="6"/>
      <c r="C43" s="6"/>
      <c r="D43" s="6"/>
      <c r="E43" s="6" t="s">
        <v>144</v>
      </c>
      <c r="F43" s="6" t="s">
        <v>117</v>
      </c>
      <c r="G43" s="6" t="s">
        <v>118</v>
      </c>
      <c r="H43" s="6" t="s">
        <v>113</v>
      </c>
      <c r="I43" s="5">
        <v>4</v>
      </c>
      <c r="J43" s="9"/>
      <c r="K43" s="6"/>
      <c r="L43" s="10"/>
      <c r="M43" s="6" t="s">
        <v>131</v>
      </c>
    </row>
    <row r="44" spans="1:13">
      <c r="A44" s="6"/>
      <c r="B44" s="6"/>
      <c r="C44" s="6"/>
      <c r="D44" s="6"/>
      <c r="E44" s="6" t="s">
        <v>145</v>
      </c>
      <c r="F44" s="6" t="s">
        <v>146</v>
      </c>
      <c r="G44" s="6" t="s">
        <v>147</v>
      </c>
      <c r="H44" s="6" t="s">
        <v>113</v>
      </c>
      <c r="I44" s="5">
        <v>4</v>
      </c>
      <c r="J44" s="9"/>
      <c r="K44" s="6"/>
      <c r="L44" s="10"/>
      <c r="M44" s="6" t="s">
        <v>131</v>
      </c>
    </row>
    <row r="45" spans="1:13">
      <c r="A45" s="6"/>
      <c r="B45" s="6"/>
      <c r="C45" s="6"/>
      <c r="D45" s="6"/>
      <c r="E45" s="6" t="s">
        <v>149</v>
      </c>
      <c r="F45" s="6" t="s">
        <v>150</v>
      </c>
      <c r="G45" s="6" t="s">
        <v>151</v>
      </c>
      <c r="H45" s="6" t="s">
        <v>113</v>
      </c>
      <c r="I45" s="5">
        <v>4</v>
      </c>
      <c r="J45" s="9"/>
      <c r="K45" s="6"/>
      <c r="L45" s="10"/>
      <c r="M45" s="6" t="s">
        <v>131</v>
      </c>
    </row>
    <row r="46" spans="1:13">
      <c r="A46" s="6"/>
      <c r="B46" s="6"/>
      <c r="C46" s="6"/>
      <c r="D46" s="6"/>
      <c r="E46" s="6" t="s">
        <v>152</v>
      </c>
      <c r="F46" s="6" t="s">
        <v>150</v>
      </c>
      <c r="G46" s="6" t="s">
        <v>151</v>
      </c>
      <c r="H46" s="6" t="s">
        <v>113</v>
      </c>
      <c r="I46" s="5">
        <v>4</v>
      </c>
      <c r="J46" s="9"/>
      <c r="K46" s="6"/>
      <c r="L46" s="10"/>
      <c r="M46" s="6" t="s">
        <v>131</v>
      </c>
    </row>
    <row r="47" spans="1:13">
      <c r="A47" s="6"/>
      <c r="B47" s="6"/>
      <c r="C47" s="6"/>
      <c r="D47" s="6"/>
      <c r="E47" s="6" t="s">
        <v>154</v>
      </c>
      <c r="F47" s="6" t="s">
        <v>150</v>
      </c>
      <c r="G47" s="6" t="s">
        <v>151</v>
      </c>
      <c r="H47" s="6" t="s">
        <v>113</v>
      </c>
      <c r="I47" s="5">
        <v>4</v>
      </c>
      <c r="J47" s="9"/>
      <c r="K47" s="6"/>
      <c r="L47" s="10"/>
      <c r="M47" s="6" t="s">
        <v>131</v>
      </c>
    </row>
    <row r="48" spans="1:13">
      <c r="A48" s="6"/>
      <c r="B48" s="6"/>
      <c r="C48" s="6"/>
      <c r="D48" s="6"/>
      <c r="E48" s="6" t="s">
        <v>156</v>
      </c>
      <c r="F48" s="6" t="s">
        <v>121</v>
      </c>
      <c r="G48" s="6" t="s">
        <v>122</v>
      </c>
      <c r="H48" s="6" t="s">
        <v>113</v>
      </c>
      <c r="I48" s="5">
        <v>4</v>
      </c>
      <c r="J48" s="9"/>
      <c r="K48" s="6"/>
      <c r="L48" s="10"/>
      <c r="M48" s="6" t="s">
        <v>131</v>
      </c>
    </row>
    <row r="49" spans="1:13">
      <c r="A49" s="6"/>
      <c r="B49" s="6"/>
      <c r="C49" s="6"/>
      <c r="D49" s="6"/>
      <c r="E49" s="6" t="s">
        <v>158</v>
      </c>
      <c r="F49" s="6" t="s">
        <v>121</v>
      </c>
      <c r="G49" s="6" t="s">
        <v>122</v>
      </c>
      <c r="H49" s="6" t="s">
        <v>113</v>
      </c>
      <c r="I49" s="5">
        <v>4</v>
      </c>
      <c r="J49" s="9"/>
      <c r="K49" s="6"/>
      <c r="L49" s="10"/>
      <c r="M49" s="6" t="s">
        <v>131</v>
      </c>
    </row>
    <row r="50" spans="1:13">
      <c r="A50" s="6"/>
      <c r="B50" s="6"/>
      <c r="C50" s="6"/>
      <c r="D50" s="6"/>
      <c r="E50" s="6" t="s">
        <v>160</v>
      </c>
      <c r="F50" s="6" t="s">
        <v>121</v>
      </c>
      <c r="G50" s="6" t="s">
        <v>122</v>
      </c>
      <c r="H50" s="6" t="s">
        <v>113</v>
      </c>
      <c r="I50" s="5">
        <v>4</v>
      </c>
      <c r="J50" s="9"/>
      <c r="K50" s="6"/>
      <c r="L50" s="10"/>
      <c r="M50" s="6" t="s">
        <v>131</v>
      </c>
    </row>
    <row r="52" spans="1:13">
      <c r="A52" s="6" t="s">
        <v>420</v>
      </c>
      <c r="B52" s="6" t="s">
        <v>578</v>
      </c>
      <c r="C52" s="6" t="s">
        <v>574</v>
      </c>
      <c r="D52" s="6" t="s">
        <v>164</v>
      </c>
      <c r="E52" s="6" t="s">
        <v>422</v>
      </c>
      <c r="F52" s="6" t="s">
        <v>265</v>
      </c>
      <c r="G52" s="6" t="s">
        <v>266</v>
      </c>
      <c r="H52" s="6" t="s">
        <v>371</v>
      </c>
      <c r="I52" s="5">
        <v>4</v>
      </c>
      <c r="J52" s="9"/>
      <c r="K52" s="6"/>
      <c r="L52" s="10"/>
      <c r="M52" s="6" t="s">
        <v>108</v>
      </c>
    </row>
    <row r="53" spans="1:13">
      <c r="A53" s="6"/>
      <c r="B53" s="6"/>
      <c r="C53" s="6"/>
      <c r="D53" s="6"/>
      <c r="E53" s="6" t="s">
        <v>423</v>
      </c>
      <c r="F53" s="6" t="s">
        <v>265</v>
      </c>
      <c r="G53" s="6" t="s">
        <v>266</v>
      </c>
      <c r="H53" s="6" t="s">
        <v>371</v>
      </c>
      <c r="I53" s="5">
        <v>4</v>
      </c>
      <c r="J53" s="9"/>
      <c r="K53" s="6"/>
      <c r="L53" s="10"/>
      <c r="M53" s="6" t="s">
        <v>108</v>
      </c>
    </row>
    <row r="54" spans="1:13">
      <c r="A54" s="6"/>
      <c r="B54" s="6"/>
      <c r="C54" s="6"/>
      <c r="D54" s="6"/>
      <c r="E54" s="6" t="s">
        <v>424</v>
      </c>
      <c r="F54" s="6" t="s">
        <v>265</v>
      </c>
      <c r="G54" s="6" t="s">
        <v>266</v>
      </c>
      <c r="H54" s="6" t="s">
        <v>371</v>
      </c>
      <c r="I54" s="5">
        <v>4</v>
      </c>
      <c r="J54" s="9"/>
      <c r="K54" s="6"/>
      <c r="L54" s="10"/>
      <c r="M54" s="6" t="s">
        <v>108</v>
      </c>
    </row>
    <row r="55" spans="1:13">
      <c r="A55" s="6"/>
      <c r="B55" s="6"/>
      <c r="C55" s="6"/>
      <c r="D55" s="6"/>
      <c r="E55" s="6" t="s">
        <v>426</v>
      </c>
      <c r="F55" s="6" t="s">
        <v>265</v>
      </c>
      <c r="G55" s="6" t="s">
        <v>266</v>
      </c>
      <c r="H55" s="6" t="s">
        <v>371</v>
      </c>
      <c r="I55" s="5">
        <v>4</v>
      </c>
      <c r="J55" s="9"/>
      <c r="K55" s="6"/>
      <c r="L55" s="10"/>
      <c r="M55" s="6" t="s">
        <v>108</v>
      </c>
    </row>
    <row r="56" spans="1:13">
      <c r="A56" s="6"/>
      <c r="B56" s="6"/>
      <c r="C56" s="6"/>
      <c r="D56" s="6"/>
      <c r="E56" s="6" t="s">
        <v>428</v>
      </c>
      <c r="F56" s="6" t="s">
        <v>265</v>
      </c>
      <c r="G56" s="6" t="s">
        <v>266</v>
      </c>
      <c r="H56" s="6" t="s">
        <v>371</v>
      </c>
      <c r="I56" s="5">
        <v>4</v>
      </c>
      <c r="J56" s="9"/>
      <c r="K56" s="6"/>
      <c r="L56" s="10"/>
      <c r="M56" s="6" t="s">
        <v>108</v>
      </c>
    </row>
    <row r="57" spans="1:13">
      <c r="A57" s="6"/>
      <c r="B57" s="6"/>
      <c r="C57" s="6"/>
      <c r="D57" s="6"/>
      <c r="E57" s="6" t="s">
        <v>429</v>
      </c>
      <c r="F57" s="6" t="s">
        <v>265</v>
      </c>
      <c r="G57" s="6" t="s">
        <v>266</v>
      </c>
      <c r="H57" s="6" t="s">
        <v>371</v>
      </c>
      <c r="I57" s="5">
        <v>5</v>
      </c>
      <c r="J57" s="9"/>
      <c r="K57" s="6"/>
      <c r="L57" s="10"/>
      <c r="M57" s="6" t="s">
        <v>108</v>
      </c>
    </row>
    <row r="58" spans="1:13">
      <c r="A58" s="6"/>
      <c r="B58" s="6"/>
      <c r="C58" s="6"/>
      <c r="D58" s="6"/>
      <c r="E58" s="6" t="s">
        <v>431</v>
      </c>
      <c r="F58" s="6" t="s">
        <v>237</v>
      </c>
      <c r="G58" s="6" t="s">
        <v>238</v>
      </c>
      <c r="H58" s="6" t="s">
        <v>371</v>
      </c>
      <c r="I58" s="5">
        <v>4</v>
      </c>
      <c r="J58" s="9"/>
      <c r="K58" s="6"/>
      <c r="L58" s="10"/>
      <c r="M58" s="6" t="s">
        <v>108</v>
      </c>
    </row>
    <row r="59" spans="1:13">
      <c r="A59" s="6"/>
      <c r="B59" s="6"/>
      <c r="C59" s="6"/>
      <c r="D59" s="6"/>
      <c r="E59" s="6" t="s">
        <v>432</v>
      </c>
      <c r="F59" s="6" t="s">
        <v>237</v>
      </c>
      <c r="G59" s="6" t="s">
        <v>238</v>
      </c>
      <c r="H59" s="6" t="s">
        <v>371</v>
      </c>
      <c r="I59" s="5">
        <v>4</v>
      </c>
      <c r="J59" s="9"/>
      <c r="K59" s="6"/>
      <c r="L59" s="10"/>
      <c r="M59" s="6" t="s">
        <v>108</v>
      </c>
    </row>
    <row r="60" spans="1:13">
      <c r="A60" s="6"/>
      <c r="B60" s="6"/>
      <c r="C60" s="6"/>
      <c r="D60" s="6"/>
      <c r="E60" s="6" t="s">
        <v>433</v>
      </c>
      <c r="F60" s="6" t="s">
        <v>241</v>
      </c>
      <c r="G60" s="6" t="s">
        <v>242</v>
      </c>
      <c r="H60" s="6" t="s">
        <v>371</v>
      </c>
      <c r="I60" s="5">
        <v>4</v>
      </c>
      <c r="J60" s="9"/>
      <c r="K60" s="6"/>
      <c r="L60" s="10"/>
      <c r="M60" s="6" t="s">
        <v>108</v>
      </c>
    </row>
    <row r="61" spans="1:13">
      <c r="A61" s="6"/>
      <c r="B61" s="6"/>
      <c r="C61" s="6"/>
      <c r="D61" s="6"/>
      <c r="E61" s="6" t="s">
        <v>435</v>
      </c>
      <c r="F61" s="6" t="s">
        <v>199</v>
      </c>
      <c r="G61" s="6" t="s">
        <v>200</v>
      </c>
      <c r="H61" s="6" t="s">
        <v>371</v>
      </c>
      <c r="I61" s="5">
        <v>4</v>
      </c>
      <c r="J61" s="9"/>
      <c r="K61" s="6"/>
      <c r="L61" s="10"/>
      <c r="M61" s="6" t="s">
        <v>108</v>
      </c>
    </row>
    <row r="62" spans="1:13">
      <c r="A62" s="6"/>
      <c r="B62" s="6"/>
      <c r="C62" s="6"/>
      <c r="D62" s="6"/>
      <c r="E62" s="6" t="s">
        <v>436</v>
      </c>
      <c r="F62" s="6" t="s">
        <v>199</v>
      </c>
      <c r="G62" s="6" t="s">
        <v>200</v>
      </c>
      <c r="H62" s="6" t="s">
        <v>371</v>
      </c>
      <c r="I62" s="5">
        <v>4</v>
      </c>
      <c r="J62" s="9"/>
      <c r="K62" s="6"/>
      <c r="L62" s="10"/>
      <c r="M62" s="6" t="s">
        <v>108</v>
      </c>
    </row>
    <row r="63" spans="1:13">
      <c r="A63" s="6"/>
      <c r="B63" s="6"/>
      <c r="C63" s="6"/>
      <c r="D63" s="6"/>
      <c r="E63" s="6" t="s">
        <v>438</v>
      </c>
      <c r="F63" s="6" t="s">
        <v>199</v>
      </c>
      <c r="G63" s="6" t="s">
        <v>200</v>
      </c>
      <c r="H63" s="6" t="s">
        <v>371</v>
      </c>
      <c r="I63" s="5">
        <v>4</v>
      </c>
      <c r="J63" s="9"/>
      <c r="K63" s="6"/>
      <c r="L63" s="10"/>
      <c r="M63" s="6" t="s">
        <v>108</v>
      </c>
    </row>
    <row r="64" spans="1:13">
      <c r="A64" s="6"/>
      <c r="B64" s="6"/>
      <c r="C64" s="6"/>
      <c r="D64" s="6"/>
      <c r="E64" s="6" t="s">
        <v>440</v>
      </c>
      <c r="F64" s="6" t="s">
        <v>204</v>
      </c>
      <c r="G64" s="6" t="s">
        <v>205</v>
      </c>
      <c r="H64" s="6" t="s">
        <v>371</v>
      </c>
      <c r="I64" s="5">
        <v>4</v>
      </c>
      <c r="J64" s="9"/>
      <c r="K64" s="6"/>
      <c r="L64" s="10"/>
      <c r="M64" s="6" t="s">
        <v>108</v>
      </c>
    </row>
    <row r="65" spans="1:13">
      <c r="A65" s="6"/>
      <c r="B65" s="6"/>
      <c r="C65" s="6"/>
      <c r="D65" s="6"/>
      <c r="E65" s="6" t="s">
        <v>442</v>
      </c>
      <c r="F65" s="6" t="s">
        <v>204</v>
      </c>
      <c r="G65" s="6" t="s">
        <v>205</v>
      </c>
      <c r="H65" s="6" t="s">
        <v>371</v>
      </c>
      <c r="I65" s="5">
        <v>4</v>
      </c>
      <c r="J65" s="9"/>
      <c r="K65" s="6"/>
      <c r="L65" s="10"/>
      <c r="M65" s="6" t="s">
        <v>108</v>
      </c>
    </row>
    <row r="66" spans="1:13">
      <c r="A66" s="6"/>
      <c r="B66" s="6"/>
      <c r="C66" s="6"/>
      <c r="D66" s="6"/>
      <c r="E66" s="6" t="s">
        <v>443</v>
      </c>
      <c r="F66" s="6" t="s">
        <v>204</v>
      </c>
      <c r="G66" s="6" t="s">
        <v>205</v>
      </c>
      <c r="H66" s="6" t="s">
        <v>371</v>
      </c>
      <c r="I66" s="5">
        <v>4</v>
      </c>
      <c r="J66" s="9"/>
      <c r="K66" s="6"/>
      <c r="L66" s="10"/>
      <c r="M66" s="6" t="s">
        <v>108</v>
      </c>
    </row>
    <row r="67" spans="1:13">
      <c r="A67" s="6"/>
      <c r="B67" s="6"/>
      <c r="C67" s="6"/>
      <c r="D67" s="6"/>
      <c r="E67" s="6" t="s">
        <v>444</v>
      </c>
      <c r="F67" s="6" t="s">
        <v>204</v>
      </c>
      <c r="G67" s="6" t="s">
        <v>205</v>
      </c>
      <c r="H67" s="6" t="s">
        <v>371</v>
      </c>
      <c r="I67" s="5">
        <v>4</v>
      </c>
      <c r="J67" s="9"/>
      <c r="K67" s="6"/>
      <c r="L67" s="10"/>
      <c r="M67" s="6" t="s">
        <v>108</v>
      </c>
    </row>
    <row r="68" spans="1:13">
      <c r="A68" s="6"/>
      <c r="B68" s="6"/>
      <c r="C68" s="6"/>
      <c r="D68" s="6"/>
      <c r="E68" s="6" t="s">
        <v>445</v>
      </c>
      <c r="F68" s="6" t="s">
        <v>208</v>
      </c>
      <c r="G68" s="6" t="s">
        <v>209</v>
      </c>
      <c r="H68" s="6" t="s">
        <v>371</v>
      </c>
      <c r="I68" s="5">
        <v>4</v>
      </c>
      <c r="J68" s="9"/>
      <c r="K68" s="6"/>
      <c r="L68" s="10"/>
      <c r="M68" s="6" t="s">
        <v>108</v>
      </c>
    </row>
    <row r="69" spans="1:13">
      <c r="A69" s="6"/>
      <c r="B69" s="6"/>
      <c r="C69" s="6"/>
      <c r="D69" s="6"/>
      <c r="E69" s="6" t="s">
        <v>447</v>
      </c>
      <c r="F69" s="6" t="s">
        <v>208</v>
      </c>
      <c r="G69" s="6" t="s">
        <v>209</v>
      </c>
      <c r="H69" s="6" t="s">
        <v>371</v>
      </c>
      <c r="I69" s="5">
        <v>4</v>
      </c>
      <c r="J69" s="9"/>
      <c r="K69" s="6"/>
      <c r="L69" s="10"/>
      <c r="M69" s="6" t="s">
        <v>108</v>
      </c>
    </row>
    <row r="70" spans="1:13">
      <c r="A70" s="6"/>
      <c r="B70" s="6"/>
      <c r="C70" s="6"/>
      <c r="D70" s="6"/>
      <c r="E70" s="6" t="s">
        <v>449</v>
      </c>
      <c r="F70" s="6" t="s">
        <v>208</v>
      </c>
      <c r="G70" s="6" t="s">
        <v>209</v>
      </c>
      <c r="H70" s="6" t="s">
        <v>371</v>
      </c>
      <c r="I70" s="5">
        <v>5</v>
      </c>
      <c r="J70" s="9"/>
      <c r="K70" s="6"/>
      <c r="L70" s="10"/>
      <c r="M70" s="6" t="s">
        <v>108</v>
      </c>
    </row>
    <row r="71" spans="1:13">
      <c r="A71" s="6"/>
      <c r="B71" s="6"/>
      <c r="C71" s="6"/>
      <c r="D71" s="6"/>
      <c r="E71" s="6" t="s">
        <v>450</v>
      </c>
      <c r="F71" s="6" t="s">
        <v>208</v>
      </c>
      <c r="G71" s="6" t="s">
        <v>209</v>
      </c>
      <c r="H71" s="6" t="s">
        <v>371</v>
      </c>
      <c r="I71" s="5">
        <v>4</v>
      </c>
      <c r="J71" s="9"/>
      <c r="K71" s="6"/>
      <c r="L71" s="10"/>
      <c r="M71" s="6" t="s">
        <v>108</v>
      </c>
    </row>
    <row r="72" spans="1:13">
      <c r="A72" s="6"/>
      <c r="B72" s="6"/>
      <c r="C72" s="6"/>
      <c r="D72" s="6"/>
      <c r="E72" s="6" t="s">
        <v>451</v>
      </c>
      <c r="F72" s="6" t="s">
        <v>208</v>
      </c>
      <c r="G72" s="6" t="s">
        <v>209</v>
      </c>
      <c r="H72" s="6" t="s">
        <v>371</v>
      </c>
      <c r="I72" s="5">
        <v>4</v>
      </c>
      <c r="J72" s="9"/>
      <c r="K72" s="6"/>
      <c r="L72" s="10"/>
      <c r="M72" s="6" t="s">
        <v>108</v>
      </c>
    </row>
    <row r="73" spans="1:13">
      <c r="A73" s="6"/>
      <c r="B73" s="6"/>
      <c r="C73" s="6"/>
      <c r="D73" s="6"/>
      <c r="E73" s="6" t="s">
        <v>452</v>
      </c>
      <c r="F73" s="6" t="s">
        <v>211</v>
      </c>
      <c r="G73" s="6" t="s">
        <v>212</v>
      </c>
      <c r="H73" s="6" t="s">
        <v>371</v>
      </c>
      <c r="I73" s="5">
        <v>4</v>
      </c>
      <c r="J73" s="9"/>
      <c r="K73" s="6"/>
      <c r="L73" s="10"/>
      <c r="M73" s="6" t="s">
        <v>108</v>
      </c>
    </row>
    <row r="74" spans="1:13">
      <c r="A74" s="6"/>
      <c r="B74" s="6"/>
      <c r="C74" s="6"/>
      <c r="D74" s="6"/>
      <c r="E74" s="6" t="s">
        <v>453</v>
      </c>
      <c r="F74" s="6" t="s">
        <v>211</v>
      </c>
      <c r="G74" s="6" t="s">
        <v>212</v>
      </c>
      <c r="H74" s="6" t="s">
        <v>371</v>
      </c>
      <c r="I74" s="5">
        <v>4</v>
      </c>
      <c r="J74" s="9"/>
      <c r="K74" s="6"/>
      <c r="L74" s="10"/>
      <c r="M74" s="6" t="s">
        <v>108</v>
      </c>
    </row>
    <row r="75" spans="1:13">
      <c r="A75" s="6"/>
      <c r="B75" s="6"/>
      <c r="C75" s="6"/>
      <c r="D75" s="6"/>
      <c r="E75" s="6" t="s">
        <v>455</v>
      </c>
      <c r="F75" s="6" t="s">
        <v>211</v>
      </c>
      <c r="G75" s="6" t="s">
        <v>212</v>
      </c>
      <c r="H75" s="6" t="s">
        <v>371</v>
      </c>
      <c r="I75" s="5">
        <v>5</v>
      </c>
      <c r="J75" s="9"/>
      <c r="K75" s="6"/>
      <c r="L75" s="10"/>
      <c r="M75" s="6" t="s">
        <v>108</v>
      </c>
    </row>
    <row r="76" spans="1:13">
      <c r="A76" s="6"/>
      <c r="B76" s="6"/>
      <c r="C76" s="6"/>
      <c r="D76" s="6"/>
      <c r="E76" s="6" t="s">
        <v>456</v>
      </c>
      <c r="F76" s="6" t="s">
        <v>211</v>
      </c>
      <c r="G76" s="6" t="s">
        <v>212</v>
      </c>
      <c r="H76" s="6" t="s">
        <v>371</v>
      </c>
      <c r="I76" s="5">
        <v>4</v>
      </c>
      <c r="J76" s="9"/>
      <c r="K76" s="6"/>
      <c r="L76" s="10"/>
      <c r="M76" s="6" t="s">
        <v>108</v>
      </c>
    </row>
    <row r="77" spans="1:13">
      <c r="A77" s="6"/>
      <c r="B77" s="6"/>
      <c r="C77" s="6"/>
      <c r="D77" s="6"/>
      <c r="E77" s="6" t="s">
        <v>457</v>
      </c>
      <c r="F77" s="6" t="s">
        <v>211</v>
      </c>
      <c r="G77" s="6" t="s">
        <v>212</v>
      </c>
      <c r="H77" s="6" t="s">
        <v>371</v>
      </c>
      <c r="I77" s="5">
        <v>5</v>
      </c>
      <c r="J77" s="9"/>
      <c r="K77" s="6"/>
      <c r="L77" s="10"/>
      <c r="M77" s="6" t="s">
        <v>108</v>
      </c>
    </row>
    <row r="78" spans="1:13">
      <c r="A78" s="6"/>
      <c r="B78" s="6"/>
      <c r="C78" s="6"/>
      <c r="D78" s="6"/>
      <c r="E78" s="6" t="s">
        <v>458</v>
      </c>
      <c r="F78" s="6" t="s">
        <v>211</v>
      </c>
      <c r="G78" s="6" t="s">
        <v>212</v>
      </c>
      <c r="H78" s="6" t="s">
        <v>371</v>
      </c>
      <c r="I78" s="5">
        <v>4</v>
      </c>
      <c r="J78" s="9"/>
      <c r="K78" s="6"/>
      <c r="L78" s="10"/>
      <c r="M78" s="6" t="s">
        <v>108</v>
      </c>
    </row>
    <row r="79" spans="1:13">
      <c r="A79" s="6"/>
      <c r="B79" s="6"/>
      <c r="C79" s="6"/>
      <c r="D79" s="6"/>
      <c r="E79" s="6" t="s">
        <v>415</v>
      </c>
      <c r="F79" s="6" t="s">
        <v>204</v>
      </c>
      <c r="G79" s="6" t="s">
        <v>205</v>
      </c>
      <c r="H79" s="6" t="s">
        <v>371</v>
      </c>
      <c r="I79" s="5">
        <v>4</v>
      </c>
      <c r="J79" s="9"/>
      <c r="K79" s="6"/>
      <c r="L79" s="10"/>
      <c r="M79" s="6" t="s">
        <v>108</v>
      </c>
    </row>
    <row r="81" spans="1:13">
      <c r="A81" s="6" t="s">
        <v>461</v>
      </c>
      <c r="B81" s="6" t="s">
        <v>579</v>
      </c>
      <c r="C81" s="6" t="s">
        <v>574</v>
      </c>
      <c r="D81" s="6" t="s">
        <v>164</v>
      </c>
      <c r="E81" s="6" t="s">
        <v>463</v>
      </c>
      <c r="F81" s="6" t="s">
        <v>265</v>
      </c>
      <c r="G81" s="6" t="s">
        <v>266</v>
      </c>
      <c r="H81" s="6" t="s">
        <v>267</v>
      </c>
      <c r="I81" s="5">
        <v>3</v>
      </c>
      <c r="J81" s="9"/>
      <c r="K81" s="6"/>
      <c r="L81" s="10"/>
      <c r="M81" s="6" t="s">
        <v>108</v>
      </c>
    </row>
    <row r="82" spans="1:13">
      <c r="A82" s="6"/>
      <c r="B82" s="6"/>
      <c r="C82" s="6"/>
      <c r="D82" s="6"/>
      <c r="E82" s="6" t="s">
        <v>465</v>
      </c>
      <c r="F82" s="6" t="s">
        <v>111</v>
      </c>
      <c r="G82" s="6" t="s">
        <v>112</v>
      </c>
      <c r="H82" s="6" t="s">
        <v>273</v>
      </c>
      <c r="I82" s="5">
        <v>3</v>
      </c>
      <c r="J82" s="9"/>
      <c r="K82" s="6"/>
      <c r="L82" s="10"/>
      <c r="M82" s="6" t="s">
        <v>108</v>
      </c>
    </row>
    <row r="83" spans="1:13">
      <c r="A83" s="6"/>
      <c r="B83" s="6"/>
      <c r="C83" s="6"/>
      <c r="D83" s="6"/>
      <c r="E83" s="6" t="s">
        <v>466</v>
      </c>
      <c r="F83" s="6" t="s">
        <v>237</v>
      </c>
      <c r="G83" s="6" t="s">
        <v>238</v>
      </c>
      <c r="H83" s="6" t="s">
        <v>267</v>
      </c>
      <c r="I83" s="5">
        <v>3</v>
      </c>
      <c r="J83" s="9"/>
      <c r="K83" s="6"/>
      <c r="L83" s="10"/>
      <c r="M83" s="6" t="s">
        <v>108</v>
      </c>
    </row>
    <row r="84" spans="1:13">
      <c r="A84" s="6"/>
      <c r="B84" s="6"/>
      <c r="C84" s="6"/>
      <c r="D84" s="6"/>
      <c r="E84" s="6" t="s">
        <v>468</v>
      </c>
      <c r="F84" s="6" t="s">
        <v>146</v>
      </c>
      <c r="G84" s="6" t="s">
        <v>147</v>
      </c>
      <c r="H84" s="6" t="s">
        <v>267</v>
      </c>
      <c r="I84" s="5">
        <v>3</v>
      </c>
      <c r="J84" s="9"/>
      <c r="K84" s="6"/>
      <c r="L84" s="10"/>
      <c r="M84" s="6" t="s">
        <v>108</v>
      </c>
    </row>
    <row r="85" spans="1:13">
      <c r="A85" s="6"/>
      <c r="B85" s="6"/>
      <c r="C85" s="6"/>
      <c r="D85" s="6"/>
      <c r="E85" s="6" t="s">
        <v>469</v>
      </c>
      <c r="F85" s="6" t="s">
        <v>146</v>
      </c>
      <c r="G85" s="6" t="s">
        <v>147</v>
      </c>
      <c r="H85" s="6" t="s">
        <v>273</v>
      </c>
      <c r="I85" s="5">
        <v>3</v>
      </c>
      <c r="J85" s="9"/>
      <c r="K85" s="6"/>
      <c r="L85" s="10"/>
      <c r="M85" s="6" t="s">
        <v>108</v>
      </c>
    </row>
    <row r="86" spans="1:13">
      <c r="A86" s="6"/>
      <c r="B86" s="6"/>
      <c r="C86" s="6"/>
      <c r="D86" s="6"/>
      <c r="E86" s="6" t="s">
        <v>470</v>
      </c>
      <c r="F86" s="6" t="s">
        <v>146</v>
      </c>
      <c r="G86" s="6" t="s">
        <v>147</v>
      </c>
      <c r="H86" s="6" t="s">
        <v>267</v>
      </c>
      <c r="I86" s="5">
        <v>3</v>
      </c>
      <c r="J86" s="9"/>
      <c r="K86" s="6"/>
      <c r="L86" s="10"/>
      <c r="M86" s="6" t="s">
        <v>108</v>
      </c>
    </row>
    <row r="87" spans="1:13">
      <c r="A87" s="6"/>
      <c r="B87" s="6"/>
      <c r="C87" s="6"/>
      <c r="D87" s="6"/>
      <c r="E87" s="6" t="s">
        <v>471</v>
      </c>
      <c r="F87" s="6" t="s">
        <v>146</v>
      </c>
      <c r="G87" s="6" t="s">
        <v>147</v>
      </c>
      <c r="H87" s="6" t="s">
        <v>273</v>
      </c>
      <c r="I87" s="5">
        <v>3</v>
      </c>
      <c r="J87" s="9"/>
      <c r="K87" s="6"/>
      <c r="L87" s="10"/>
      <c r="M87" s="6" t="s">
        <v>108</v>
      </c>
    </row>
    <row r="88" spans="1:13">
      <c r="A88" s="6"/>
      <c r="B88" s="6"/>
      <c r="C88" s="6"/>
      <c r="D88" s="6"/>
      <c r="E88" s="6" t="s">
        <v>472</v>
      </c>
      <c r="F88" s="6" t="s">
        <v>150</v>
      </c>
      <c r="G88" s="6" t="s">
        <v>151</v>
      </c>
      <c r="H88" s="6" t="s">
        <v>273</v>
      </c>
      <c r="I88" s="5">
        <v>3</v>
      </c>
      <c r="J88" s="9"/>
      <c r="K88" s="6"/>
      <c r="L88" s="10"/>
      <c r="M88" s="6" t="s">
        <v>108</v>
      </c>
    </row>
    <row r="89" spans="1:13">
      <c r="A89" s="6"/>
      <c r="B89" s="6"/>
      <c r="C89" s="6"/>
      <c r="D89" s="6"/>
      <c r="E89" s="6" t="s">
        <v>473</v>
      </c>
      <c r="F89" s="6" t="s">
        <v>150</v>
      </c>
      <c r="G89" s="6" t="s">
        <v>151</v>
      </c>
      <c r="H89" s="6" t="s">
        <v>267</v>
      </c>
      <c r="I89" s="5">
        <v>3</v>
      </c>
      <c r="J89" s="9"/>
      <c r="K89" s="6"/>
      <c r="L89" s="10"/>
      <c r="M89" s="6" t="s">
        <v>108</v>
      </c>
    </row>
    <row r="90" spans="1:13">
      <c r="A90" s="6"/>
      <c r="B90" s="6"/>
      <c r="C90" s="6"/>
      <c r="D90" s="6"/>
      <c r="E90" s="6" t="s">
        <v>474</v>
      </c>
      <c r="F90" s="6" t="s">
        <v>199</v>
      </c>
      <c r="G90" s="6" t="s">
        <v>200</v>
      </c>
      <c r="H90" s="6" t="s">
        <v>267</v>
      </c>
      <c r="I90" s="5">
        <v>3</v>
      </c>
      <c r="J90" s="9"/>
      <c r="K90" s="6"/>
      <c r="L90" s="10"/>
      <c r="M90" s="6" t="s">
        <v>108</v>
      </c>
    </row>
    <row r="91" spans="1:13">
      <c r="A91" s="6"/>
      <c r="B91" s="6"/>
      <c r="C91" s="6"/>
      <c r="D91" s="6"/>
      <c r="E91" s="6" t="s">
        <v>475</v>
      </c>
      <c r="F91" s="6" t="s">
        <v>204</v>
      </c>
      <c r="G91" s="6" t="s">
        <v>205</v>
      </c>
      <c r="H91" s="6" t="s">
        <v>267</v>
      </c>
      <c r="I91" s="5">
        <v>3</v>
      </c>
      <c r="J91" s="9"/>
      <c r="K91" s="6"/>
      <c r="L91" s="10"/>
      <c r="M91" s="6" t="s">
        <v>108</v>
      </c>
    </row>
    <row r="92" spans="1:13">
      <c r="A92" s="6"/>
      <c r="B92" s="6"/>
      <c r="C92" s="6"/>
      <c r="D92" s="6"/>
      <c r="E92" s="6" t="s">
        <v>476</v>
      </c>
      <c r="F92" s="6" t="s">
        <v>121</v>
      </c>
      <c r="G92" s="6" t="s">
        <v>122</v>
      </c>
      <c r="H92" s="6" t="s">
        <v>273</v>
      </c>
      <c r="I92" s="5">
        <v>3</v>
      </c>
      <c r="J92" s="9"/>
      <c r="K92" s="6"/>
      <c r="L92" s="10"/>
      <c r="M92" s="6" t="s">
        <v>108</v>
      </c>
    </row>
    <row r="94" spans="1:13">
      <c r="A94" s="6" t="s">
        <v>174</v>
      </c>
      <c r="B94" s="6" t="s">
        <v>580</v>
      </c>
      <c r="C94" s="6" t="s">
        <v>574</v>
      </c>
      <c r="D94" s="6" t="s">
        <v>176</v>
      </c>
      <c r="E94" s="6" t="s">
        <v>177</v>
      </c>
      <c r="F94" s="6" t="s">
        <v>133</v>
      </c>
      <c r="G94" s="6" t="s">
        <v>134</v>
      </c>
      <c r="H94" s="6" t="s">
        <v>113</v>
      </c>
      <c r="I94" s="5">
        <v>5</v>
      </c>
      <c r="J94" s="9"/>
      <c r="K94" s="6"/>
      <c r="L94" s="10"/>
      <c r="M94" s="6" t="s">
        <v>131</v>
      </c>
    </row>
    <row r="95" spans="1:13">
      <c r="A95" s="6"/>
      <c r="B95" s="6"/>
      <c r="C95" s="6"/>
      <c r="D95" s="6"/>
      <c r="E95" s="6" t="s">
        <v>178</v>
      </c>
      <c r="F95" s="6" t="s">
        <v>133</v>
      </c>
      <c r="G95" s="6" t="s">
        <v>134</v>
      </c>
      <c r="H95" s="6" t="s">
        <v>113</v>
      </c>
      <c r="I95" s="5">
        <v>5</v>
      </c>
      <c r="J95" s="9"/>
      <c r="K95" s="6"/>
      <c r="L95" s="10"/>
      <c r="M95" s="6" t="s">
        <v>131</v>
      </c>
    </row>
    <row r="96" spans="1:13">
      <c r="A96" s="6"/>
      <c r="B96" s="6"/>
      <c r="C96" s="6"/>
      <c r="D96" s="6"/>
      <c r="E96" s="6" t="s">
        <v>179</v>
      </c>
      <c r="F96" s="6" t="s">
        <v>133</v>
      </c>
      <c r="G96" s="6" t="s">
        <v>134</v>
      </c>
      <c r="H96" s="6" t="s">
        <v>113</v>
      </c>
      <c r="I96" s="5">
        <v>4</v>
      </c>
      <c r="J96" s="9"/>
      <c r="K96" s="6"/>
      <c r="L96" s="10"/>
      <c r="M96" s="6" t="s">
        <v>131</v>
      </c>
    </row>
    <row r="97" spans="1:13">
      <c r="A97" s="6"/>
      <c r="B97" s="6"/>
      <c r="C97" s="6"/>
      <c r="D97" s="6"/>
      <c r="E97" s="6" t="s">
        <v>180</v>
      </c>
      <c r="F97" s="6" t="s">
        <v>111</v>
      </c>
      <c r="G97" s="6" t="s">
        <v>112</v>
      </c>
      <c r="H97" s="6" t="s">
        <v>113</v>
      </c>
      <c r="I97" s="5">
        <v>4</v>
      </c>
      <c r="J97" s="9"/>
      <c r="K97" s="6"/>
      <c r="L97" s="10"/>
      <c r="M97" s="6" t="s">
        <v>131</v>
      </c>
    </row>
    <row r="98" spans="1:13">
      <c r="A98" s="6"/>
      <c r="B98" s="6"/>
      <c r="C98" s="6"/>
      <c r="D98" s="6"/>
      <c r="E98" s="6" t="s">
        <v>181</v>
      </c>
      <c r="F98" s="6" t="s">
        <v>111</v>
      </c>
      <c r="G98" s="6" t="s">
        <v>112</v>
      </c>
      <c r="H98" s="6" t="s">
        <v>113</v>
      </c>
      <c r="I98" s="5">
        <v>5</v>
      </c>
      <c r="J98" s="9"/>
      <c r="K98" s="6"/>
      <c r="L98" s="10"/>
      <c r="M98" s="6" t="s">
        <v>131</v>
      </c>
    </row>
    <row r="99" spans="1:13">
      <c r="A99" s="6"/>
      <c r="B99" s="6"/>
      <c r="C99" s="6"/>
      <c r="D99" s="6"/>
      <c r="E99" s="6" t="s">
        <v>183</v>
      </c>
      <c r="F99" s="6" t="s">
        <v>111</v>
      </c>
      <c r="G99" s="6" t="s">
        <v>112</v>
      </c>
      <c r="H99" s="6" t="s">
        <v>113</v>
      </c>
      <c r="I99" s="5">
        <v>4</v>
      </c>
      <c r="J99" s="9"/>
      <c r="K99" s="6"/>
      <c r="L99" s="10"/>
      <c r="M99" s="6" t="s">
        <v>131</v>
      </c>
    </row>
    <row r="100" spans="1:13">
      <c r="A100" s="6"/>
      <c r="B100" s="6"/>
      <c r="C100" s="6"/>
      <c r="D100" s="6"/>
      <c r="E100" s="6" t="s">
        <v>184</v>
      </c>
      <c r="F100" s="6" t="s">
        <v>146</v>
      </c>
      <c r="G100" s="6" t="s">
        <v>147</v>
      </c>
      <c r="H100" s="6" t="s">
        <v>113</v>
      </c>
      <c r="I100" s="5">
        <v>5</v>
      </c>
      <c r="J100" s="9"/>
      <c r="K100" s="6"/>
      <c r="L100" s="10"/>
      <c r="M100" s="6" t="s">
        <v>131</v>
      </c>
    </row>
    <row r="101" spans="1:13">
      <c r="A101" s="6"/>
      <c r="B101" s="6"/>
      <c r="C101" s="6"/>
      <c r="D101" s="6"/>
      <c r="E101" s="6" t="s">
        <v>185</v>
      </c>
      <c r="F101" s="6" t="s">
        <v>146</v>
      </c>
      <c r="G101" s="6" t="s">
        <v>147</v>
      </c>
      <c r="H101" s="6" t="s">
        <v>113</v>
      </c>
      <c r="I101" s="5">
        <v>4</v>
      </c>
      <c r="J101" s="9"/>
      <c r="K101" s="6"/>
      <c r="L101" s="10"/>
      <c r="M101" s="6" t="s">
        <v>131</v>
      </c>
    </row>
    <row r="102" spans="1:13">
      <c r="A102" s="6"/>
      <c r="B102" s="6"/>
      <c r="C102" s="6"/>
      <c r="D102" s="6"/>
      <c r="E102" s="6" t="s">
        <v>186</v>
      </c>
      <c r="F102" s="6" t="s">
        <v>150</v>
      </c>
      <c r="G102" s="6" t="s">
        <v>151</v>
      </c>
      <c r="H102" s="6" t="s">
        <v>113</v>
      </c>
      <c r="I102" s="5">
        <v>5</v>
      </c>
      <c r="J102" s="9"/>
      <c r="K102" s="6"/>
      <c r="L102" s="10"/>
      <c r="M102" s="6" t="s">
        <v>131</v>
      </c>
    </row>
    <row r="103" spans="1:13">
      <c r="A103" s="6"/>
      <c r="B103" s="6"/>
      <c r="C103" s="6"/>
      <c r="D103" s="6"/>
      <c r="E103" s="6" t="s">
        <v>187</v>
      </c>
      <c r="F103" s="6" t="s">
        <v>150</v>
      </c>
      <c r="G103" s="6" t="s">
        <v>151</v>
      </c>
      <c r="H103" s="6" t="s">
        <v>113</v>
      </c>
      <c r="I103" s="5">
        <v>5</v>
      </c>
      <c r="J103" s="9"/>
      <c r="K103" s="6"/>
      <c r="L103" s="10"/>
      <c r="M103" s="6" t="s">
        <v>131</v>
      </c>
    </row>
    <row r="104" spans="1:13">
      <c r="A104" s="6"/>
      <c r="B104" s="6"/>
      <c r="C104" s="6"/>
      <c r="D104" s="6"/>
      <c r="E104" s="6" t="s">
        <v>188</v>
      </c>
      <c r="F104" s="6" t="s">
        <v>150</v>
      </c>
      <c r="G104" s="6" t="s">
        <v>151</v>
      </c>
      <c r="H104" s="6" t="s">
        <v>113</v>
      </c>
      <c r="I104" s="5">
        <v>5</v>
      </c>
      <c r="J104" s="9"/>
      <c r="K104" s="6"/>
      <c r="L104" s="10"/>
      <c r="M104" s="6" t="s">
        <v>131</v>
      </c>
    </row>
    <row r="105" spans="1:13">
      <c r="A105" s="6"/>
      <c r="B105" s="6"/>
      <c r="C105" s="6"/>
      <c r="D105" s="6"/>
      <c r="E105" s="6" t="s">
        <v>189</v>
      </c>
      <c r="F105" s="6" t="s">
        <v>150</v>
      </c>
      <c r="G105" s="6" t="s">
        <v>151</v>
      </c>
      <c r="H105" s="6" t="s">
        <v>113</v>
      </c>
      <c r="I105" s="5">
        <v>4</v>
      </c>
      <c r="J105" s="9"/>
      <c r="K105" s="6"/>
      <c r="L105" s="10"/>
      <c r="M105" s="6" t="s">
        <v>131</v>
      </c>
    </row>
    <row r="106" spans="1:13">
      <c r="A106" s="6"/>
      <c r="B106" s="6"/>
      <c r="C106" s="6"/>
      <c r="D106" s="6"/>
      <c r="E106" s="6" t="s">
        <v>191</v>
      </c>
      <c r="F106" s="6" t="s">
        <v>121</v>
      </c>
      <c r="G106" s="6" t="s">
        <v>122</v>
      </c>
      <c r="H106" s="6" t="s">
        <v>113</v>
      </c>
      <c r="I106" s="5">
        <v>4</v>
      </c>
      <c r="J106" s="9"/>
      <c r="K106" s="6"/>
      <c r="L106" s="10"/>
      <c r="M106" s="6" t="s">
        <v>131</v>
      </c>
    </row>
    <row r="107" spans="1:13">
      <c r="A107" s="6"/>
      <c r="B107" s="6"/>
      <c r="C107" s="6"/>
      <c r="D107" s="6"/>
      <c r="E107" s="6" t="s">
        <v>193</v>
      </c>
      <c r="F107" s="6" t="s">
        <v>121</v>
      </c>
      <c r="G107" s="6" t="s">
        <v>122</v>
      </c>
      <c r="H107" s="6" t="s">
        <v>113</v>
      </c>
      <c r="I107" s="5">
        <v>4</v>
      </c>
      <c r="J107" s="9"/>
      <c r="K107" s="6"/>
      <c r="L107" s="10"/>
      <c r="M107" s="6" t="s">
        <v>131</v>
      </c>
    </row>
    <row r="109" spans="1:13">
      <c r="A109" s="6" t="s">
        <v>215</v>
      </c>
      <c r="B109" s="6" t="s">
        <v>581</v>
      </c>
      <c r="C109" s="6" t="s">
        <v>574</v>
      </c>
      <c r="D109" s="6" t="s">
        <v>83</v>
      </c>
      <c r="E109" s="6" t="s">
        <v>217</v>
      </c>
      <c r="F109" s="6" t="s">
        <v>133</v>
      </c>
      <c r="G109" s="6" t="s">
        <v>134</v>
      </c>
      <c r="H109" s="6" t="s">
        <v>113</v>
      </c>
      <c r="I109" s="5">
        <v>4</v>
      </c>
      <c r="J109" s="9"/>
      <c r="K109" s="6"/>
      <c r="L109" s="10"/>
      <c r="M109" s="6" t="s">
        <v>108</v>
      </c>
    </row>
    <row r="110" spans="1:13">
      <c r="A110" s="6"/>
      <c r="B110" s="6"/>
      <c r="C110" s="6"/>
      <c r="D110" s="6"/>
      <c r="E110" s="6" t="s">
        <v>219</v>
      </c>
      <c r="F110" s="6" t="s">
        <v>111</v>
      </c>
      <c r="G110" s="6" t="s">
        <v>112</v>
      </c>
      <c r="H110" s="6" t="s">
        <v>113</v>
      </c>
      <c r="I110" s="5">
        <v>4</v>
      </c>
      <c r="J110" s="9"/>
      <c r="K110" s="6"/>
      <c r="L110" s="10"/>
      <c r="M110" s="6" t="s">
        <v>108</v>
      </c>
    </row>
    <row r="111" spans="1:13">
      <c r="A111" s="6"/>
      <c r="B111" s="6"/>
      <c r="C111" s="6"/>
      <c r="D111" s="6"/>
      <c r="E111" s="6" t="s">
        <v>221</v>
      </c>
      <c r="F111" s="6" t="s">
        <v>117</v>
      </c>
      <c r="G111" s="6" t="s">
        <v>118</v>
      </c>
      <c r="H111" s="6" t="s">
        <v>113</v>
      </c>
      <c r="I111" s="5">
        <v>5</v>
      </c>
      <c r="J111" s="9"/>
      <c r="K111" s="6"/>
      <c r="L111" s="10"/>
      <c r="M111" s="6" t="s">
        <v>108</v>
      </c>
    </row>
    <row r="112" spans="1:13">
      <c r="A112" s="6"/>
      <c r="B112" s="6"/>
      <c r="C112" s="6"/>
      <c r="D112" s="6"/>
      <c r="E112" s="6" t="s">
        <v>223</v>
      </c>
      <c r="F112" s="6" t="s">
        <v>117</v>
      </c>
      <c r="G112" s="6" t="s">
        <v>118</v>
      </c>
      <c r="H112" s="6" t="s">
        <v>113</v>
      </c>
      <c r="I112" s="5">
        <v>4</v>
      </c>
      <c r="J112" s="9"/>
      <c r="K112" s="6"/>
      <c r="L112" s="10"/>
      <c r="M112" s="6" t="s">
        <v>108</v>
      </c>
    </row>
    <row r="113" spans="1:13">
      <c r="A113" s="6"/>
      <c r="B113" s="6"/>
      <c r="C113" s="6"/>
      <c r="D113" s="6"/>
      <c r="E113" s="6" t="s">
        <v>225</v>
      </c>
      <c r="F113" s="6" t="s">
        <v>117</v>
      </c>
      <c r="G113" s="6" t="s">
        <v>118</v>
      </c>
      <c r="H113" s="6" t="s">
        <v>113</v>
      </c>
      <c r="I113" s="5">
        <v>4</v>
      </c>
      <c r="J113" s="9"/>
      <c r="K113" s="6"/>
      <c r="L113" s="10"/>
      <c r="M113" s="6" t="s">
        <v>108</v>
      </c>
    </row>
    <row r="114" spans="1:13">
      <c r="A114" s="6"/>
      <c r="B114" s="6"/>
      <c r="C114" s="6"/>
      <c r="D114" s="6"/>
      <c r="E114" s="6" t="s">
        <v>227</v>
      </c>
      <c r="F114" s="6" t="s">
        <v>146</v>
      </c>
      <c r="G114" s="6" t="s">
        <v>147</v>
      </c>
      <c r="H114" s="6" t="s">
        <v>113</v>
      </c>
      <c r="I114" s="5">
        <v>4</v>
      </c>
      <c r="J114" s="9"/>
      <c r="K114" s="6"/>
      <c r="L114" s="10"/>
      <c r="M114" s="6" t="s">
        <v>108</v>
      </c>
    </row>
    <row r="115" spans="1:13">
      <c r="A115" s="6"/>
      <c r="B115" s="6"/>
      <c r="C115" s="6"/>
      <c r="D115" s="6"/>
      <c r="E115" s="6" t="s">
        <v>228</v>
      </c>
      <c r="F115" s="6" t="s">
        <v>146</v>
      </c>
      <c r="G115" s="6" t="s">
        <v>147</v>
      </c>
      <c r="H115" s="6" t="s">
        <v>113</v>
      </c>
      <c r="I115" s="5">
        <v>4</v>
      </c>
      <c r="J115" s="9"/>
      <c r="K115" s="6"/>
      <c r="L115" s="10"/>
      <c r="M115" s="6" t="s">
        <v>108</v>
      </c>
    </row>
    <row r="116" spans="1:13">
      <c r="A116" s="6"/>
      <c r="B116" s="6"/>
      <c r="C116" s="6"/>
      <c r="D116" s="6"/>
      <c r="E116" s="6" t="s">
        <v>229</v>
      </c>
      <c r="F116" s="6" t="s">
        <v>146</v>
      </c>
      <c r="G116" s="6" t="s">
        <v>147</v>
      </c>
      <c r="H116" s="6" t="s">
        <v>113</v>
      </c>
      <c r="I116" s="5">
        <v>5</v>
      </c>
      <c r="J116" s="9"/>
      <c r="K116" s="6"/>
      <c r="L116" s="10"/>
      <c r="M116" s="6" t="s">
        <v>108</v>
      </c>
    </row>
    <row r="117" spans="1:13">
      <c r="A117" s="6"/>
      <c r="B117" s="6"/>
      <c r="C117" s="6"/>
      <c r="D117" s="6"/>
      <c r="E117" s="6" t="s">
        <v>230</v>
      </c>
      <c r="F117" s="6" t="s">
        <v>146</v>
      </c>
      <c r="G117" s="6" t="s">
        <v>147</v>
      </c>
      <c r="H117" s="6" t="s">
        <v>113</v>
      </c>
      <c r="I117" s="5">
        <v>4</v>
      </c>
      <c r="J117" s="9"/>
      <c r="K117" s="6"/>
      <c r="L117" s="10"/>
      <c r="M117" s="6" t="s">
        <v>108</v>
      </c>
    </row>
    <row r="118" spans="1:13">
      <c r="A118" s="6"/>
      <c r="B118" s="6"/>
      <c r="C118" s="6"/>
      <c r="D118" s="6"/>
      <c r="E118" s="6" t="s">
        <v>232</v>
      </c>
      <c r="F118" s="6" t="s">
        <v>146</v>
      </c>
      <c r="G118" s="6" t="s">
        <v>147</v>
      </c>
      <c r="H118" s="6" t="s">
        <v>113</v>
      </c>
      <c r="I118" s="5">
        <v>4</v>
      </c>
      <c r="J118" s="9"/>
      <c r="K118" s="6"/>
      <c r="L118" s="10"/>
      <c r="M118" s="6" t="s">
        <v>108</v>
      </c>
    </row>
    <row r="119" spans="1:13">
      <c r="A119" s="6"/>
      <c r="B119" s="6"/>
      <c r="C119" s="6"/>
      <c r="D119" s="6"/>
      <c r="E119" s="6" t="s">
        <v>233</v>
      </c>
      <c r="F119" s="6" t="s">
        <v>146</v>
      </c>
      <c r="G119" s="6" t="s">
        <v>147</v>
      </c>
      <c r="H119" s="6" t="s">
        <v>113</v>
      </c>
      <c r="I119" s="5">
        <v>4</v>
      </c>
      <c r="J119" s="9"/>
      <c r="K119" s="6"/>
      <c r="L119" s="10"/>
      <c r="M119" s="6" t="s">
        <v>108</v>
      </c>
    </row>
    <row r="120" spans="1:13">
      <c r="A120" s="6"/>
      <c r="B120" s="6"/>
      <c r="C120" s="6"/>
      <c r="D120" s="6"/>
      <c r="E120" s="6" t="s">
        <v>235</v>
      </c>
      <c r="F120" s="6" t="s">
        <v>121</v>
      </c>
      <c r="G120" s="6" t="s">
        <v>122</v>
      </c>
      <c r="H120" s="6" t="s">
        <v>113</v>
      </c>
      <c r="I120" s="5">
        <v>4</v>
      </c>
      <c r="J120" s="9"/>
      <c r="K120" s="6"/>
      <c r="L120" s="10"/>
      <c r="M120" s="6" t="s">
        <v>108</v>
      </c>
    </row>
    <row r="121" spans="1:13">
      <c r="A121" s="6"/>
      <c r="B121" s="6"/>
      <c r="C121" s="6"/>
      <c r="D121" s="6"/>
      <c r="E121" s="6" t="s">
        <v>236</v>
      </c>
      <c r="F121" s="6" t="s">
        <v>237</v>
      </c>
      <c r="G121" s="6" t="s">
        <v>238</v>
      </c>
      <c r="H121" s="6" t="s">
        <v>113</v>
      </c>
      <c r="I121" s="5">
        <v>3</v>
      </c>
      <c r="J121" s="9"/>
      <c r="K121" s="6"/>
      <c r="L121" s="10"/>
      <c r="M121" s="6" t="s">
        <v>108</v>
      </c>
    </row>
    <row r="122" spans="1:13">
      <c r="A122" s="6"/>
      <c r="B122" s="6"/>
      <c r="C122" s="6"/>
      <c r="D122" s="6"/>
      <c r="E122" s="6" t="s">
        <v>240</v>
      </c>
      <c r="F122" s="6" t="s">
        <v>241</v>
      </c>
      <c r="G122" s="6" t="s">
        <v>242</v>
      </c>
      <c r="H122" s="6" t="s">
        <v>113</v>
      </c>
      <c r="I122" s="5">
        <v>3</v>
      </c>
      <c r="J122" s="9"/>
      <c r="K122" s="6"/>
      <c r="L122" s="10"/>
      <c r="M122" s="6" t="s">
        <v>108</v>
      </c>
    </row>
    <row r="123" spans="1:13">
      <c r="A123" s="6"/>
      <c r="B123" s="6"/>
      <c r="C123" s="6"/>
      <c r="D123" s="6"/>
      <c r="E123" s="6" t="s">
        <v>244</v>
      </c>
      <c r="F123" s="6" t="s">
        <v>121</v>
      </c>
      <c r="G123" s="6" t="s">
        <v>122</v>
      </c>
      <c r="H123" s="6" t="s">
        <v>113</v>
      </c>
      <c r="I123" s="5">
        <v>4</v>
      </c>
      <c r="J123" s="9"/>
      <c r="K123" s="6"/>
      <c r="L123" s="10"/>
      <c r="M123" s="6" t="s">
        <v>108</v>
      </c>
    </row>
    <row r="125" spans="1:13">
      <c r="A125" s="6" t="s">
        <v>247</v>
      </c>
      <c r="B125" s="6" t="s">
        <v>582</v>
      </c>
      <c r="C125" s="6" t="s">
        <v>574</v>
      </c>
      <c r="D125" s="6" t="s">
        <v>176</v>
      </c>
      <c r="E125" s="6" t="s">
        <v>249</v>
      </c>
      <c r="F125" s="6" t="s">
        <v>111</v>
      </c>
      <c r="G125" s="6" t="s">
        <v>112</v>
      </c>
      <c r="H125" s="6" t="s">
        <v>113</v>
      </c>
      <c r="I125" s="5">
        <v>4</v>
      </c>
      <c r="J125" s="9"/>
      <c r="K125" s="6"/>
      <c r="L125" s="10"/>
      <c r="M125" s="6" t="s">
        <v>131</v>
      </c>
    </row>
    <row r="126" spans="1:13">
      <c r="A126" s="6"/>
      <c r="B126" s="6"/>
      <c r="C126" s="6"/>
      <c r="D126" s="6"/>
      <c r="E126" s="6" t="s">
        <v>251</v>
      </c>
      <c r="F126" s="6" t="s">
        <v>237</v>
      </c>
      <c r="G126" s="6" t="s">
        <v>238</v>
      </c>
      <c r="H126" s="6" t="s">
        <v>113</v>
      </c>
      <c r="I126" s="5">
        <v>4</v>
      </c>
      <c r="J126" s="9"/>
      <c r="K126" s="6"/>
      <c r="L126" s="10"/>
      <c r="M126" s="6" t="s">
        <v>131</v>
      </c>
    </row>
    <row r="127" spans="1:13">
      <c r="A127" s="6"/>
      <c r="B127" s="6"/>
      <c r="C127" s="6"/>
      <c r="D127" s="6"/>
      <c r="E127" s="6" t="s">
        <v>244</v>
      </c>
      <c r="F127" s="6" t="s">
        <v>121</v>
      </c>
      <c r="G127" s="6" t="s">
        <v>122</v>
      </c>
      <c r="H127" s="6" t="s">
        <v>113</v>
      </c>
      <c r="I127" s="5">
        <v>4</v>
      </c>
      <c r="J127" s="9"/>
      <c r="K127" s="6"/>
      <c r="L127" s="10"/>
      <c r="M127" s="6" t="s">
        <v>131</v>
      </c>
    </row>
    <row r="129" spans="1:13">
      <c r="A129" s="6" t="s">
        <v>494</v>
      </c>
      <c r="B129" s="6" t="s">
        <v>583</v>
      </c>
      <c r="C129" s="6" t="s">
        <v>574</v>
      </c>
      <c r="D129" s="6" t="s">
        <v>288</v>
      </c>
      <c r="E129" s="6" t="s">
        <v>496</v>
      </c>
      <c r="F129" s="6" t="s">
        <v>265</v>
      </c>
      <c r="G129" s="6" t="s">
        <v>266</v>
      </c>
      <c r="H129" s="6" t="s">
        <v>371</v>
      </c>
      <c r="I129" s="5">
        <v>4</v>
      </c>
      <c r="J129" s="9"/>
      <c r="K129" s="6"/>
      <c r="L129" s="10"/>
      <c r="M129" s="6" t="s">
        <v>131</v>
      </c>
    </row>
    <row r="130" spans="1:13">
      <c r="A130" s="6"/>
      <c r="B130" s="6"/>
      <c r="C130" s="6"/>
      <c r="D130" s="6"/>
      <c r="E130" s="6" t="s">
        <v>497</v>
      </c>
      <c r="F130" s="6" t="s">
        <v>265</v>
      </c>
      <c r="G130" s="6" t="s">
        <v>266</v>
      </c>
      <c r="H130" s="6" t="s">
        <v>371</v>
      </c>
      <c r="I130" s="5">
        <v>5</v>
      </c>
      <c r="J130" s="9"/>
      <c r="K130" s="6"/>
      <c r="L130" s="10"/>
      <c r="M130" s="6" t="s">
        <v>131</v>
      </c>
    </row>
    <row r="131" spans="1:13">
      <c r="A131" s="6"/>
      <c r="B131" s="6"/>
      <c r="C131" s="6"/>
      <c r="D131" s="6"/>
      <c r="E131" s="6" t="s">
        <v>499</v>
      </c>
      <c r="F131" s="6" t="s">
        <v>271</v>
      </c>
      <c r="G131" s="6" t="s">
        <v>272</v>
      </c>
      <c r="H131" s="6" t="s">
        <v>371</v>
      </c>
      <c r="I131" s="5">
        <v>3</v>
      </c>
      <c r="J131" s="9"/>
      <c r="K131" s="6"/>
      <c r="L131" s="10"/>
      <c r="M131" s="6" t="s">
        <v>131</v>
      </c>
    </row>
    <row r="132" spans="1:13">
      <c r="A132" s="6"/>
      <c r="B132" s="6"/>
      <c r="C132" s="6"/>
      <c r="D132" s="6"/>
      <c r="E132" s="6" t="s">
        <v>501</v>
      </c>
      <c r="F132" s="6" t="s">
        <v>199</v>
      </c>
      <c r="G132" s="6" t="s">
        <v>200</v>
      </c>
      <c r="H132" s="6" t="s">
        <v>371</v>
      </c>
      <c r="I132" s="5">
        <v>4</v>
      </c>
      <c r="J132" s="9"/>
      <c r="K132" s="6"/>
      <c r="L132" s="10"/>
      <c r="M132" s="6" t="s">
        <v>131</v>
      </c>
    </row>
    <row r="133" spans="1:13">
      <c r="A133" s="6"/>
      <c r="B133" s="6"/>
      <c r="C133" s="6"/>
      <c r="D133" s="6"/>
      <c r="E133" s="6" t="s">
        <v>502</v>
      </c>
      <c r="F133" s="6" t="s">
        <v>199</v>
      </c>
      <c r="G133" s="6" t="s">
        <v>200</v>
      </c>
      <c r="H133" s="6" t="s">
        <v>371</v>
      </c>
      <c r="I133" s="5">
        <v>4</v>
      </c>
      <c r="J133" s="9"/>
      <c r="K133" s="6"/>
      <c r="L133" s="10"/>
      <c r="M133" s="6" t="s">
        <v>131</v>
      </c>
    </row>
    <row r="134" spans="1:13">
      <c r="A134" s="6"/>
      <c r="B134" s="6"/>
      <c r="C134" s="6"/>
      <c r="D134" s="6"/>
      <c r="E134" s="6" t="s">
        <v>504</v>
      </c>
      <c r="F134" s="6" t="s">
        <v>199</v>
      </c>
      <c r="G134" s="6" t="s">
        <v>200</v>
      </c>
      <c r="H134" s="6" t="s">
        <v>371</v>
      </c>
      <c r="I134" s="5">
        <v>4</v>
      </c>
      <c r="J134" s="9"/>
      <c r="K134" s="6"/>
      <c r="L134" s="10"/>
      <c r="M134" s="6" t="s">
        <v>131</v>
      </c>
    </row>
    <row r="135" spans="1:13">
      <c r="A135" s="6"/>
      <c r="B135" s="6"/>
      <c r="C135" s="6"/>
      <c r="D135" s="6"/>
      <c r="E135" s="6" t="s">
        <v>506</v>
      </c>
      <c r="F135" s="6" t="s">
        <v>204</v>
      </c>
      <c r="G135" s="6" t="s">
        <v>205</v>
      </c>
      <c r="H135" s="6" t="s">
        <v>371</v>
      </c>
      <c r="I135" s="5">
        <v>4</v>
      </c>
      <c r="J135" s="9"/>
      <c r="K135" s="6"/>
      <c r="L135" s="10"/>
      <c r="M135" s="6" t="s">
        <v>131</v>
      </c>
    </row>
    <row r="136" spans="1:13">
      <c r="A136" s="6"/>
      <c r="B136" s="6"/>
      <c r="C136" s="6"/>
      <c r="D136" s="6"/>
      <c r="E136" s="6" t="s">
        <v>507</v>
      </c>
      <c r="F136" s="6" t="s">
        <v>211</v>
      </c>
      <c r="G136" s="6" t="s">
        <v>212</v>
      </c>
      <c r="H136" s="6" t="s">
        <v>371</v>
      </c>
      <c r="I136" s="5">
        <v>5</v>
      </c>
      <c r="J136" s="9"/>
      <c r="K136" s="6"/>
      <c r="L136" s="10"/>
      <c r="M136" s="6" t="s">
        <v>131</v>
      </c>
    </row>
    <row r="137" spans="1:13">
      <c r="A137" s="6"/>
      <c r="B137" s="6"/>
      <c r="C137" s="6"/>
      <c r="D137" s="6"/>
      <c r="E137" s="6" t="s">
        <v>508</v>
      </c>
      <c r="F137" s="6" t="s">
        <v>211</v>
      </c>
      <c r="G137" s="6" t="s">
        <v>212</v>
      </c>
      <c r="H137" s="6" t="s">
        <v>371</v>
      </c>
      <c r="I137" s="5">
        <v>4</v>
      </c>
      <c r="J137" s="9"/>
      <c r="K137" s="6"/>
      <c r="L137" s="10"/>
      <c r="M137" s="6" t="s">
        <v>131</v>
      </c>
    </row>
    <row r="139" spans="1:13">
      <c r="A139" s="6" t="s">
        <v>262</v>
      </c>
      <c r="B139" s="6" t="s">
        <v>584</v>
      </c>
      <c r="C139" s="6" t="s">
        <v>574</v>
      </c>
      <c r="D139" s="6" t="s">
        <v>176</v>
      </c>
      <c r="E139" s="6" t="s">
        <v>264</v>
      </c>
      <c r="F139" s="6" t="s">
        <v>265</v>
      </c>
      <c r="G139" s="6" t="s">
        <v>266</v>
      </c>
      <c r="H139" s="6" t="s">
        <v>267</v>
      </c>
      <c r="I139" s="5">
        <v>2</v>
      </c>
      <c r="J139" s="9"/>
      <c r="K139" s="6"/>
      <c r="L139" s="10"/>
      <c r="M139" s="6" t="s">
        <v>131</v>
      </c>
    </row>
    <row r="140" spans="1:13">
      <c r="A140" s="6"/>
      <c r="B140" s="6"/>
      <c r="C140" s="6"/>
      <c r="D140" s="6"/>
      <c r="E140" s="6" t="s">
        <v>268</v>
      </c>
      <c r="F140" s="6" t="s">
        <v>111</v>
      </c>
      <c r="G140" s="6" t="s">
        <v>112</v>
      </c>
      <c r="H140" s="6" t="s">
        <v>267</v>
      </c>
      <c r="I140" s="5">
        <v>3</v>
      </c>
      <c r="J140" s="9"/>
      <c r="K140" s="6"/>
      <c r="L140" s="10"/>
      <c r="M140" s="6" t="s">
        <v>131</v>
      </c>
    </row>
    <row r="141" spans="1:13">
      <c r="A141" s="6"/>
      <c r="B141" s="6"/>
      <c r="C141" s="6"/>
      <c r="D141" s="6"/>
      <c r="E141" s="6" t="s">
        <v>270</v>
      </c>
      <c r="F141" s="6" t="s">
        <v>271</v>
      </c>
      <c r="G141" s="6" t="s">
        <v>272</v>
      </c>
      <c r="H141" s="6" t="s">
        <v>273</v>
      </c>
      <c r="I141" s="5">
        <v>3</v>
      </c>
      <c r="J141" s="9"/>
      <c r="K141" s="6"/>
      <c r="L141" s="10"/>
      <c r="M141" s="6" t="s">
        <v>131</v>
      </c>
    </row>
    <row r="142" spans="1:13">
      <c r="A142" s="6"/>
      <c r="B142" s="6"/>
      <c r="C142" s="6"/>
      <c r="D142" s="6"/>
      <c r="E142" s="6" t="s">
        <v>275</v>
      </c>
      <c r="F142" s="6" t="s">
        <v>271</v>
      </c>
      <c r="G142" s="6" t="s">
        <v>272</v>
      </c>
      <c r="H142" s="6" t="s">
        <v>273</v>
      </c>
      <c r="I142" s="5">
        <v>3</v>
      </c>
      <c r="J142" s="9"/>
      <c r="K142" s="6"/>
      <c r="L142" s="10"/>
      <c r="M142" s="6" t="s">
        <v>131</v>
      </c>
    </row>
    <row r="143" spans="1:13">
      <c r="A143" s="6"/>
      <c r="B143" s="6"/>
      <c r="C143" s="6"/>
      <c r="D143" s="6"/>
      <c r="E143" s="6" t="s">
        <v>277</v>
      </c>
      <c r="F143" s="6" t="s">
        <v>237</v>
      </c>
      <c r="G143" s="6" t="s">
        <v>238</v>
      </c>
      <c r="H143" s="6" t="s">
        <v>273</v>
      </c>
      <c r="I143" s="5">
        <v>3</v>
      </c>
      <c r="J143" s="9"/>
      <c r="K143" s="6"/>
      <c r="L143" s="10"/>
      <c r="M143" s="6" t="s">
        <v>131</v>
      </c>
    </row>
    <row r="144" spans="1:13">
      <c r="A144" s="6"/>
      <c r="B144" s="6"/>
      <c r="C144" s="6"/>
      <c r="D144" s="6"/>
      <c r="E144" s="6" t="s">
        <v>278</v>
      </c>
      <c r="F144" s="6" t="s">
        <v>146</v>
      </c>
      <c r="G144" s="6" t="s">
        <v>147</v>
      </c>
      <c r="H144" s="6" t="s">
        <v>267</v>
      </c>
      <c r="I144" s="5">
        <v>3</v>
      </c>
      <c r="J144" s="9"/>
      <c r="K144" s="6"/>
      <c r="L144" s="10"/>
      <c r="M144" s="6" t="s">
        <v>131</v>
      </c>
    </row>
    <row r="145" spans="1:13">
      <c r="A145" s="6"/>
      <c r="B145" s="6"/>
      <c r="C145" s="6"/>
      <c r="D145" s="6"/>
      <c r="E145" s="6" t="s">
        <v>280</v>
      </c>
      <c r="F145" s="6" t="s">
        <v>150</v>
      </c>
      <c r="G145" s="6" t="s">
        <v>151</v>
      </c>
      <c r="H145" s="6" t="s">
        <v>273</v>
      </c>
      <c r="I145" s="5">
        <v>3</v>
      </c>
      <c r="J145" s="9"/>
      <c r="K145" s="6"/>
      <c r="L145" s="10"/>
      <c r="M145" s="6" t="s">
        <v>131</v>
      </c>
    </row>
    <row r="146" spans="1:13">
      <c r="A146" s="6"/>
      <c r="B146" s="6"/>
      <c r="C146" s="6"/>
      <c r="D146" s="6"/>
      <c r="E146" s="6" t="s">
        <v>281</v>
      </c>
      <c r="F146" s="6" t="s">
        <v>199</v>
      </c>
      <c r="G146" s="6" t="s">
        <v>200</v>
      </c>
      <c r="H146" s="6" t="s">
        <v>267</v>
      </c>
      <c r="I146" s="5">
        <v>3</v>
      </c>
      <c r="J146" s="9"/>
      <c r="K146" s="6"/>
      <c r="L146" s="10"/>
      <c r="M146" s="6" t="s">
        <v>131</v>
      </c>
    </row>
    <row r="147" spans="1:13">
      <c r="A147" s="6"/>
      <c r="B147" s="6"/>
      <c r="C147" s="6"/>
      <c r="D147" s="6"/>
      <c r="E147" s="6" t="s">
        <v>283</v>
      </c>
      <c r="F147" s="6" t="s">
        <v>211</v>
      </c>
      <c r="G147" s="6" t="s">
        <v>212</v>
      </c>
      <c r="H147" s="6" t="s">
        <v>273</v>
      </c>
      <c r="I147" s="5">
        <v>3</v>
      </c>
      <c r="J147" s="9"/>
      <c r="K147" s="6"/>
      <c r="L147" s="10"/>
      <c r="M147" s="6" t="s">
        <v>131</v>
      </c>
    </row>
    <row r="149" spans="1:13">
      <c r="A149" s="6" t="s">
        <v>510</v>
      </c>
      <c r="B149" s="6" t="s">
        <v>585</v>
      </c>
      <c r="C149" s="6" t="s">
        <v>574</v>
      </c>
      <c r="D149" s="6" t="s">
        <v>288</v>
      </c>
      <c r="E149" s="6" t="s">
        <v>496</v>
      </c>
      <c r="F149" s="6" t="s">
        <v>265</v>
      </c>
      <c r="G149" s="6" t="s">
        <v>266</v>
      </c>
      <c r="H149" s="6" t="s">
        <v>371</v>
      </c>
      <c r="I149" s="5">
        <v>4</v>
      </c>
      <c r="J149" s="9"/>
      <c r="K149" s="6"/>
      <c r="L149" s="10"/>
      <c r="M149" s="6" t="s">
        <v>287</v>
      </c>
    </row>
    <row r="150" spans="1:13">
      <c r="A150" s="6"/>
      <c r="B150" s="6"/>
      <c r="C150" s="6"/>
      <c r="D150" s="6"/>
      <c r="E150" s="6" t="s">
        <v>482</v>
      </c>
      <c r="F150" s="6" t="s">
        <v>265</v>
      </c>
      <c r="G150" s="6" t="s">
        <v>266</v>
      </c>
      <c r="H150" s="6" t="s">
        <v>371</v>
      </c>
      <c r="I150" s="5">
        <v>4</v>
      </c>
      <c r="J150" s="9"/>
      <c r="K150" s="6"/>
      <c r="L150" s="10"/>
      <c r="M150" s="6" t="s">
        <v>287</v>
      </c>
    </row>
    <row r="151" spans="1:13">
      <c r="A151" s="6"/>
      <c r="B151" s="6"/>
      <c r="C151" s="6"/>
      <c r="D151" s="6"/>
      <c r="E151" s="6" t="s">
        <v>512</v>
      </c>
      <c r="F151" s="6" t="s">
        <v>265</v>
      </c>
      <c r="G151" s="6" t="s">
        <v>266</v>
      </c>
      <c r="H151" s="6" t="s">
        <v>371</v>
      </c>
      <c r="I151" s="5">
        <v>4</v>
      </c>
      <c r="J151" s="9"/>
      <c r="K151" s="6"/>
      <c r="L151" s="10"/>
      <c r="M151" s="6" t="s">
        <v>287</v>
      </c>
    </row>
    <row r="152" spans="1:13">
      <c r="A152" s="6"/>
      <c r="B152" s="6"/>
      <c r="C152" s="6"/>
      <c r="D152" s="6"/>
      <c r="E152" s="6" t="s">
        <v>485</v>
      </c>
      <c r="F152" s="6" t="s">
        <v>265</v>
      </c>
      <c r="G152" s="6" t="s">
        <v>266</v>
      </c>
      <c r="H152" s="6" t="s">
        <v>371</v>
      </c>
      <c r="I152" s="5">
        <v>4</v>
      </c>
      <c r="J152" s="9"/>
      <c r="K152" s="6"/>
      <c r="L152" s="10"/>
      <c r="M152" s="6" t="s">
        <v>287</v>
      </c>
    </row>
    <row r="153" spans="1:13">
      <c r="A153" s="6"/>
      <c r="B153" s="6"/>
      <c r="C153" s="6"/>
      <c r="D153" s="6"/>
      <c r="E153" s="6" t="s">
        <v>370</v>
      </c>
      <c r="F153" s="6" t="s">
        <v>271</v>
      </c>
      <c r="G153" s="6" t="s">
        <v>272</v>
      </c>
      <c r="H153" s="6" t="s">
        <v>371</v>
      </c>
      <c r="I153" s="5">
        <v>4</v>
      </c>
      <c r="J153" s="9"/>
      <c r="K153" s="6"/>
      <c r="L153" s="10"/>
      <c r="M153" s="6" t="s">
        <v>287</v>
      </c>
    </row>
    <row r="154" spans="1:13">
      <c r="A154" s="6"/>
      <c r="B154" s="6"/>
      <c r="C154" s="6"/>
      <c r="D154" s="6"/>
      <c r="E154" s="6" t="s">
        <v>411</v>
      </c>
      <c r="F154" s="6" t="s">
        <v>271</v>
      </c>
      <c r="G154" s="6" t="s">
        <v>272</v>
      </c>
      <c r="H154" s="6" t="s">
        <v>371</v>
      </c>
      <c r="I154" s="5">
        <v>4</v>
      </c>
      <c r="J154" s="9"/>
      <c r="K154" s="6"/>
      <c r="L154" s="10"/>
      <c r="M154" s="6" t="s">
        <v>287</v>
      </c>
    </row>
    <row r="155" spans="1:13">
      <c r="A155" s="6"/>
      <c r="B155" s="6"/>
      <c r="C155" s="6"/>
      <c r="D155" s="6"/>
      <c r="E155" s="6" t="s">
        <v>402</v>
      </c>
      <c r="F155" s="6" t="s">
        <v>271</v>
      </c>
      <c r="G155" s="6" t="s">
        <v>272</v>
      </c>
      <c r="H155" s="6" t="s">
        <v>371</v>
      </c>
      <c r="I155" s="5">
        <v>4</v>
      </c>
      <c r="J155" s="9"/>
      <c r="K155" s="6"/>
      <c r="L155" s="10"/>
      <c r="M155" s="6" t="s">
        <v>287</v>
      </c>
    </row>
    <row r="156" spans="1:13">
      <c r="A156" s="6"/>
      <c r="B156" s="6"/>
      <c r="C156" s="6"/>
      <c r="D156" s="6"/>
      <c r="E156" s="6" t="s">
        <v>373</v>
      </c>
      <c r="F156" s="6" t="s">
        <v>271</v>
      </c>
      <c r="G156" s="6" t="s">
        <v>272</v>
      </c>
      <c r="H156" s="6" t="s">
        <v>371</v>
      </c>
      <c r="I156" s="5">
        <v>4</v>
      </c>
      <c r="J156" s="9"/>
      <c r="K156" s="6"/>
      <c r="L156" s="10"/>
      <c r="M156" s="6" t="s">
        <v>287</v>
      </c>
    </row>
    <row r="157" spans="1:13">
      <c r="A157" s="6"/>
      <c r="B157" s="6"/>
      <c r="C157" s="6"/>
      <c r="D157" s="6"/>
      <c r="E157" s="6" t="s">
        <v>514</v>
      </c>
      <c r="F157" s="6" t="s">
        <v>237</v>
      </c>
      <c r="G157" s="6" t="s">
        <v>238</v>
      </c>
      <c r="H157" s="6" t="s">
        <v>371</v>
      </c>
      <c r="I157" s="5">
        <v>4</v>
      </c>
      <c r="J157" s="9"/>
      <c r="K157" s="6"/>
      <c r="L157" s="10"/>
      <c r="M157" s="6" t="s">
        <v>287</v>
      </c>
    </row>
    <row r="158" spans="1:13">
      <c r="A158" s="6"/>
      <c r="B158" s="6"/>
      <c r="C158" s="6"/>
      <c r="D158" s="6"/>
      <c r="E158" s="6" t="s">
        <v>515</v>
      </c>
      <c r="F158" s="6" t="s">
        <v>237</v>
      </c>
      <c r="G158" s="6" t="s">
        <v>238</v>
      </c>
      <c r="H158" s="6" t="s">
        <v>371</v>
      </c>
      <c r="I158" s="5">
        <v>5</v>
      </c>
      <c r="J158" s="9"/>
      <c r="K158" s="6"/>
      <c r="L158" s="10"/>
      <c r="M158" s="6" t="s">
        <v>287</v>
      </c>
    </row>
    <row r="159" spans="1:13">
      <c r="A159" s="6"/>
      <c r="B159" s="6"/>
      <c r="C159" s="6"/>
      <c r="D159" s="6"/>
      <c r="E159" s="6" t="s">
        <v>516</v>
      </c>
      <c r="F159" s="6" t="s">
        <v>237</v>
      </c>
      <c r="G159" s="6" t="s">
        <v>238</v>
      </c>
      <c r="H159" s="6" t="s">
        <v>371</v>
      </c>
      <c r="I159" s="5">
        <v>4</v>
      </c>
      <c r="J159" s="9"/>
      <c r="K159" s="6"/>
      <c r="L159" s="10"/>
      <c r="M159" s="6" t="s">
        <v>287</v>
      </c>
    </row>
    <row r="160" spans="1:13">
      <c r="A160" s="6"/>
      <c r="B160" s="6"/>
      <c r="C160" s="6"/>
      <c r="D160" s="6"/>
      <c r="E160" s="6" t="s">
        <v>413</v>
      </c>
      <c r="F160" s="6" t="s">
        <v>237</v>
      </c>
      <c r="G160" s="6" t="s">
        <v>238</v>
      </c>
      <c r="H160" s="6" t="s">
        <v>371</v>
      </c>
      <c r="I160" s="5">
        <v>4</v>
      </c>
      <c r="J160" s="9"/>
      <c r="K160" s="6"/>
      <c r="L160" s="10"/>
      <c r="M160" s="6" t="s">
        <v>287</v>
      </c>
    </row>
    <row r="161" spans="1:13">
      <c r="A161" s="6"/>
      <c r="B161" s="6"/>
      <c r="C161" s="6"/>
      <c r="D161" s="6"/>
      <c r="E161" s="6" t="s">
        <v>501</v>
      </c>
      <c r="F161" s="6" t="s">
        <v>199</v>
      </c>
      <c r="G161" s="6" t="s">
        <v>200</v>
      </c>
      <c r="H161" s="6" t="s">
        <v>371</v>
      </c>
      <c r="I161" s="5">
        <v>4</v>
      </c>
      <c r="J161" s="9"/>
      <c r="K161" s="6"/>
      <c r="L161" s="10"/>
      <c r="M161" s="6" t="s">
        <v>287</v>
      </c>
    </row>
    <row r="162" spans="1:13">
      <c r="A162" s="6"/>
      <c r="B162" s="6"/>
      <c r="C162" s="6"/>
      <c r="D162" s="6"/>
      <c r="E162" s="6" t="s">
        <v>517</v>
      </c>
      <c r="F162" s="6" t="s">
        <v>204</v>
      </c>
      <c r="G162" s="6" t="s">
        <v>205</v>
      </c>
      <c r="H162" s="6" t="s">
        <v>371</v>
      </c>
      <c r="I162" s="5">
        <v>4</v>
      </c>
      <c r="J162" s="9"/>
      <c r="K162" s="6"/>
      <c r="L162" s="10"/>
      <c r="M162" s="6" t="s">
        <v>287</v>
      </c>
    </row>
    <row r="163" spans="1:13">
      <c r="A163" s="6"/>
      <c r="B163" s="6"/>
      <c r="C163" s="6"/>
      <c r="D163" s="6"/>
      <c r="E163" s="6" t="s">
        <v>417</v>
      </c>
      <c r="F163" s="6" t="s">
        <v>204</v>
      </c>
      <c r="G163" s="6" t="s">
        <v>205</v>
      </c>
      <c r="H163" s="6" t="s">
        <v>371</v>
      </c>
      <c r="I163" s="5">
        <v>4</v>
      </c>
      <c r="J163" s="9"/>
      <c r="K163" s="6"/>
      <c r="L163" s="10"/>
      <c r="M163" s="6" t="s">
        <v>287</v>
      </c>
    </row>
    <row r="164" spans="1:13">
      <c r="A164" s="6"/>
      <c r="B164" s="6"/>
      <c r="C164" s="6"/>
      <c r="D164" s="6"/>
      <c r="E164" s="6" t="s">
        <v>374</v>
      </c>
      <c r="F164" s="6" t="s">
        <v>204</v>
      </c>
      <c r="G164" s="6" t="s">
        <v>205</v>
      </c>
      <c r="H164" s="6" t="s">
        <v>371</v>
      </c>
      <c r="I164" s="5">
        <v>4</v>
      </c>
      <c r="J164" s="9"/>
      <c r="K164" s="6"/>
      <c r="L164" s="10"/>
      <c r="M164" s="6" t="s">
        <v>287</v>
      </c>
    </row>
    <row r="165" spans="1:13">
      <c r="A165" s="6"/>
      <c r="B165" s="6"/>
      <c r="C165" s="6"/>
      <c r="D165" s="6"/>
      <c r="E165" s="6" t="s">
        <v>506</v>
      </c>
      <c r="F165" s="6" t="s">
        <v>204</v>
      </c>
      <c r="G165" s="6" t="s">
        <v>205</v>
      </c>
      <c r="H165" s="6" t="s">
        <v>371</v>
      </c>
      <c r="I165" s="5">
        <v>4</v>
      </c>
      <c r="J165" s="9"/>
      <c r="K165" s="6"/>
      <c r="L165" s="10"/>
      <c r="M165" s="6" t="s">
        <v>287</v>
      </c>
    </row>
    <row r="166" spans="1:13">
      <c r="A166" s="6"/>
      <c r="B166" s="6"/>
      <c r="C166" s="6"/>
      <c r="D166" s="6"/>
      <c r="E166" s="6" t="s">
        <v>375</v>
      </c>
      <c r="F166" s="6" t="s">
        <v>204</v>
      </c>
      <c r="G166" s="6" t="s">
        <v>205</v>
      </c>
      <c r="H166" s="6" t="s">
        <v>371</v>
      </c>
      <c r="I166" s="5">
        <v>4</v>
      </c>
      <c r="J166" s="9"/>
      <c r="K166" s="6"/>
      <c r="L166" s="10"/>
      <c r="M166" s="6" t="s">
        <v>287</v>
      </c>
    </row>
    <row r="167" spans="1:13">
      <c r="A167" s="6"/>
      <c r="B167" s="6"/>
      <c r="C167" s="6"/>
      <c r="D167" s="6"/>
      <c r="E167" s="6" t="s">
        <v>418</v>
      </c>
      <c r="F167" s="6" t="s">
        <v>204</v>
      </c>
      <c r="G167" s="6" t="s">
        <v>205</v>
      </c>
      <c r="H167" s="6" t="s">
        <v>371</v>
      </c>
      <c r="I167" s="5">
        <v>4</v>
      </c>
      <c r="J167" s="9"/>
      <c r="K167" s="6"/>
      <c r="L167" s="10"/>
      <c r="M167" s="6" t="s">
        <v>287</v>
      </c>
    </row>
    <row r="168" spans="1:13">
      <c r="A168" s="6"/>
      <c r="B168" s="6"/>
      <c r="C168" s="6"/>
      <c r="D168" s="6"/>
      <c r="E168" s="6" t="s">
        <v>447</v>
      </c>
      <c r="F168" s="6" t="s">
        <v>208</v>
      </c>
      <c r="G168" s="6" t="s">
        <v>209</v>
      </c>
      <c r="H168" s="6" t="s">
        <v>371</v>
      </c>
      <c r="I168" s="5">
        <v>4</v>
      </c>
      <c r="J168" s="9"/>
      <c r="K168" s="6"/>
      <c r="L168" s="10"/>
      <c r="M168" s="6" t="s">
        <v>287</v>
      </c>
    </row>
    <row r="169" spans="1:13">
      <c r="A169" s="6"/>
      <c r="B169" s="6"/>
      <c r="C169" s="6"/>
      <c r="D169" s="6"/>
      <c r="E169" s="6" t="s">
        <v>518</v>
      </c>
      <c r="F169" s="6" t="s">
        <v>208</v>
      </c>
      <c r="G169" s="6" t="s">
        <v>209</v>
      </c>
      <c r="H169" s="6" t="s">
        <v>371</v>
      </c>
      <c r="I169" s="5">
        <v>4</v>
      </c>
      <c r="J169" s="9"/>
      <c r="K169" s="6"/>
      <c r="L169" s="10"/>
      <c r="M169" s="6" t="s">
        <v>287</v>
      </c>
    </row>
    <row r="170" spans="1:13">
      <c r="A170" s="6"/>
      <c r="B170" s="6"/>
      <c r="C170" s="6"/>
      <c r="D170" s="6"/>
      <c r="E170" s="6" t="s">
        <v>450</v>
      </c>
      <c r="F170" s="6" t="s">
        <v>208</v>
      </c>
      <c r="G170" s="6" t="s">
        <v>209</v>
      </c>
      <c r="H170" s="6" t="s">
        <v>371</v>
      </c>
      <c r="I170" s="5">
        <v>4</v>
      </c>
      <c r="J170" s="9"/>
      <c r="K170" s="6"/>
      <c r="L170" s="10"/>
      <c r="M170" s="6" t="s">
        <v>287</v>
      </c>
    </row>
    <row r="171" spans="1:13">
      <c r="A171" s="6"/>
      <c r="B171" s="6"/>
      <c r="C171" s="6"/>
      <c r="D171" s="6"/>
      <c r="E171" s="6" t="s">
        <v>492</v>
      </c>
      <c r="F171" s="6" t="s">
        <v>208</v>
      </c>
      <c r="G171" s="6" t="s">
        <v>209</v>
      </c>
      <c r="H171" s="6" t="s">
        <v>371</v>
      </c>
      <c r="I171" s="5">
        <v>4</v>
      </c>
      <c r="J171" s="9"/>
      <c r="K171" s="6"/>
      <c r="L171" s="10"/>
      <c r="M171" s="6" t="s">
        <v>287</v>
      </c>
    </row>
    <row r="172" spans="1:13">
      <c r="A172" s="6"/>
      <c r="B172" s="6"/>
      <c r="C172" s="6"/>
      <c r="D172" s="6"/>
      <c r="E172" s="6" t="s">
        <v>507</v>
      </c>
      <c r="F172" s="6" t="s">
        <v>211</v>
      </c>
      <c r="G172" s="6" t="s">
        <v>212</v>
      </c>
      <c r="H172" s="6" t="s">
        <v>371</v>
      </c>
      <c r="I172" s="5">
        <v>5</v>
      </c>
      <c r="J172" s="9"/>
      <c r="K172" s="6"/>
      <c r="L172" s="10"/>
      <c r="M172" s="6" t="s">
        <v>287</v>
      </c>
    </row>
    <row r="173" spans="1:13">
      <c r="A173" s="6"/>
      <c r="B173" s="6"/>
      <c r="C173" s="6"/>
      <c r="D173" s="6"/>
      <c r="E173" s="6" t="s">
        <v>508</v>
      </c>
      <c r="F173" s="6" t="s">
        <v>211</v>
      </c>
      <c r="G173" s="6" t="s">
        <v>212</v>
      </c>
      <c r="H173" s="6" t="s">
        <v>371</v>
      </c>
      <c r="I173" s="5">
        <v>4</v>
      </c>
      <c r="J173" s="9"/>
      <c r="K173" s="6"/>
      <c r="L173" s="10"/>
      <c r="M173" s="6" t="s">
        <v>287</v>
      </c>
    </row>
    <row r="175" spans="1:13">
      <c r="A175" s="6" t="s">
        <v>291</v>
      </c>
      <c r="B175" s="6" t="s">
        <v>586</v>
      </c>
      <c r="C175" s="6" t="s">
        <v>574</v>
      </c>
      <c r="D175" s="6" t="s">
        <v>288</v>
      </c>
      <c r="E175" s="6" t="s">
        <v>293</v>
      </c>
      <c r="F175" s="6" t="s">
        <v>265</v>
      </c>
      <c r="G175" s="6" t="s">
        <v>266</v>
      </c>
      <c r="H175" s="6" t="s">
        <v>273</v>
      </c>
      <c r="I175" s="5">
        <v>3</v>
      </c>
      <c r="J175" s="9"/>
      <c r="K175" s="6"/>
      <c r="L175" s="10"/>
      <c r="M175" s="6" t="s">
        <v>287</v>
      </c>
    </row>
    <row r="176" spans="1:13">
      <c r="A176" s="6"/>
      <c r="B176" s="6"/>
      <c r="C176" s="6"/>
      <c r="D176" s="6"/>
      <c r="E176" s="6" t="s">
        <v>294</v>
      </c>
      <c r="F176" s="6" t="s">
        <v>111</v>
      </c>
      <c r="G176" s="6" t="s">
        <v>112</v>
      </c>
      <c r="H176" s="6" t="s">
        <v>267</v>
      </c>
      <c r="I176" s="5">
        <v>3</v>
      </c>
      <c r="J176" s="9"/>
      <c r="K176" s="6"/>
      <c r="L176" s="10"/>
      <c r="M176" s="6" t="s">
        <v>287</v>
      </c>
    </row>
    <row r="177" spans="1:13">
      <c r="A177" s="6"/>
      <c r="B177" s="6"/>
      <c r="C177" s="6"/>
      <c r="D177" s="6"/>
      <c r="E177" s="6" t="s">
        <v>296</v>
      </c>
      <c r="F177" s="6" t="s">
        <v>117</v>
      </c>
      <c r="G177" s="6" t="s">
        <v>118</v>
      </c>
      <c r="H177" s="6" t="s">
        <v>273</v>
      </c>
      <c r="I177" s="5">
        <v>4</v>
      </c>
      <c r="J177" s="9"/>
      <c r="K177" s="6"/>
      <c r="L177" s="10"/>
      <c r="M177" s="6" t="s">
        <v>287</v>
      </c>
    </row>
    <row r="178" spans="1:13">
      <c r="A178" s="6"/>
      <c r="B178" s="6"/>
      <c r="C178" s="6"/>
      <c r="D178" s="6"/>
      <c r="E178" s="6" t="s">
        <v>270</v>
      </c>
      <c r="F178" s="6" t="s">
        <v>271</v>
      </c>
      <c r="G178" s="6" t="s">
        <v>272</v>
      </c>
      <c r="H178" s="6" t="s">
        <v>273</v>
      </c>
      <c r="I178" s="5">
        <v>3</v>
      </c>
      <c r="J178" s="9"/>
      <c r="K178" s="6"/>
      <c r="L178" s="10"/>
      <c r="M178" s="6" t="s">
        <v>287</v>
      </c>
    </row>
    <row r="179" spans="1:13">
      <c r="A179" s="6"/>
      <c r="B179" s="6"/>
      <c r="C179" s="6"/>
      <c r="D179" s="6"/>
      <c r="E179" s="6" t="s">
        <v>297</v>
      </c>
      <c r="F179" s="6" t="s">
        <v>237</v>
      </c>
      <c r="G179" s="6" t="s">
        <v>238</v>
      </c>
      <c r="H179" s="6" t="s">
        <v>267</v>
      </c>
      <c r="I179" s="5">
        <v>2</v>
      </c>
      <c r="J179" s="9"/>
      <c r="K179" s="6"/>
      <c r="L179" s="10"/>
      <c r="M179" s="6" t="s">
        <v>287</v>
      </c>
    </row>
    <row r="180" spans="1:13">
      <c r="A180" s="6"/>
      <c r="B180" s="6"/>
      <c r="C180" s="6"/>
      <c r="D180" s="6"/>
      <c r="E180" s="6" t="s">
        <v>298</v>
      </c>
      <c r="F180" s="6" t="s">
        <v>237</v>
      </c>
      <c r="G180" s="6" t="s">
        <v>238</v>
      </c>
      <c r="H180" s="6" t="s">
        <v>273</v>
      </c>
      <c r="I180" s="5">
        <v>4</v>
      </c>
      <c r="J180" s="9"/>
      <c r="K180" s="6"/>
      <c r="L180" s="10"/>
      <c r="M180" s="6" t="s">
        <v>287</v>
      </c>
    </row>
    <row r="181" spans="1:13">
      <c r="A181" s="6"/>
      <c r="B181" s="6"/>
      <c r="C181" s="6"/>
      <c r="D181" s="6"/>
      <c r="E181" s="6" t="s">
        <v>277</v>
      </c>
      <c r="F181" s="6" t="s">
        <v>237</v>
      </c>
      <c r="G181" s="6" t="s">
        <v>238</v>
      </c>
      <c r="H181" s="6" t="s">
        <v>273</v>
      </c>
      <c r="I181" s="5">
        <v>3</v>
      </c>
      <c r="J181" s="9"/>
      <c r="K181" s="6"/>
      <c r="L181" s="10"/>
      <c r="M181" s="6" t="s">
        <v>287</v>
      </c>
    </row>
    <row r="182" spans="1:13">
      <c r="A182" s="6"/>
      <c r="B182" s="6"/>
      <c r="C182" s="6"/>
      <c r="D182" s="6"/>
      <c r="E182" s="6" t="s">
        <v>299</v>
      </c>
      <c r="F182" s="6" t="s">
        <v>241</v>
      </c>
      <c r="G182" s="6" t="s">
        <v>242</v>
      </c>
      <c r="H182" s="6" t="s">
        <v>267</v>
      </c>
      <c r="I182" s="5">
        <v>2</v>
      </c>
      <c r="J182" s="9"/>
      <c r="K182" s="6"/>
      <c r="L182" s="10"/>
      <c r="M182" s="6" t="s">
        <v>287</v>
      </c>
    </row>
    <row r="183" spans="1:13">
      <c r="A183" s="6"/>
      <c r="B183" s="6"/>
      <c r="C183" s="6"/>
      <c r="D183" s="6"/>
      <c r="E183" s="6" t="s">
        <v>300</v>
      </c>
      <c r="F183" s="6" t="s">
        <v>241</v>
      </c>
      <c r="G183" s="6" t="s">
        <v>242</v>
      </c>
      <c r="H183" s="6" t="s">
        <v>273</v>
      </c>
      <c r="I183" s="5">
        <v>3</v>
      </c>
      <c r="J183" s="9"/>
      <c r="K183" s="6"/>
      <c r="L183" s="10"/>
      <c r="M183" s="6" t="s">
        <v>287</v>
      </c>
    </row>
    <row r="184" spans="1:13">
      <c r="A184" s="6"/>
      <c r="B184" s="6"/>
      <c r="C184" s="6"/>
      <c r="D184" s="6"/>
      <c r="E184" s="6" t="s">
        <v>302</v>
      </c>
      <c r="F184" s="6" t="s">
        <v>199</v>
      </c>
      <c r="G184" s="6" t="s">
        <v>200</v>
      </c>
      <c r="H184" s="6" t="s">
        <v>273</v>
      </c>
      <c r="I184" s="5">
        <v>3</v>
      </c>
      <c r="J184" s="9"/>
      <c r="K184" s="6"/>
      <c r="L184" s="10"/>
      <c r="M184" s="6" t="s">
        <v>287</v>
      </c>
    </row>
    <row r="185" spans="1:13">
      <c r="A185" s="6"/>
      <c r="B185" s="6"/>
      <c r="C185" s="6"/>
      <c r="D185" s="6"/>
      <c r="E185" s="6" t="s">
        <v>303</v>
      </c>
      <c r="F185" s="6" t="s">
        <v>199</v>
      </c>
      <c r="G185" s="6" t="s">
        <v>200</v>
      </c>
      <c r="H185" s="6" t="s">
        <v>267</v>
      </c>
      <c r="I185" s="5">
        <v>3</v>
      </c>
      <c r="J185" s="9"/>
      <c r="K185" s="6"/>
      <c r="L185" s="10"/>
      <c r="M185" s="6" t="s">
        <v>287</v>
      </c>
    </row>
    <row r="186" spans="1:13">
      <c r="A186" s="6"/>
      <c r="B186" s="6"/>
      <c r="C186" s="6"/>
      <c r="D186" s="6"/>
      <c r="E186" s="6" t="s">
        <v>304</v>
      </c>
      <c r="F186" s="6" t="s">
        <v>199</v>
      </c>
      <c r="G186" s="6" t="s">
        <v>200</v>
      </c>
      <c r="H186" s="6" t="s">
        <v>267</v>
      </c>
      <c r="I186" s="5">
        <v>3</v>
      </c>
      <c r="J186" s="9"/>
      <c r="K186" s="6"/>
      <c r="L186" s="10"/>
      <c r="M186" s="6" t="s">
        <v>287</v>
      </c>
    </row>
    <row r="187" spans="1:13">
      <c r="A187" s="6"/>
      <c r="B187" s="6"/>
      <c r="C187" s="6"/>
      <c r="D187" s="6"/>
      <c r="E187" s="6" t="s">
        <v>281</v>
      </c>
      <c r="F187" s="6" t="s">
        <v>199</v>
      </c>
      <c r="G187" s="6" t="s">
        <v>200</v>
      </c>
      <c r="H187" s="6" t="s">
        <v>267</v>
      </c>
      <c r="I187" s="5">
        <v>3</v>
      </c>
      <c r="J187" s="9"/>
      <c r="K187" s="6"/>
      <c r="L187" s="10"/>
      <c r="M187" s="6" t="s">
        <v>287</v>
      </c>
    </row>
    <row r="188" spans="1:13">
      <c r="A188" s="6"/>
      <c r="B188" s="6"/>
      <c r="C188" s="6"/>
      <c r="D188" s="6"/>
      <c r="E188" s="6" t="s">
        <v>305</v>
      </c>
      <c r="F188" s="6" t="s">
        <v>199</v>
      </c>
      <c r="G188" s="6" t="s">
        <v>200</v>
      </c>
      <c r="H188" s="6" t="s">
        <v>273</v>
      </c>
      <c r="I188" s="5">
        <v>3</v>
      </c>
      <c r="J188" s="9"/>
      <c r="K188" s="6"/>
      <c r="L188" s="10"/>
      <c r="M188" s="6" t="s">
        <v>287</v>
      </c>
    </row>
    <row r="189" spans="1:13">
      <c r="A189" s="6"/>
      <c r="B189" s="6"/>
      <c r="C189" s="6"/>
      <c r="D189" s="6"/>
      <c r="E189" s="6" t="s">
        <v>306</v>
      </c>
      <c r="F189" s="6" t="s">
        <v>199</v>
      </c>
      <c r="G189" s="6" t="s">
        <v>200</v>
      </c>
      <c r="H189" s="6" t="s">
        <v>273</v>
      </c>
      <c r="I189" s="5">
        <v>3</v>
      </c>
      <c r="J189" s="9"/>
      <c r="K189" s="6"/>
      <c r="L189" s="10"/>
      <c r="M189" s="6" t="s">
        <v>287</v>
      </c>
    </row>
    <row r="190" spans="1:13">
      <c r="A190" s="6"/>
      <c r="B190" s="6"/>
      <c r="C190" s="6"/>
      <c r="D190" s="6"/>
      <c r="E190" s="6" t="s">
        <v>307</v>
      </c>
      <c r="F190" s="6" t="s">
        <v>204</v>
      </c>
      <c r="G190" s="6" t="s">
        <v>205</v>
      </c>
      <c r="H190" s="6" t="s">
        <v>273</v>
      </c>
      <c r="I190" s="5">
        <v>3</v>
      </c>
      <c r="J190" s="9"/>
      <c r="K190" s="6"/>
      <c r="L190" s="10"/>
      <c r="M190" s="6" t="s">
        <v>287</v>
      </c>
    </row>
    <row r="191" spans="1:13">
      <c r="A191" s="6"/>
      <c r="B191" s="6"/>
      <c r="C191" s="6"/>
      <c r="D191" s="6"/>
      <c r="E191" s="6" t="s">
        <v>308</v>
      </c>
      <c r="F191" s="6" t="s">
        <v>204</v>
      </c>
      <c r="G191" s="6" t="s">
        <v>205</v>
      </c>
      <c r="H191" s="6" t="s">
        <v>267</v>
      </c>
      <c r="I191" s="5">
        <v>2</v>
      </c>
      <c r="J191" s="9"/>
      <c r="K191" s="6"/>
      <c r="L191" s="10"/>
      <c r="M191" s="6" t="s">
        <v>287</v>
      </c>
    </row>
    <row r="192" spans="1:13">
      <c r="A192" s="6"/>
      <c r="B192" s="6"/>
      <c r="C192" s="6"/>
      <c r="D192" s="6"/>
      <c r="E192" s="6" t="s">
        <v>309</v>
      </c>
      <c r="F192" s="6" t="s">
        <v>204</v>
      </c>
      <c r="G192" s="6" t="s">
        <v>205</v>
      </c>
      <c r="H192" s="6" t="s">
        <v>267</v>
      </c>
      <c r="I192" s="5">
        <v>2</v>
      </c>
      <c r="J192" s="9"/>
      <c r="K192" s="6"/>
      <c r="L192" s="10"/>
      <c r="M192" s="6" t="s">
        <v>287</v>
      </c>
    </row>
    <row r="193" spans="1:13">
      <c r="A193" s="6"/>
      <c r="B193" s="6"/>
      <c r="C193" s="6"/>
      <c r="D193" s="6"/>
      <c r="E193" s="6" t="s">
        <v>310</v>
      </c>
      <c r="F193" s="6" t="s">
        <v>121</v>
      </c>
      <c r="G193" s="6" t="s">
        <v>122</v>
      </c>
      <c r="H193" s="6" t="s">
        <v>273</v>
      </c>
      <c r="I193" s="5">
        <v>4</v>
      </c>
      <c r="J193" s="9"/>
      <c r="K193" s="6"/>
      <c r="L193" s="10"/>
      <c r="M193" s="6" t="s">
        <v>287</v>
      </c>
    </row>
    <row r="194" spans="1:13">
      <c r="A194" s="6"/>
      <c r="B194" s="6"/>
      <c r="C194" s="6"/>
      <c r="D194" s="6"/>
      <c r="E194" s="6" t="s">
        <v>311</v>
      </c>
      <c r="F194" s="6" t="s">
        <v>211</v>
      </c>
      <c r="G194" s="6" t="s">
        <v>212</v>
      </c>
      <c r="H194" s="6" t="s">
        <v>273</v>
      </c>
      <c r="I194" s="5">
        <v>3</v>
      </c>
      <c r="J194" s="9"/>
      <c r="K194" s="6"/>
      <c r="L194" s="10"/>
      <c r="M194" s="6" t="s">
        <v>287</v>
      </c>
    </row>
    <row r="195" spans="1:13">
      <c r="A195" s="6"/>
      <c r="B195" s="6"/>
      <c r="C195" s="6"/>
      <c r="D195" s="6"/>
      <c r="E195" s="6" t="s">
        <v>312</v>
      </c>
      <c r="F195" s="6" t="s">
        <v>211</v>
      </c>
      <c r="G195" s="6" t="s">
        <v>212</v>
      </c>
      <c r="H195" s="6" t="s">
        <v>273</v>
      </c>
      <c r="I195" s="5">
        <v>3</v>
      </c>
      <c r="J195" s="9"/>
      <c r="K195" s="6"/>
      <c r="L195" s="10"/>
      <c r="M195" s="6" t="s">
        <v>287</v>
      </c>
    </row>
    <row r="197" spans="1:13">
      <c r="A197" s="6" t="s">
        <v>520</v>
      </c>
      <c r="B197" s="6" t="s">
        <v>587</v>
      </c>
      <c r="C197" s="6" t="s">
        <v>574</v>
      </c>
      <c r="D197" s="6" t="s">
        <v>316</v>
      </c>
      <c r="E197" s="6" t="s">
        <v>481</v>
      </c>
      <c r="F197" s="6" t="s">
        <v>265</v>
      </c>
      <c r="G197" s="6" t="s">
        <v>266</v>
      </c>
      <c r="H197" s="6" t="s">
        <v>371</v>
      </c>
      <c r="I197" s="5">
        <v>4</v>
      </c>
      <c r="J197" s="9"/>
      <c r="K197" s="6"/>
      <c r="L197" s="10"/>
      <c r="M197" s="6" t="s">
        <v>287</v>
      </c>
    </row>
    <row r="198" spans="1:13">
      <c r="A198" s="6"/>
      <c r="B198" s="6"/>
      <c r="C198" s="6"/>
      <c r="D198" s="6"/>
      <c r="E198" s="6" t="s">
        <v>483</v>
      </c>
      <c r="F198" s="6" t="s">
        <v>265</v>
      </c>
      <c r="G198" s="6" t="s">
        <v>266</v>
      </c>
      <c r="H198" s="6" t="s">
        <v>371</v>
      </c>
      <c r="I198" s="5">
        <v>4</v>
      </c>
      <c r="J198" s="9"/>
      <c r="K198" s="6"/>
      <c r="L198" s="10"/>
      <c r="M198" s="6" t="s">
        <v>287</v>
      </c>
    </row>
    <row r="199" spans="1:13">
      <c r="A199" s="6"/>
      <c r="B199" s="6"/>
      <c r="C199" s="6"/>
      <c r="D199" s="6"/>
      <c r="E199" s="6" t="s">
        <v>486</v>
      </c>
      <c r="F199" s="6" t="s">
        <v>271</v>
      </c>
      <c r="G199" s="6" t="s">
        <v>272</v>
      </c>
      <c r="H199" s="6" t="s">
        <v>371</v>
      </c>
      <c r="I199" s="5">
        <v>4</v>
      </c>
      <c r="J199" s="9"/>
      <c r="K199" s="6"/>
      <c r="L199" s="10"/>
      <c r="M199" s="6" t="s">
        <v>287</v>
      </c>
    </row>
    <row r="200" spans="1:13">
      <c r="A200" s="6"/>
      <c r="B200" s="6"/>
      <c r="C200" s="6"/>
      <c r="D200" s="6"/>
      <c r="E200" s="6" t="s">
        <v>522</v>
      </c>
      <c r="F200" s="6" t="s">
        <v>146</v>
      </c>
      <c r="G200" s="6" t="s">
        <v>147</v>
      </c>
      <c r="H200" s="6" t="s">
        <v>371</v>
      </c>
      <c r="I200" s="5">
        <v>4</v>
      </c>
      <c r="J200" s="9"/>
      <c r="K200" s="6"/>
      <c r="L200" s="10"/>
      <c r="M200" s="6" t="s">
        <v>287</v>
      </c>
    </row>
    <row r="201" spans="1:13">
      <c r="A201" s="6"/>
      <c r="B201" s="6"/>
      <c r="C201" s="6"/>
      <c r="D201" s="6"/>
      <c r="E201" s="6" t="s">
        <v>502</v>
      </c>
      <c r="F201" s="6" t="s">
        <v>199</v>
      </c>
      <c r="G201" s="6" t="s">
        <v>200</v>
      </c>
      <c r="H201" s="6" t="s">
        <v>371</v>
      </c>
      <c r="I201" s="5">
        <v>4</v>
      </c>
      <c r="J201" s="9"/>
      <c r="K201" s="6"/>
      <c r="L201" s="10"/>
      <c r="M201" s="6" t="s">
        <v>287</v>
      </c>
    </row>
    <row r="202" spans="1:13">
      <c r="A202" s="6"/>
      <c r="B202" s="6"/>
      <c r="C202" s="6"/>
      <c r="D202" s="6"/>
      <c r="E202" s="6" t="s">
        <v>488</v>
      </c>
      <c r="F202" s="6" t="s">
        <v>204</v>
      </c>
      <c r="G202" s="6" t="s">
        <v>205</v>
      </c>
      <c r="H202" s="6" t="s">
        <v>371</v>
      </c>
      <c r="I202" s="5">
        <v>4</v>
      </c>
      <c r="J202" s="9"/>
      <c r="K202" s="6"/>
      <c r="L202" s="10"/>
      <c r="M202" s="6" t="s">
        <v>287</v>
      </c>
    </row>
    <row r="203" spans="1:13">
      <c r="A203" s="6"/>
      <c r="B203" s="6"/>
      <c r="C203" s="6"/>
      <c r="D203" s="6"/>
      <c r="E203" s="6" t="s">
        <v>490</v>
      </c>
      <c r="F203" s="6" t="s">
        <v>208</v>
      </c>
      <c r="G203" s="6" t="s">
        <v>209</v>
      </c>
      <c r="H203" s="6" t="s">
        <v>371</v>
      </c>
      <c r="I203" s="5">
        <v>4</v>
      </c>
      <c r="J203" s="9"/>
      <c r="K203" s="6"/>
      <c r="L203" s="10"/>
      <c r="M203" s="6" t="s">
        <v>287</v>
      </c>
    </row>
    <row r="205" spans="1:13">
      <c r="A205" s="6" t="s">
        <v>314</v>
      </c>
      <c r="B205" s="6" t="s">
        <v>588</v>
      </c>
      <c r="C205" s="6" t="s">
        <v>574</v>
      </c>
      <c r="D205" s="6" t="s">
        <v>316</v>
      </c>
      <c r="E205" s="6" t="s">
        <v>317</v>
      </c>
      <c r="F205" s="6" t="s">
        <v>133</v>
      </c>
      <c r="G205" s="6" t="s">
        <v>134</v>
      </c>
      <c r="H205" s="6" t="s">
        <v>267</v>
      </c>
      <c r="I205" s="5">
        <v>3</v>
      </c>
      <c r="J205" s="9"/>
      <c r="K205" s="6"/>
      <c r="L205" s="10"/>
      <c r="M205" s="6" t="s">
        <v>287</v>
      </c>
    </row>
    <row r="206" spans="1:13">
      <c r="A206" s="6"/>
      <c r="B206" s="6"/>
      <c r="C206" s="6"/>
      <c r="D206" s="6"/>
      <c r="E206" s="6" t="s">
        <v>319</v>
      </c>
      <c r="F206" s="6" t="s">
        <v>133</v>
      </c>
      <c r="G206" s="6" t="s">
        <v>134</v>
      </c>
      <c r="H206" s="6" t="s">
        <v>273</v>
      </c>
      <c r="I206" s="5">
        <v>3</v>
      </c>
      <c r="J206" s="9"/>
      <c r="K206" s="6"/>
      <c r="L206" s="10"/>
      <c r="M206" s="6" t="s">
        <v>287</v>
      </c>
    </row>
    <row r="207" spans="1:13">
      <c r="A207" s="6"/>
      <c r="B207" s="6"/>
      <c r="C207" s="6"/>
      <c r="D207" s="6"/>
      <c r="E207" s="6" t="s">
        <v>321</v>
      </c>
      <c r="F207" s="6" t="s">
        <v>111</v>
      </c>
      <c r="G207" s="6" t="s">
        <v>112</v>
      </c>
      <c r="H207" s="6" t="s">
        <v>267</v>
      </c>
      <c r="I207" s="5">
        <v>3</v>
      </c>
      <c r="J207" s="9"/>
      <c r="K207" s="6"/>
      <c r="L207" s="10"/>
      <c r="M207" s="6" t="s">
        <v>287</v>
      </c>
    </row>
    <row r="208" spans="1:13">
      <c r="A208" s="6"/>
      <c r="B208" s="6"/>
      <c r="C208" s="6"/>
      <c r="D208" s="6"/>
      <c r="E208" s="6" t="s">
        <v>268</v>
      </c>
      <c r="F208" s="6" t="s">
        <v>111</v>
      </c>
      <c r="G208" s="6" t="s">
        <v>112</v>
      </c>
      <c r="H208" s="6" t="s">
        <v>267</v>
      </c>
      <c r="I208" s="5">
        <v>3</v>
      </c>
      <c r="J208" s="9"/>
      <c r="K208" s="6"/>
      <c r="L208" s="10"/>
      <c r="M208" s="6" t="s">
        <v>287</v>
      </c>
    </row>
    <row r="209" spans="1:13">
      <c r="A209" s="6"/>
      <c r="B209" s="6"/>
      <c r="C209" s="6"/>
      <c r="D209" s="6"/>
      <c r="E209" s="6" t="s">
        <v>322</v>
      </c>
      <c r="F209" s="6" t="s">
        <v>271</v>
      </c>
      <c r="G209" s="6" t="s">
        <v>272</v>
      </c>
      <c r="H209" s="6" t="s">
        <v>273</v>
      </c>
      <c r="I209" s="5">
        <v>3</v>
      </c>
      <c r="J209" s="9"/>
      <c r="K209" s="6"/>
      <c r="L209" s="10"/>
      <c r="M209" s="6" t="s">
        <v>287</v>
      </c>
    </row>
    <row r="210" spans="1:13">
      <c r="A210" s="6"/>
      <c r="B210" s="6"/>
      <c r="C210" s="6"/>
      <c r="D210" s="6"/>
      <c r="E210" s="6" t="s">
        <v>324</v>
      </c>
      <c r="F210" s="6" t="s">
        <v>237</v>
      </c>
      <c r="G210" s="6" t="s">
        <v>238</v>
      </c>
      <c r="H210" s="6" t="s">
        <v>273</v>
      </c>
      <c r="I210" s="5">
        <v>3</v>
      </c>
      <c r="J210" s="9"/>
      <c r="K210" s="6"/>
      <c r="L210" s="10"/>
      <c r="M210" s="6" t="s">
        <v>287</v>
      </c>
    </row>
    <row r="212" spans="1:13">
      <c r="A212" s="6" t="s">
        <v>326</v>
      </c>
      <c r="B212" s="6" t="s">
        <v>589</v>
      </c>
      <c r="C212" s="6" t="s">
        <v>574</v>
      </c>
      <c r="D212" s="6" t="s">
        <v>176</v>
      </c>
      <c r="E212" s="6" t="s">
        <v>177</v>
      </c>
      <c r="F212" s="6" t="s">
        <v>133</v>
      </c>
      <c r="G212" s="6" t="s">
        <v>134</v>
      </c>
      <c r="H212" s="6" t="s">
        <v>113</v>
      </c>
      <c r="I212" s="5">
        <v>5</v>
      </c>
      <c r="J212" s="9"/>
      <c r="K212" s="6"/>
      <c r="L212" s="10"/>
      <c r="M212" s="6" t="s">
        <v>287</v>
      </c>
    </row>
    <row r="213" spans="1:13">
      <c r="A213" s="6"/>
      <c r="B213" s="6"/>
      <c r="C213" s="6"/>
      <c r="D213" s="6"/>
      <c r="E213" s="6" t="s">
        <v>178</v>
      </c>
      <c r="F213" s="6" t="s">
        <v>133</v>
      </c>
      <c r="G213" s="6" t="s">
        <v>134</v>
      </c>
      <c r="H213" s="6" t="s">
        <v>113</v>
      </c>
      <c r="I213" s="5">
        <v>5</v>
      </c>
      <c r="J213" s="9"/>
      <c r="K213" s="6"/>
      <c r="L213" s="10"/>
      <c r="M213" s="6" t="s">
        <v>287</v>
      </c>
    </row>
    <row r="214" spans="1:13">
      <c r="A214" s="6"/>
      <c r="B214" s="6"/>
      <c r="C214" s="6"/>
      <c r="D214" s="6"/>
      <c r="E214" s="6" t="s">
        <v>179</v>
      </c>
      <c r="F214" s="6" t="s">
        <v>133</v>
      </c>
      <c r="G214" s="6" t="s">
        <v>134</v>
      </c>
      <c r="H214" s="6" t="s">
        <v>113</v>
      </c>
      <c r="I214" s="5">
        <v>4</v>
      </c>
      <c r="J214" s="9"/>
      <c r="K214" s="6"/>
      <c r="L214" s="10"/>
      <c r="M214" s="6" t="s">
        <v>287</v>
      </c>
    </row>
    <row r="215" spans="1:13">
      <c r="A215" s="6"/>
      <c r="B215" s="6"/>
      <c r="C215" s="6"/>
      <c r="D215" s="6"/>
      <c r="E215" s="6" t="s">
        <v>180</v>
      </c>
      <c r="F215" s="6" t="s">
        <v>111</v>
      </c>
      <c r="G215" s="6" t="s">
        <v>112</v>
      </c>
      <c r="H215" s="6" t="s">
        <v>113</v>
      </c>
      <c r="I215" s="5">
        <v>4</v>
      </c>
      <c r="J215" s="9"/>
      <c r="K215" s="6"/>
      <c r="L215" s="10"/>
      <c r="M215" s="6" t="s">
        <v>287</v>
      </c>
    </row>
    <row r="216" spans="1:13">
      <c r="A216" s="6"/>
      <c r="B216" s="6"/>
      <c r="C216" s="6"/>
      <c r="D216" s="6"/>
      <c r="E216" s="6" t="s">
        <v>249</v>
      </c>
      <c r="F216" s="6" t="s">
        <v>111</v>
      </c>
      <c r="G216" s="6" t="s">
        <v>112</v>
      </c>
      <c r="H216" s="6" t="s">
        <v>113</v>
      </c>
      <c r="I216" s="5">
        <v>4</v>
      </c>
      <c r="J216" s="9"/>
      <c r="K216" s="6"/>
      <c r="L216" s="10"/>
      <c r="M216" s="6" t="s">
        <v>287</v>
      </c>
    </row>
    <row r="217" spans="1:13">
      <c r="A217" s="6"/>
      <c r="B217" s="6"/>
      <c r="C217" s="6"/>
      <c r="D217" s="6"/>
      <c r="E217" s="6" t="s">
        <v>256</v>
      </c>
      <c r="F217" s="6" t="s">
        <v>111</v>
      </c>
      <c r="G217" s="6" t="s">
        <v>112</v>
      </c>
      <c r="H217" s="6" t="s">
        <v>113</v>
      </c>
      <c r="I217" s="5">
        <v>4</v>
      </c>
      <c r="J217" s="9"/>
      <c r="K217" s="6"/>
      <c r="L217" s="10"/>
      <c r="M217" s="6" t="s">
        <v>287</v>
      </c>
    </row>
    <row r="218" spans="1:13">
      <c r="A218" s="6"/>
      <c r="B218" s="6"/>
      <c r="C218" s="6"/>
      <c r="D218" s="6"/>
      <c r="E218" s="6" t="s">
        <v>257</v>
      </c>
      <c r="F218" s="6" t="s">
        <v>117</v>
      </c>
      <c r="G218" s="6" t="s">
        <v>118</v>
      </c>
      <c r="H218" s="6" t="s">
        <v>113</v>
      </c>
      <c r="I218" s="5">
        <v>4</v>
      </c>
      <c r="J218" s="9"/>
      <c r="K218" s="6"/>
      <c r="L218" s="10"/>
      <c r="M218" s="6" t="s">
        <v>287</v>
      </c>
    </row>
    <row r="219" spans="1:13">
      <c r="A219" s="6"/>
      <c r="B219" s="6"/>
      <c r="C219" s="6"/>
      <c r="D219" s="6"/>
      <c r="E219" s="6" t="s">
        <v>251</v>
      </c>
      <c r="F219" s="6" t="s">
        <v>237</v>
      </c>
      <c r="G219" s="6" t="s">
        <v>238</v>
      </c>
      <c r="H219" s="6" t="s">
        <v>113</v>
      </c>
      <c r="I219" s="5">
        <v>4</v>
      </c>
      <c r="J219" s="9"/>
      <c r="K219" s="6"/>
      <c r="L219" s="10"/>
      <c r="M219" s="6" t="s">
        <v>287</v>
      </c>
    </row>
    <row r="220" spans="1:13">
      <c r="A220" s="6"/>
      <c r="B220" s="6"/>
      <c r="C220" s="6"/>
      <c r="D220" s="6"/>
      <c r="E220" s="6" t="s">
        <v>184</v>
      </c>
      <c r="F220" s="6" t="s">
        <v>146</v>
      </c>
      <c r="G220" s="6" t="s">
        <v>147</v>
      </c>
      <c r="H220" s="6" t="s">
        <v>113</v>
      </c>
      <c r="I220" s="5">
        <v>5</v>
      </c>
      <c r="J220" s="9"/>
      <c r="K220" s="6"/>
      <c r="L220" s="10"/>
      <c r="M220" s="6" t="s">
        <v>287</v>
      </c>
    </row>
    <row r="221" spans="1:13">
      <c r="A221" s="6"/>
      <c r="B221" s="6"/>
      <c r="C221" s="6"/>
      <c r="D221" s="6"/>
      <c r="E221" s="6" t="s">
        <v>328</v>
      </c>
      <c r="F221" s="6" t="s">
        <v>241</v>
      </c>
      <c r="G221" s="6" t="s">
        <v>242</v>
      </c>
      <c r="H221" s="6" t="s">
        <v>113</v>
      </c>
      <c r="I221" s="5">
        <v>4</v>
      </c>
      <c r="J221" s="9"/>
      <c r="K221" s="6"/>
      <c r="L221" s="10"/>
      <c r="M221" s="6" t="s">
        <v>287</v>
      </c>
    </row>
    <row r="222" spans="1:13">
      <c r="A222" s="6"/>
      <c r="B222" s="6"/>
      <c r="C222" s="6"/>
      <c r="D222" s="6"/>
      <c r="E222" s="6" t="s">
        <v>186</v>
      </c>
      <c r="F222" s="6" t="s">
        <v>150</v>
      </c>
      <c r="G222" s="6" t="s">
        <v>151</v>
      </c>
      <c r="H222" s="6" t="s">
        <v>113</v>
      </c>
      <c r="I222" s="5">
        <v>5</v>
      </c>
      <c r="J222" s="9"/>
      <c r="K222" s="6"/>
      <c r="L222" s="10"/>
      <c r="M222" s="6" t="s">
        <v>287</v>
      </c>
    </row>
    <row r="223" spans="1:13">
      <c r="A223" s="6"/>
      <c r="B223" s="6"/>
      <c r="C223" s="6"/>
      <c r="D223" s="6"/>
      <c r="E223" s="6" t="s">
        <v>189</v>
      </c>
      <c r="F223" s="6" t="s">
        <v>150</v>
      </c>
      <c r="G223" s="6" t="s">
        <v>151</v>
      </c>
      <c r="H223" s="6" t="s">
        <v>113</v>
      </c>
      <c r="I223" s="5">
        <v>4</v>
      </c>
      <c r="J223" s="9"/>
      <c r="K223" s="6"/>
      <c r="L223" s="10"/>
      <c r="M223" s="6" t="s">
        <v>287</v>
      </c>
    </row>
    <row r="224" spans="1:13">
      <c r="A224" s="6"/>
      <c r="B224" s="6"/>
      <c r="C224" s="6"/>
      <c r="D224" s="6"/>
      <c r="E224" s="6" t="s">
        <v>198</v>
      </c>
      <c r="F224" s="6" t="s">
        <v>199</v>
      </c>
      <c r="G224" s="6" t="s">
        <v>200</v>
      </c>
      <c r="H224" s="6" t="s">
        <v>113</v>
      </c>
      <c r="I224" s="5">
        <v>4</v>
      </c>
      <c r="J224" s="9"/>
      <c r="K224" s="6"/>
      <c r="L224" s="10"/>
      <c r="M224" s="6" t="s">
        <v>287</v>
      </c>
    </row>
    <row r="225" spans="1:13">
      <c r="A225" s="6"/>
      <c r="B225" s="6"/>
      <c r="C225" s="6"/>
      <c r="D225" s="6"/>
      <c r="E225" s="6" t="s">
        <v>206</v>
      </c>
      <c r="F225" s="6" t="s">
        <v>204</v>
      </c>
      <c r="G225" s="6" t="s">
        <v>205</v>
      </c>
      <c r="H225" s="6" t="s">
        <v>113</v>
      </c>
      <c r="I225" s="5">
        <v>4</v>
      </c>
      <c r="J225" s="9"/>
      <c r="K225" s="6"/>
      <c r="L225" s="10"/>
      <c r="M225" s="6" t="s">
        <v>287</v>
      </c>
    </row>
    <row r="226" spans="1:13">
      <c r="A226" s="6"/>
      <c r="B226" s="6"/>
      <c r="C226" s="6"/>
      <c r="D226" s="6"/>
      <c r="E226" s="6" t="s">
        <v>156</v>
      </c>
      <c r="F226" s="6" t="s">
        <v>121</v>
      </c>
      <c r="G226" s="6" t="s">
        <v>122</v>
      </c>
      <c r="H226" s="6" t="s">
        <v>113</v>
      </c>
      <c r="I226" s="5">
        <v>4</v>
      </c>
      <c r="J226" s="9"/>
      <c r="K226" s="6"/>
      <c r="L226" s="10"/>
      <c r="M226" s="6" t="s">
        <v>287</v>
      </c>
    </row>
    <row r="227" spans="1:13">
      <c r="A227" s="6"/>
      <c r="B227" s="6"/>
      <c r="C227" s="6"/>
      <c r="D227" s="6"/>
      <c r="E227" s="6" t="s">
        <v>191</v>
      </c>
      <c r="F227" s="6" t="s">
        <v>121</v>
      </c>
      <c r="G227" s="6" t="s">
        <v>122</v>
      </c>
      <c r="H227" s="6" t="s">
        <v>113</v>
      </c>
      <c r="I227" s="5">
        <v>4</v>
      </c>
      <c r="J227" s="9"/>
      <c r="K227" s="6"/>
      <c r="L227" s="10"/>
      <c r="M227" s="6" t="s">
        <v>287</v>
      </c>
    </row>
    <row r="228" spans="1:13">
      <c r="A228" s="6"/>
      <c r="B228" s="6"/>
      <c r="C228" s="6"/>
      <c r="D228" s="6"/>
      <c r="E228" s="6" t="s">
        <v>193</v>
      </c>
      <c r="F228" s="6" t="s">
        <v>121</v>
      </c>
      <c r="G228" s="6" t="s">
        <v>122</v>
      </c>
      <c r="H228" s="6" t="s">
        <v>113</v>
      </c>
      <c r="I228" s="5">
        <v>4</v>
      </c>
      <c r="J228" s="9"/>
      <c r="K228" s="6"/>
      <c r="L228" s="10"/>
      <c r="M228" s="6" t="s">
        <v>287</v>
      </c>
    </row>
    <row r="229" spans="1:13">
      <c r="A229" s="6"/>
      <c r="B229" s="6"/>
      <c r="C229" s="6"/>
      <c r="D229" s="6"/>
      <c r="E229" s="6" t="s">
        <v>210</v>
      </c>
      <c r="F229" s="6" t="s">
        <v>211</v>
      </c>
      <c r="G229" s="6" t="s">
        <v>212</v>
      </c>
      <c r="H229" s="6" t="s">
        <v>113</v>
      </c>
      <c r="I229" s="5">
        <v>4</v>
      </c>
      <c r="J229" s="9"/>
      <c r="K229" s="6"/>
      <c r="L229" s="10"/>
      <c r="M229" s="6" t="s">
        <v>287</v>
      </c>
    </row>
    <row r="231" spans="1:13">
      <c r="A231" s="6" t="s">
        <v>331</v>
      </c>
      <c r="B231" s="6" t="s">
        <v>590</v>
      </c>
      <c r="C231" s="6" t="s">
        <v>574</v>
      </c>
      <c r="D231" s="6" t="s">
        <v>176</v>
      </c>
      <c r="E231" s="6" t="s">
        <v>333</v>
      </c>
      <c r="F231" s="6" t="s">
        <v>265</v>
      </c>
      <c r="G231" s="6" t="s">
        <v>266</v>
      </c>
      <c r="H231" s="6" t="s">
        <v>273</v>
      </c>
      <c r="I231" s="5">
        <v>3</v>
      </c>
      <c r="J231" s="9"/>
      <c r="K231" s="6"/>
      <c r="L231" s="10"/>
      <c r="M231" s="6" t="s">
        <v>287</v>
      </c>
    </row>
    <row r="232" spans="1:13">
      <c r="A232" s="6"/>
      <c r="B232" s="6"/>
      <c r="C232" s="6"/>
      <c r="D232" s="6"/>
      <c r="E232" s="6" t="s">
        <v>334</v>
      </c>
      <c r="F232" s="6" t="s">
        <v>133</v>
      </c>
      <c r="G232" s="6" t="s">
        <v>134</v>
      </c>
      <c r="H232" s="6" t="s">
        <v>267</v>
      </c>
      <c r="I232" s="5">
        <v>2</v>
      </c>
      <c r="J232" s="9"/>
      <c r="K232" s="6"/>
      <c r="L232" s="10"/>
      <c r="M232" s="6" t="s">
        <v>287</v>
      </c>
    </row>
    <row r="233" spans="1:13">
      <c r="A233" s="6"/>
      <c r="B233" s="6"/>
      <c r="C233" s="6"/>
      <c r="D233" s="6"/>
      <c r="E233" s="6" t="s">
        <v>336</v>
      </c>
      <c r="F233" s="6" t="s">
        <v>111</v>
      </c>
      <c r="G233" s="6" t="s">
        <v>112</v>
      </c>
      <c r="H233" s="6" t="s">
        <v>267</v>
      </c>
      <c r="I233" s="5">
        <v>3</v>
      </c>
      <c r="J233" s="9"/>
      <c r="K233" s="6"/>
      <c r="L233" s="10"/>
      <c r="M233" s="6" t="s">
        <v>287</v>
      </c>
    </row>
    <row r="234" spans="1:13">
      <c r="A234" s="6"/>
      <c r="B234" s="6"/>
      <c r="C234" s="6"/>
      <c r="D234" s="6"/>
      <c r="E234" s="6" t="s">
        <v>338</v>
      </c>
      <c r="F234" s="6" t="s">
        <v>111</v>
      </c>
      <c r="G234" s="6" t="s">
        <v>112</v>
      </c>
      <c r="H234" s="6" t="s">
        <v>267</v>
      </c>
      <c r="I234" s="5">
        <v>3</v>
      </c>
      <c r="J234" s="9"/>
      <c r="K234" s="6"/>
      <c r="L234" s="10"/>
      <c r="M234" s="6" t="s">
        <v>287</v>
      </c>
    </row>
    <row r="235" spans="1:13">
      <c r="A235" s="6"/>
      <c r="B235" s="6"/>
      <c r="C235" s="6"/>
      <c r="D235" s="6"/>
      <c r="E235" s="6" t="s">
        <v>340</v>
      </c>
      <c r="F235" s="6" t="s">
        <v>117</v>
      </c>
      <c r="G235" s="6" t="s">
        <v>118</v>
      </c>
      <c r="H235" s="6" t="s">
        <v>273</v>
      </c>
      <c r="I235" s="5">
        <v>3</v>
      </c>
      <c r="J235" s="9"/>
      <c r="K235" s="6"/>
      <c r="L235" s="10"/>
      <c r="M235" s="6" t="s">
        <v>287</v>
      </c>
    </row>
    <row r="236" spans="1:13">
      <c r="A236" s="6"/>
      <c r="B236" s="6"/>
      <c r="C236" s="6"/>
      <c r="D236" s="6"/>
      <c r="E236" s="6" t="s">
        <v>341</v>
      </c>
      <c r="F236" s="6" t="s">
        <v>117</v>
      </c>
      <c r="G236" s="6" t="s">
        <v>118</v>
      </c>
      <c r="H236" s="6" t="s">
        <v>273</v>
      </c>
      <c r="I236" s="5">
        <v>3</v>
      </c>
      <c r="J236" s="9"/>
      <c r="K236" s="6"/>
      <c r="L236" s="10"/>
      <c r="M236" s="6" t="s">
        <v>287</v>
      </c>
    </row>
    <row r="237" spans="1:13">
      <c r="A237" s="6"/>
      <c r="B237" s="6"/>
      <c r="C237" s="6"/>
      <c r="D237" s="6"/>
      <c r="E237" s="6" t="s">
        <v>342</v>
      </c>
      <c r="F237" s="6" t="s">
        <v>117</v>
      </c>
      <c r="G237" s="6" t="s">
        <v>118</v>
      </c>
      <c r="H237" s="6" t="s">
        <v>267</v>
      </c>
      <c r="I237" s="5">
        <v>3</v>
      </c>
      <c r="J237" s="9"/>
      <c r="K237" s="6"/>
      <c r="L237" s="10"/>
      <c r="M237" s="6" t="s">
        <v>287</v>
      </c>
    </row>
    <row r="238" spans="1:13">
      <c r="A238" s="6"/>
      <c r="B238" s="6"/>
      <c r="C238" s="6"/>
      <c r="D238" s="6"/>
      <c r="E238" s="6" t="s">
        <v>275</v>
      </c>
      <c r="F238" s="6" t="s">
        <v>271</v>
      </c>
      <c r="G238" s="6" t="s">
        <v>272</v>
      </c>
      <c r="H238" s="6" t="s">
        <v>273</v>
      </c>
      <c r="I238" s="5">
        <v>3</v>
      </c>
      <c r="J238" s="9"/>
      <c r="K238" s="6"/>
      <c r="L238" s="10"/>
      <c r="M238" s="6" t="s">
        <v>287</v>
      </c>
    </row>
    <row r="239" spans="1:13">
      <c r="A239" s="6"/>
      <c r="B239" s="6"/>
      <c r="C239" s="6"/>
      <c r="D239" s="6"/>
      <c r="E239" s="6" t="s">
        <v>280</v>
      </c>
      <c r="F239" s="6" t="s">
        <v>150</v>
      </c>
      <c r="G239" s="6" t="s">
        <v>151</v>
      </c>
      <c r="H239" s="6" t="s">
        <v>273</v>
      </c>
      <c r="I239" s="5">
        <v>3</v>
      </c>
      <c r="J239" s="9"/>
      <c r="K239" s="6"/>
      <c r="L239" s="10"/>
      <c r="M239" s="6" t="s">
        <v>287</v>
      </c>
    </row>
    <row r="240" spans="1:13">
      <c r="A240" s="6"/>
      <c r="B240" s="6"/>
      <c r="C240" s="6"/>
      <c r="D240" s="6"/>
      <c r="E240" s="6" t="s">
        <v>344</v>
      </c>
      <c r="F240" s="6" t="s">
        <v>199</v>
      </c>
      <c r="G240" s="6" t="s">
        <v>200</v>
      </c>
      <c r="H240" s="6" t="s">
        <v>273</v>
      </c>
      <c r="I240" s="5">
        <v>3</v>
      </c>
      <c r="J240" s="9"/>
      <c r="K240" s="6"/>
      <c r="L240" s="10"/>
      <c r="M240" s="6" t="s">
        <v>287</v>
      </c>
    </row>
    <row r="241" spans="1:13">
      <c r="A241" s="6"/>
      <c r="B241" s="6"/>
      <c r="C241" s="6"/>
      <c r="D241" s="6"/>
      <c r="E241" s="6" t="s">
        <v>345</v>
      </c>
      <c r="F241" s="6" t="s">
        <v>208</v>
      </c>
      <c r="G241" s="6" t="s">
        <v>209</v>
      </c>
      <c r="H241" s="6" t="s">
        <v>273</v>
      </c>
      <c r="I241" s="5">
        <v>3</v>
      </c>
      <c r="J241" s="9"/>
      <c r="K241" s="6"/>
      <c r="L241" s="10"/>
      <c r="M241" s="6" t="s">
        <v>287</v>
      </c>
    </row>
    <row r="242" spans="1:13">
      <c r="A242" s="6"/>
      <c r="B242" s="6"/>
      <c r="C242" s="6"/>
      <c r="D242" s="6"/>
      <c r="E242" s="6" t="s">
        <v>346</v>
      </c>
      <c r="F242" s="6" t="s">
        <v>121</v>
      </c>
      <c r="G242" s="6" t="s">
        <v>122</v>
      </c>
      <c r="H242" s="6" t="s">
        <v>273</v>
      </c>
      <c r="I242" s="5">
        <v>3</v>
      </c>
      <c r="J242" s="9"/>
      <c r="K242" s="6"/>
      <c r="L242" s="10"/>
      <c r="M242" s="6" t="s">
        <v>287</v>
      </c>
    </row>
    <row r="243" spans="1:13">
      <c r="A243" s="6"/>
      <c r="B243" s="6"/>
      <c r="C243" s="6"/>
      <c r="D243" s="6"/>
      <c r="E243" s="6" t="s">
        <v>347</v>
      </c>
      <c r="F243" s="6" t="s">
        <v>121</v>
      </c>
      <c r="G243" s="6" t="s">
        <v>122</v>
      </c>
      <c r="H243" s="6" t="s">
        <v>273</v>
      </c>
      <c r="I243" s="5">
        <v>3</v>
      </c>
      <c r="J243" s="9"/>
      <c r="K243" s="6"/>
      <c r="L243" s="10"/>
      <c r="M243" s="6" t="s">
        <v>287</v>
      </c>
    </row>
    <row r="244" spans="1:13">
      <c r="A244" s="6"/>
      <c r="B244" s="6"/>
      <c r="C244" s="6"/>
      <c r="D244" s="6"/>
      <c r="E244" s="6" t="s">
        <v>348</v>
      </c>
      <c r="F244" s="6" t="s">
        <v>121</v>
      </c>
      <c r="G244" s="6" t="s">
        <v>122</v>
      </c>
      <c r="H244" s="6" t="s">
        <v>273</v>
      </c>
      <c r="I244" s="5">
        <v>4</v>
      </c>
      <c r="J244" s="9"/>
      <c r="K244" s="6"/>
      <c r="L244" s="10"/>
      <c r="M244" s="6" t="s">
        <v>287</v>
      </c>
    </row>
    <row r="245" spans="1:13">
      <c r="A245" s="6"/>
      <c r="B245" s="6"/>
      <c r="C245" s="6"/>
      <c r="D245" s="6"/>
      <c r="E245" s="6" t="s">
        <v>349</v>
      </c>
      <c r="F245" s="6" t="s">
        <v>121</v>
      </c>
      <c r="G245" s="6" t="s">
        <v>122</v>
      </c>
      <c r="H245" s="6" t="s">
        <v>273</v>
      </c>
      <c r="I245" s="5">
        <v>3</v>
      </c>
      <c r="J245" s="9"/>
      <c r="K245" s="6"/>
      <c r="L245" s="10"/>
      <c r="M245" s="6" t="s">
        <v>287</v>
      </c>
    </row>
    <row r="246" spans="1:13">
      <c r="A246" s="6"/>
      <c r="B246" s="6"/>
      <c r="C246" s="6"/>
      <c r="D246" s="6"/>
      <c r="E246" s="6" t="s">
        <v>350</v>
      </c>
      <c r="F246" s="6" t="s">
        <v>211</v>
      </c>
      <c r="G246" s="6" t="s">
        <v>212</v>
      </c>
      <c r="H246" s="6" t="s">
        <v>273</v>
      </c>
      <c r="I246" s="5">
        <v>3</v>
      </c>
      <c r="J246" s="9"/>
      <c r="K246" s="6"/>
      <c r="L246" s="10"/>
      <c r="M246" s="6" t="s">
        <v>287</v>
      </c>
    </row>
    <row r="247" spans="1:13">
      <c r="A247" s="6"/>
      <c r="B247" s="6"/>
      <c r="C247" s="6"/>
      <c r="D247" s="6"/>
      <c r="E247" s="6" t="s">
        <v>283</v>
      </c>
      <c r="F247" s="6" t="s">
        <v>211</v>
      </c>
      <c r="G247" s="6" t="s">
        <v>212</v>
      </c>
      <c r="H247" s="6" t="s">
        <v>273</v>
      </c>
      <c r="I247" s="5">
        <v>3</v>
      </c>
      <c r="J247" s="9"/>
      <c r="K247" s="6"/>
      <c r="L247" s="10"/>
      <c r="M247" s="6" t="s">
        <v>287</v>
      </c>
    </row>
    <row r="249" spans="1:13">
      <c r="A249" s="6" t="s">
        <v>353</v>
      </c>
      <c r="B249" s="6" t="s">
        <v>591</v>
      </c>
      <c r="C249" s="6" t="s">
        <v>574</v>
      </c>
      <c r="D249" s="6" t="s">
        <v>69</v>
      </c>
      <c r="E249" s="6" t="s">
        <v>136</v>
      </c>
      <c r="F249" s="6" t="s">
        <v>133</v>
      </c>
      <c r="G249" s="6" t="s">
        <v>134</v>
      </c>
      <c r="H249" s="6" t="s">
        <v>113</v>
      </c>
      <c r="I249" s="5">
        <v>4</v>
      </c>
      <c r="J249" s="9"/>
      <c r="K249" s="6"/>
      <c r="L249" s="10"/>
      <c r="M249" s="6" t="s">
        <v>287</v>
      </c>
    </row>
    <row r="250" spans="1:13">
      <c r="A250" s="6"/>
      <c r="B250" s="6"/>
      <c r="C250" s="6"/>
      <c r="D250" s="6"/>
      <c r="E250" s="6" t="s">
        <v>140</v>
      </c>
      <c r="F250" s="6" t="s">
        <v>111</v>
      </c>
      <c r="G250" s="6" t="s">
        <v>112</v>
      </c>
      <c r="H250" s="6" t="s">
        <v>113</v>
      </c>
      <c r="I250" s="5">
        <v>4</v>
      </c>
      <c r="J250" s="9"/>
      <c r="K250" s="6"/>
      <c r="L250" s="10"/>
      <c r="M250" s="6" t="s">
        <v>287</v>
      </c>
    </row>
    <row r="251" spans="1:13">
      <c r="A251" s="6"/>
      <c r="B251" s="6"/>
      <c r="C251" s="6"/>
      <c r="D251" s="6"/>
      <c r="E251" s="6" t="s">
        <v>183</v>
      </c>
      <c r="F251" s="6" t="s">
        <v>111</v>
      </c>
      <c r="G251" s="6" t="s">
        <v>112</v>
      </c>
      <c r="H251" s="6" t="s">
        <v>113</v>
      </c>
      <c r="I251" s="5">
        <v>4</v>
      </c>
      <c r="J251" s="9"/>
      <c r="K251" s="6"/>
      <c r="L251" s="10"/>
      <c r="M251" s="6" t="s">
        <v>287</v>
      </c>
    </row>
    <row r="252" spans="1:13">
      <c r="A252" s="6"/>
      <c r="B252" s="6"/>
      <c r="C252" s="6"/>
      <c r="D252" s="6"/>
      <c r="E252" s="6" t="s">
        <v>142</v>
      </c>
      <c r="F252" s="6" t="s">
        <v>111</v>
      </c>
      <c r="G252" s="6" t="s">
        <v>112</v>
      </c>
      <c r="H252" s="6" t="s">
        <v>113</v>
      </c>
      <c r="I252" s="5">
        <v>4</v>
      </c>
      <c r="J252" s="9"/>
      <c r="K252" s="6"/>
      <c r="L252" s="10"/>
      <c r="M252" s="6" t="s">
        <v>287</v>
      </c>
    </row>
    <row r="253" spans="1:13">
      <c r="A253" s="6"/>
      <c r="B253" s="6"/>
      <c r="C253" s="6"/>
      <c r="D253" s="6"/>
      <c r="E253" s="6" t="s">
        <v>144</v>
      </c>
      <c r="F253" s="6" t="s">
        <v>117</v>
      </c>
      <c r="G253" s="6" t="s">
        <v>118</v>
      </c>
      <c r="H253" s="6" t="s">
        <v>113</v>
      </c>
      <c r="I253" s="5">
        <v>4</v>
      </c>
      <c r="J253" s="9"/>
      <c r="K253" s="6"/>
      <c r="L253" s="10"/>
      <c r="M253" s="6" t="s">
        <v>287</v>
      </c>
    </row>
    <row r="254" spans="1:13">
      <c r="A254" s="6"/>
      <c r="B254" s="6"/>
      <c r="C254" s="6"/>
      <c r="D254" s="6"/>
      <c r="E254" s="6" t="s">
        <v>145</v>
      </c>
      <c r="F254" s="6" t="s">
        <v>146</v>
      </c>
      <c r="G254" s="6" t="s">
        <v>147</v>
      </c>
      <c r="H254" s="6" t="s">
        <v>113</v>
      </c>
      <c r="I254" s="5">
        <v>4</v>
      </c>
      <c r="J254" s="9"/>
      <c r="K254" s="6"/>
      <c r="L254" s="10"/>
      <c r="M254" s="6" t="s">
        <v>287</v>
      </c>
    </row>
    <row r="255" spans="1:13">
      <c r="A255" s="6"/>
      <c r="B255" s="6"/>
      <c r="C255" s="6"/>
      <c r="D255" s="6"/>
      <c r="E255" s="6" t="s">
        <v>355</v>
      </c>
      <c r="F255" s="6" t="s">
        <v>150</v>
      </c>
      <c r="G255" s="6" t="s">
        <v>151</v>
      </c>
      <c r="H255" s="6" t="s">
        <v>113</v>
      </c>
      <c r="I255" s="5">
        <v>4</v>
      </c>
      <c r="J255" s="9"/>
      <c r="K255" s="6"/>
      <c r="L255" s="10"/>
      <c r="M255" s="6" t="s">
        <v>287</v>
      </c>
    </row>
    <row r="256" spans="1:13">
      <c r="A256" s="6"/>
      <c r="B256" s="6"/>
      <c r="C256" s="6"/>
      <c r="D256" s="6"/>
      <c r="E256" s="6" t="s">
        <v>149</v>
      </c>
      <c r="F256" s="6" t="s">
        <v>150</v>
      </c>
      <c r="G256" s="6" t="s">
        <v>151</v>
      </c>
      <c r="H256" s="6" t="s">
        <v>113</v>
      </c>
      <c r="I256" s="5">
        <v>4</v>
      </c>
      <c r="J256" s="9"/>
      <c r="K256" s="6"/>
      <c r="L256" s="10"/>
      <c r="M256" s="6" t="s">
        <v>287</v>
      </c>
    </row>
    <row r="257" spans="1:13">
      <c r="A257" s="6"/>
      <c r="B257" s="6"/>
      <c r="C257" s="6"/>
      <c r="D257" s="6"/>
      <c r="E257" s="6" t="s">
        <v>154</v>
      </c>
      <c r="F257" s="6" t="s">
        <v>150</v>
      </c>
      <c r="G257" s="6" t="s">
        <v>151</v>
      </c>
      <c r="H257" s="6" t="s">
        <v>113</v>
      </c>
      <c r="I257" s="5">
        <v>4</v>
      </c>
      <c r="J257" s="9"/>
      <c r="K257" s="6"/>
      <c r="L257" s="10"/>
      <c r="M257" s="6" t="s">
        <v>287</v>
      </c>
    </row>
    <row r="258" spans="1:13">
      <c r="A258" s="6"/>
      <c r="B258" s="6"/>
      <c r="C258" s="6"/>
      <c r="D258" s="6"/>
      <c r="E258" s="6" t="s">
        <v>357</v>
      </c>
      <c r="F258" s="6" t="s">
        <v>199</v>
      </c>
      <c r="G258" s="6" t="s">
        <v>200</v>
      </c>
      <c r="H258" s="6" t="s">
        <v>113</v>
      </c>
      <c r="I258" s="5">
        <v>4</v>
      </c>
      <c r="J258" s="9"/>
      <c r="K258" s="6"/>
      <c r="L258" s="10"/>
      <c r="M258" s="6" t="s">
        <v>287</v>
      </c>
    </row>
    <row r="259" spans="1:13">
      <c r="A259" s="6"/>
      <c r="B259" s="6"/>
      <c r="C259" s="6"/>
      <c r="D259" s="6"/>
      <c r="E259" s="6" t="s">
        <v>207</v>
      </c>
      <c r="F259" s="6" t="s">
        <v>208</v>
      </c>
      <c r="G259" s="6" t="s">
        <v>209</v>
      </c>
      <c r="H259" s="6" t="s">
        <v>113</v>
      </c>
      <c r="I259" s="5">
        <v>4</v>
      </c>
      <c r="J259" s="9"/>
      <c r="K259" s="6"/>
      <c r="L259" s="10"/>
      <c r="M259" s="6" t="s">
        <v>287</v>
      </c>
    </row>
    <row r="260" spans="1:13">
      <c r="A260" s="6"/>
      <c r="B260" s="6"/>
      <c r="C260" s="6"/>
      <c r="D260" s="6"/>
      <c r="E260" s="6" t="s">
        <v>160</v>
      </c>
      <c r="F260" s="6" t="s">
        <v>121</v>
      </c>
      <c r="G260" s="6" t="s">
        <v>122</v>
      </c>
      <c r="H260" s="6" t="s">
        <v>113</v>
      </c>
      <c r="I260" s="5">
        <v>4</v>
      </c>
      <c r="J260" s="9"/>
      <c r="K260" s="6"/>
      <c r="L260" s="10"/>
      <c r="M260" s="6" t="s">
        <v>287</v>
      </c>
    </row>
    <row r="262" spans="1:13">
      <c r="A262" s="6" t="s">
        <v>530</v>
      </c>
      <c r="B262" s="6" t="s">
        <v>592</v>
      </c>
      <c r="C262" s="6" t="s">
        <v>574</v>
      </c>
      <c r="D262" s="6" t="s">
        <v>69</v>
      </c>
      <c r="E262" s="6" t="s">
        <v>499</v>
      </c>
      <c r="F262" s="6" t="s">
        <v>271</v>
      </c>
      <c r="G262" s="6" t="s">
        <v>272</v>
      </c>
      <c r="H262" s="6" t="s">
        <v>371</v>
      </c>
      <c r="I262" s="5">
        <v>3</v>
      </c>
      <c r="J262" s="9"/>
      <c r="K262" s="6"/>
      <c r="L262" s="10"/>
      <c r="M262" s="6" t="s">
        <v>287</v>
      </c>
    </row>
    <row r="263" spans="1:13">
      <c r="A263" s="6"/>
      <c r="B263" s="6"/>
      <c r="C263" s="6"/>
      <c r="D263" s="6"/>
      <c r="E263" s="6" t="s">
        <v>414</v>
      </c>
      <c r="F263" s="6" t="s">
        <v>199</v>
      </c>
      <c r="G263" s="6" t="s">
        <v>200</v>
      </c>
      <c r="H263" s="6" t="s">
        <v>371</v>
      </c>
      <c r="I263" s="5">
        <v>4</v>
      </c>
      <c r="J263" s="9"/>
      <c r="K263" s="6"/>
      <c r="L263" s="10"/>
      <c r="M263" s="6" t="s">
        <v>287</v>
      </c>
    </row>
    <row r="264" spans="1:13">
      <c r="A264" s="6"/>
      <c r="B264" s="6"/>
      <c r="C264" s="6"/>
      <c r="D264" s="6"/>
      <c r="E264" s="6" t="s">
        <v>458</v>
      </c>
      <c r="F264" s="6" t="s">
        <v>211</v>
      </c>
      <c r="G264" s="6" t="s">
        <v>212</v>
      </c>
      <c r="H264" s="6" t="s">
        <v>371</v>
      </c>
      <c r="I264" s="5">
        <v>4</v>
      </c>
      <c r="J264" s="9"/>
      <c r="K264" s="6"/>
      <c r="L264" s="10"/>
      <c r="M264" s="6" t="s">
        <v>287</v>
      </c>
    </row>
    <row r="268" spans="1:13">
      <c r="A268" s="3" t="s">
        <v>593</v>
      </c>
    </row>
    <row r="269" spans="1:13">
      <c r="A269" t="s">
        <v>594</v>
      </c>
      <c r="D269" t="s">
        <v>361</v>
      </c>
      <c r="G269" t="s">
        <v>362</v>
      </c>
    </row>
  </sheetData>
  <mergeCells count="4">
    <mergeCell ref="A1:L1"/>
    <mergeCell ref="A2:L2"/>
    <mergeCell ref="A3:L3"/>
    <mergeCell ref="A4:L4"/>
  </mergeCells>
  <dataValidations count="241">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6">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1">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0">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5">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8">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3">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1">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6">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6">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1">
      <formula1>"FEATURED - Key implementation insight,PRIMARY - Main implementation evidence,SUPPORTING - Background implementation context,EXCLUDE - Do not use"</formula1>
    </dataValidation>
    <dataValidation type="list" allowBlank="1" showInputMessage="1" showErrorMessage="1" sqref="J112">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6">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8">
      <formula1>"FEATURED - Key implementation insight,PRIMARY - Main implementation evidence,SUPPORTING - Background implementation context,EXCLUDE - Do not use"</formula1>
    </dataValidation>
    <dataValidation type="list" allowBlank="1" showInputMessage="1" showErrorMessage="1" sqref="J119">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1">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3">
      <formula1>"FEATURED - Key implementation insight,PRIMARY - Main implementation evidence,SUPPORTING - Background implementation context,EXCLUDE - Do not use"</formula1>
    </dataValidation>
    <dataValidation type="list" allowBlank="1" showInputMessage="1" showErrorMessage="1" sqref="J125">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7">
      <formula1>"FEATURED - Key implementation insight,PRIMARY - Main implementation evidence,SUPPORTING - Background implementation context,EXCLUDE - Do not use"</formula1>
    </dataValidation>
    <dataValidation type="list" allowBlank="1" showInputMessage="1" showErrorMessage="1" sqref="J129">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3">
      <formula1>"FEATURED - Key implementation insight,PRIMARY - Main implementation evidence,SUPPORTING - Background implementation context,EXCLUDE - Do not use"</formula1>
    </dataValidation>
    <dataValidation type="list" allowBlank="1" showInputMessage="1" showErrorMessage="1" sqref="J134">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9">
      <formula1>"FEATURED - Key implementation insight,PRIMARY - Main implementation evidence,SUPPORTING - Background implementation context,EXCLUDE - Do not use"</formula1>
    </dataValidation>
    <dataValidation type="list" allowBlank="1" showInputMessage="1" showErrorMessage="1" sqref="J140">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 type="list" allowBlank="1" showInputMessage="1" showErrorMessage="1" sqref="J143">
      <formula1>"FEATURED - Key implementation insight,PRIMARY - Main implementation evidence,SUPPORTING - Background implementation context,EXCLUDE - Do not use"</formula1>
    </dataValidation>
    <dataValidation type="list" allowBlank="1" showInputMessage="1" showErrorMessage="1" sqref="J144">
      <formula1>"FEATURED - Key implementation insight,PRIMARY - Main implementation evidence,SUPPORTING - Background implementation context,EXCLUDE - Do not use"</formula1>
    </dataValidation>
    <dataValidation type="list" allowBlank="1" showInputMessage="1" showErrorMessage="1" sqref="J145">
      <formula1>"FEATURED - Key implementation insight,PRIMARY - Main implementation evidence,SUPPORTING - Background implementation context,EXCLUDE - Do not use"</formula1>
    </dataValidation>
    <dataValidation type="list" allowBlank="1" showInputMessage="1" showErrorMessage="1" sqref="J146">
      <formula1>"FEATURED - Key implementation insight,PRIMARY - Main implementation evidence,SUPPORTING - Background implementation context,EXCLUDE - Do not use"</formula1>
    </dataValidation>
    <dataValidation type="list" allowBlank="1" showInputMessage="1" showErrorMessage="1" sqref="J147">
      <formula1>"FEATURED - Key implementation insight,PRIMARY - Main implementation evidence,SUPPORTING - Background implementation context,EXCLUDE - Do not use"</formula1>
    </dataValidation>
    <dataValidation type="list" allowBlank="1" showInputMessage="1" showErrorMessage="1" sqref="J149">
      <formula1>"FEATURED - Key implementation insight,PRIMARY - Main implementation evidence,SUPPORTING - Background implementation context,EXCLUDE - Do not use"</formula1>
    </dataValidation>
    <dataValidation type="list" allowBlank="1" showInputMessage="1" showErrorMessage="1" sqref="J150">
      <formula1>"FEATURED - Key implementation insight,PRIMARY - Main implementation evidence,SUPPORTING - Background implementation context,EXCLUDE - Do not use"</formula1>
    </dataValidation>
    <dataValidation type="list" allowBlank="1" showInputMessage="1" showErrorMessage="1" sqref="J151">
      <formula1>"FEATURED - Key implementation insight,PRIMARY - Main implementation evidence,SUPPORTING - Background implementation context,EXCLUDE - Do not use"</formula1>
    </dataValidation>
    <dataValidation type="list" allowBlank="1" showInputMessage="1" showErrorMessage="1" sqref="J152">
      <formula1>"FEATURED - Key implementation insight,PRIMARY - Main implementation evidence,SUPPORTING - Background implementation context,EXCLUDE - Do not use"</formula1>
    </dataValidation>
    <dataValidation type="list" allowBlank="1" showInputMessage="1" showErrorMessage="1" sqref="J153">
      <formula1>"FEATURED - Key implementation insight,PRIMARY - Main implementation evidence,SUPPORTING - Background implementation context,EXCLUDE - Do not use"</formula1>
    </dataValidation>
    <dataValidation type="list" allowBlank="1" showInputMessage="1" showErrorMessage="1" sqref="J154">
      <formula1>"FEATURED - Key implementation insight,PRIMARY - Main implementation evidence,SUPPORTING - Background implementation context,EXCLUDE - Do not use"</formula1>
    </dataValidation>
    <dataValidation type="list" allowBlank="1" showInputMessage="1" showErrorMessage="1" sqref="J155">
      <formula1>"FEATURED - Key implementation insight,PRIMARY - Main implementation evidence,SUPPORTING - Background implementation context,EXCLUDE - Do not use"</formula1>
    </dataValidation>
    <dataValidation type="list" allowBlank="1" showInputMessage="1" showErrorMessage="1" sqref="J156">
      <formula1>"FEATURED - Key implementation insight,PRIMARY - Main implementation evidence,SUPPORTING - Background implementation context,EXCLUDE - Do not use"</formula1>
    </dataValidation>
    <dataValidation type="list" allowBlank="1" showInputMessage="1" showErrorMessage="1" sqref="J157">
      <formula1>"FEATURED - Key implementation insight,PRIMARY - Main implementation evidence,SUPPORTING - Background implementation context,EXCLUDE - Do not use"</formula1>
    </dataValidation>
    <dataValidation type="list" allowBlank="1" showInputMessage="1" showErrorMessage="1" sqref="J158">
      <formula1>"FEATURED - Key implementation insight,PRIMARY - Main implementation evidence,SUPPORTING - Background implementation context,EXCLUDE - Do not use"</formula1>
    </dataValidation>
    <dataValidation type="list" allowBlank="1" showInputMessage="1" showErrorMessage="1" sqref="J159">
      <formula1>"FEATURED - Key implementation insight,PRIMARY - Main implementation evidence,SUPPORTING - Background implementation context,EXCLUDE - Do not use"</formula1>
    </dataValidation>
    <dataValidation type="list" allowBlank="1" showInputMessage="1" showErrorMessage="1" sqref="J160">
      <formula1>"FEATURED - Key implementation insight,PRIMARY - Main implementation evidence,SUPPORTING - Background implementation context,EXCLUDE - Do not use"</formula1>
    </dataValidation>
    <dataValidation type="list" allowBlank="1" showInputMessage="1" showErrorMessage="1" sqref="J161">
      <formula1>"FEATURED - Key implementation insight,PRIMARY - Main implementation evidence,SUPPORTING - Background implementation context,EXCLUDE - Do not use"</formula1>
    </dataValidation>
    <dataValidation type="list" allowBlank="1" showInputMessage="1" showErrorMessage="1" sqref="J162">
      <formula1>"FEATURED - Key implementation insight,PRIMARY - Main implementation evidence,SUPPORTING - Background implementation context,EXCLUDE - Do not use"</formula1>
    </dataValidation>
    <dataValidation type="list" allowBlank="1" showInputMessage="1" showErrorMessage="1" sqref="J163">
      <formula1>"FEATURED - Key implementation insight,PRIMARY - Main implementation evidence,SUPPORTING - Background implementation context,EXCLUDE - Do not use"</formula1>
    </dataValidation>
    <dataValidation type="list" allowBlank="1" showInputMessage="1" showErrorMessage="1" sqref="J164">
      <formula1>"FEATURED - Key implementation insight,PRIMARY - Main implementation evidence,SUPPORTING - Background implementation context,EXCLUDE - Do not use"</formula1>
    </dataValidation>
    <dataValidation type="list" allowBlank="1" showInputMessage="1" showErrorMessage="1" sqref="J165">
      <formula1>"FEATURED - Key implementation insight,PRIMARY - Main implementation evidence,SUPPORTING - Background implementation context,EXCLUDE - Do not use"</formula1>
    </dataValidation>
    <dataValidation type="list" allowBlank="1" showInputMessage="1" showErrorMessage="1" sqref="J166">
      <formula1>"FEATURED - Key implementation insight,PRIMARY - Main implementation evidence,SUPPORTING - Background implementation context,EXCLUDE - Do not use"</formula1>
    </dataValidation>
    <dataValidation type="list" allowBlank="1" showInputMessage="1" showErrorMessage="1" sqref="J167">
      <formula1>"FEATURED - Key implementation insight,PRIMARY - Main implementation evidence,SUPPORTING - Background implementation context,EXCLUDE - Do not use"</formula1>
    </dataValidation>
    <dataValidation type="list" allowBlank="1" showInputMessage="1" showErrorMessage="1" sqref="J168">
      <formula1>"FEATURED - Key implementation insight,PRIMARY - Main implementation evidence,SUPPORTING - Background implementation context,EXCLUDE - Do not use"</formula1>
    </dataValidation>
    <dataValidation type="list" allowBlank="1" showInputMessage="1" showErrorMessage="1" sqref="J169">
      <formula1>"FEATURED - Key implementation insight,PRIMARY - Main implementation evidence,SUPPORTING - Background implementation context,EXCLUDE - Do not use"</formula1>
    </dataValidation>
    <dataValidation type="list" allowBlank="1" showInputMessage="1" showErrorMessage="1" sqref="J170">
      <formula1>"FEATURED - Key implementation insight,PRIMARY - Main implementation evidence,SUPPORTING - Background implementation context,EXCLUDE - Do not use"</formula1>
    </dataValidation>
    <dataValidation type="list" allowBlank="1" showInputMessage="1" showErrorMessage="1" sqref="J171">
      <formula1>"FEATURED - Key implementation insight,PRIMARY - Main implementation evidence,SUPPORTING - Background implementation context,EXCLUDE - Do not use"</formula1>
    </dataValidation>
    <dataValidation type="list" allowBlank="1" showInputMessage="1" showErrorMessage="1" sqref="J172">
      <formula1>"FEATURED - Key implementation insight,PRIMARY - Main implementation evidence,SUPPORTING - Background implementation context,EXCLUDE - Do not use"</formula1>
    </dataValidation>
    <dataValidation type="list" allowBlank="1" showInputMessage="1" showErrorMessage="1" sqref="J173">
      <formula1>"FEATURED - Key implementation insight,PRIMARY - Main implementation evidence,SUPPORTING - Background implementation context,EXCLUDE - Do not use"</formula1>
    </dataValidation>
    <dataValidation type="list" allowBlank="1" showInputMessage="1" showErrorMessage="1" sqref="J175">
      <formula1>"FEATURED - Key implementation insight,PRIMARY - Main implementation evidence,SUPPORTING - Background implementation context,EXCLUDE - Do not use"</formula1>
    </dataValidation>
    <dataValidation type="list" allowBlank="1" showInputMessage="1" showErrorMessage="1" sqref="J176">
      <formula1>"FEATURED - Key implementation insight,PRIMARY - Main implementation evidence,SUPPORTING - Background implementation context,EXCLUDE - Do not use"</formula1>
    </dataValidation>
    <dataValidation type="list" allowBlank="1" showInputMessage="1" showErrorMessage="1" sqref="J177">
      <formula1>"FEATURED - Key implementation insight,PRIMARY - Main implementation evidence,SUPPORTING - Background implementation context,EXCLUDE - Do not use"</formula1>
    </dataValidation>
    <dataValidation type="list" allowBlank="1" showInputMessage="1" showErrorMessage="1" sqref="J178">
      <formula1>"FEATURED - Key implementation insight,PRIMARY - Main implementation evidence,SUPPORTING - Background implementation context,EXCLUDE - Do not use"</formula1>
    </dataValidation>
    <dataValidation type="list" allowBlank="1" showInputMessage="1" showErrorMessage="1" sqref="J179">
      <formula1>"FEATURED - Key implementation insight,PRIMARY - Main implementation evidence,SUPPORTING - Background implementation context,EXCLUDE - Do not use"</formula1>
    </dataValidation>
    <dataValidation type="list" allowBlank="1" showInputMessage="1" showErrorMessage="1" sqref="J180">
      <formula1>"FEATURED - Key implementation insight,PRIMARY - Main implementation evidence,SUPPORTING - Background implementation context,EXCLUDE - Do not use"</formula1>
    </dataValidation>
    <dataValidation type="list" allowBlank="1" showInputMessage="1" showErrorMessage="1" sqref="J181">
      <formula1>"FEATURED - Key implementation insight,PRIMARY - Main implementation evidence,SUPPORTING - Background implementation context,EXCLUDE - Do not use"</formula1>
    </dataValidation>
    <dataValidation type="list" allowBlank="1" showInputMessage="1" showErrorMessage="1" sqref="J182">
      <formula1>"FEATURED - Key implementation insight,PRIMARY - Main implementation evidence,SUPPORTING - Background implementation context,EXCLUDE - Do not use"</formula1>
    </dataValidation>
    <dataValidation type="list" allowBlank="1" showInputMessage="1" showErrorMessage="1" sqref="J183">
      <formula1>"FEATURED - Key implementation insight,PRIMARY - Main implementation evidence,SUPPORTING - Background implementation context,EXCLUDE - Do not use"</formula1>
    </dataValidation>
    <dataValidation type="list" allowBlank="1" showInputMessage="1" showErrorMessage="1" sqref="J184">
      <formula1>"FEATURED - Key implementation insight,PRIMARY - Main implementation evidence,SUPPORTING - Background implementation context,EXCLUDE - Do not use"</formula1>
    </dataValidation>
    <dataValidation type="list" allowBlank="1" showInputMessage="1" showErrorMessage="1" sqref="J185">
      <formula1>"FEATURED - Key implementation insight,PRIMARY - Main implementation evidence,SUPPORTING - Background implementation context,EXCLUDE - Do not use"</formula1>
    </dataValidation>
    <dataValidation type="list" allowBlank="1" showInputMessage="1" showErrorMessage="1" sqref="J186">
      <formula1>"FEATURED - Key implementation insight,PRIMARY - Main implementation evidence,SUPPORTING - Background implementation context,EXCLUDE - Do not use"</formula1>
    </dataValidation>
    <dataValidation type="list" allowBlank="1" showInputMessage="1" showErrorMessage="1" sqref="J187">
      <formula1>"FEATURED - Key implementation insight,PRIMARY - Main implementation evidence,SUPPORTING - Background implementation context,EXCLUDE - Do not use"</formula1>
    </dataValidation>
    <dataValidation type="list" allowBlank="1" showInputMessage="1" showErrorMessage="1" sqref="J188">
      <formula1>"FEATURED - Key implementation insight,PRIMARY - Main implementation evidence,SUPPORTING - Background implementation context,EXCLUDE - Do not use"</formula1>
    </dataValidation>
    <dataValidation type="list" allowBlank="1" showInputMessage="1" showErrorMessage="1" sqref="J189">
      <formula1>"FEATURED - Key implementation insight,PRIMARY - Main implementation evidence,SUPPORTING - Background implementation context,EXCLUDE - Do not use"</formula1>
    </dataValidation>
    <dataValidation type="list" allowBlank="1" showInputMessage="1" showErrorMessage="1" sqref="J190">
      <formula1>"FEATURED - Key implementation insight,PRIMARY - Main implementation evidence,SUPPORTING - Background implementation context,EXCLUDE - Do not use"</formula1>
    </dataValidation>
    <dataValidation type="list" allowBlank="1" showInputMessage="1" showErrorMessage="1" sqref="J191">
      <formula1>"FEATURED - Key implementation insight,PRIMARY - Main implementation evidence,SUPPORTING - Background implementation context,EXCLUDE - Do not use"</formula1>
    </dataValidation>
    <dataValidation type="list" allowBlank="1" showInputMessage="1" showErrorMessage="1" sqref="J192">
      <formula1>"FEATURED - Key implementation insight,PRIMARY - Main implementation evidence,SUPPORTING - Background implementation context,EXCLUDE - Do not use"</formula1>
    </dataValidation>
    <dataValidation type="list" allowBlank="1" showInputMessage="1" showErrorMessage="1" sqref="J193">
      <formula1>"FEATURED - Key implementation insight,PRIMARY - Main implementation evidence,SUPPORTING - Background implementation context,EXCLUDE - Do not use"</formula1>
    </dataValidation>
    <dataValidation type="list" allowBlank="1" showInputMessage="1" showErrorMessage="1" sqref="J194">
      <formula1>"FEATURED - Key implementation insight,PRIMARY - Main implementation evidence,SUPPORTING - Background implementation context,EXCLUDE - Do not use"</formula1>
    </dataValidation>
    <dataValidation type="list" allowBlank="1" showInputMessage="1" showErrorMessage="1" sqref="J195">
      <formula1>"FEATURED - Key implementation insight,PRIMARY - Main implementation evidence,SUPPORTING - Background implementation context,EXCLUDE - Do not use"</formula1>
    </dataValidation>
    <dataValidation type="list" allowBlank="1" showInputMessage="1" showErrorMessage="1" sqref="J197">
      <formula1>"FEATURED - Key implementation insight,PRIMARY - Main implementation evidence,SUPPORTING - Background implementation context,EXCLUDE - Do not use"</formula1>
    </dataValidation>
    <dataValidation type="list" allowBlank="1" showInputMessage="1" showErrorMessage="1" sqref="J198">
      <formula1>"FEATURED - Key implementation insight,PRIMARY - Main implementation evidence,SUPPORTING - Background implementation context,EXCLUDE - Do not use"</formula1>
    </dataValidation>
    <dataValidation type="list" allowBlank="1" showInputMessage="1" showErrorMessage="1" sqref="J199">
      <formula1>"FEATURED - Key implementation insight,PRIMARY - Main implementation evidence,SUPPORTING - Background implementation context,EXCLUDE - Do not use"</formula1>
    </dataValidation>
    <dataValidation type="list" allowBlank="1" showInputMessage="1" showErrorMessage="1" sqref="J200">
      <formula1>"FEATURED - Key implementation insight,PRIMARY - Main implementation evidence,SUPPORTING - Background implementation context,EXCLUDE - Do not use"</formula1>
    </dataValidation>
    <dataValidation type="list" allowBlank="1" showInputMessage="1" showErrorMessage="1" sqref="J201">
      <formula1>"FEATURED - Key implementation insight,PRIMARY - Main implementation evidence,SUPPORTING - Background implementation context,EXCLUDE - Do not use"</formula1>
    </dataValidation>
    <dataValidation type="list" allowBlank="1" showInputMessage="1" showErrorMessage="1" sqref="J202">
      <formula1>"FEATURED - Key implementation insight,PRIMARY - Main implementation evidence,SUPPORTING - Background implementation context,EXCLUDE - Do not use"</formula1>
    </dataValidation>
    <dataValidation type="list" allowBlank="1" showInputMessage="1" showErrorMessage="1" sqref="J203">
      <formula1>"FEATURED - Key implementation insight,PRIMARY - Main implementation evidence,SUPPORTING - Background implementation context,EXCLUDE - Do not use"</formula1>
    </dataValidation>
    <dataValidation type="list" allowBlank="1" showInputMessage="1" showErrorMessage="1" sqref="J205">
      <formula1>"FEATURED - Key implementation insight,PRIMARY - Main implementation evidence,SUPPORTING - Background implementation context,EXCLUDE - Do not use"</formula1>
    </dataValidation>
    <dataValidation type="list" allowBlank="1" showInputMessage="1" showErrorMessage="1" sqref="J206">
      <formula1>"FEATURED - Key implementation insight,PRIMARY - Main implementation evidence,SUPPORTING - Background implementation context,EXCLUDE - Do not use"</formula1>
    </dataValidation>
    <dataValidation type="list" allowBlank="1" showInputMessage="1" showErrorMessage="1" sqref="J207">
      <formula1>"FEATURED - Key implementation insight,PRIMARY - Main implementation evidence,SUPPORTING - Background implementation context,EXCLUDE - Do not use"</formula1>
    </dataValidation>
    <dataValidation type="list" allowBlank="1" showInputMessage="1" showErrorMessage="1" sqref="J208">
      <formula1>"FEATURED - Key implementation insight,PRIMARY - Main implementation evidence,SUPPORTING - Background implementation context,EXCLUDE - Do not use"</formula1>
    </dataValidation>
    <dataValidation type="list" allowBlank="1" showInputMessage="1" showErrorMessage="1" sqref="J209">
      <formula1>"FEATURED - Key implementation insight,PRIMARY - Main implementation evidence,SUPPORTING - Background implementation context,EXCLUDE - Do not use"</formula1>
    </dataValidation>
    <dataValidation type="list" allowBlank="1" showInputMessage="1" showErrorMessage="1" sqref="J210">
      <formula1>"FEATURED - Key implementation insight,PRIMARY - Main implementation evidence,SUPPORTING - Background implementation context,EXCLUDE - Do not use"</formula1>
    </dataValidation>
    <dataValidation type="list" allowBlank="1" showInputMessage="1" showErrorMessage="1" sqref="J212">
      <formula1>"FEATURED - Key implementation insight,PRIMARY - Main implementation evidence,SUPPORTING - Background implementation context,EXCLUDE - Do not use"</formula1>
    </dataValidation>
    <dataValidation type="list" allowBlank="1" showInputMessage="1" showErrorMessage="1" sqref="J213">
      <formula1>"FEATURED - Key implementation insight,PRIMARY - Main implementation evidence,SUPPORTING - Background implementation context,EXCLUDE - Do not use"</formula1>
    </dataValidation>
    <dataValidation type="list" allowBlank="1" showInputMessage="1" showErrorMessage="1" sqref="J214">
      <formula1>"FEATURED - Key implementation insight,PRIMARY - Main implementation evidence,SUPPORTING - Background implementation context,EXCLUDE - Do not use"</formula1>
    </dataValidation>
    <dataValidation type="list" allowBlank="1" showInputMessage="1" showErrorMessage="1" sqref="J215">
      <formula1>"FEATURED - Key implementation insight,PRIMARY - Main implementation evidence,SUPPORTING - Background implementation context,EXCLUDE - Do not use"</formula1>
    </dataValidation>
    <dataValidation type="list" allowBlank="1" showInputMessage="1" showErrorMessage="1" sqref="J216">
      <formula1>"FEATURED - Key implementation insight,PRIMARY - Main implementation evidence,SUPPORTING - Background implementation context,EXCLUDE - Do not use"</formula1>
    </dataValidation>
    <dataValidation type="list" allowBlank="1" showInputMessage="1" showErrorMessage="1" sqref="J217">
      <formula1>"FEATURED - Key implementation insight,PRIMARY - Main implementation evidence,SUPPORTING - Background implementation context,EXCLUDE - Do not use"</formula1>
    </dataValidation>
    <dataValidation type="list" allowBlank="1" showInputMessage="1" showErrorMessage="1" sqref="J218">
      <formula1>"FEATURED - Key implementation insight,PRIMARY - Main implementation evidence,SUPPORTING - Background implementation context,EXCLUDE - Do not use"</formula1>
    </dataValidation>
    <dataValidation type="list" allowBlank="1" showInputMessage="1" showErrorMessage="1" sqref="J219">
      <formula1>"FEATURED - Key implementation insight,PRIMARY - Main implementation evidence,SUPPORTING - Background implementation context,EXCLUDE - Do not use"</formula1>
    </dataValidation>
    <dataValidation type="list" allowBlank="1" showInputMessage="1" showErrorMessage="1" sqref="J220">
      <formula1>"FEATURED - Key implementation insight,PRIMARY - Main implementation evidence,SUPPORTING - Background implementation context,EXCLUDE - Do not use"</formula1>
    </dataValidation>
    <dataValidation type="list" allowBlank="1" showInputMessage="1" showErrorMessage="1" sqref="J221">
      <formula1>"FEATURED - Key implementation insight,PRIMARY - Main implementation evidence,SUPPORTING - Background implementation context,EXCLUDE - Do not use"</formula1>
    </dataValidation>
    <dataValidation type="list" allowBlank="1" showInputMessage="1" showErrorMessage="1" sqref="J222">
      <formula1>"FEATURED - Key implementation insight,PRIMARY - Main implementation evidence,SUPPORTING - Background implementation context,EXCLUDE - Do not use"</formula1>
    </dataValidation>
    <dataValidation type="list" allowBlank="1" showInputMessage="1" showErrorMessage="1" sqref="J223">
      <formula1>"FEATURED - Key implementation insight,PRIMARY - Main implementation evidence,SUPPORTING - Background implementation context,EXCLUDE - Do not use"</formula1>
    </dataValidation>
    <dataValidation type="list" allowBlank="1" showInputMessage="1" showErrorMessage="1" sqref="J224">
      <formula1>"FEATURED - Key implementation insight,PRIMARY - Main implementation evidence,SUPPORTING - Background implementation context,EXCLUDE - Do not use"</formula1>
    </dataValidation>
    <dataValidation type="list" allowBlank="1" showInputMessage="1" showErrorMessage="1" sqref="J225">
      <formula1>"FEATURED - Key implementation insight,PRIMARY - Main implementation evidence,SUPPORTING - Background implementation context,EXCLUDE - Do not use"</formula1>
    </dataValidation>
    <dataValidation type="list" allowBlank="1" showInputMessage="1" showErrorMessage="1" sqref="J226">
      <formula1>"FEATURED - Key implementation insight,PRIMARY - Main implementation evidence,SUPPORTING - Background implementation context,EXCLUDE - Do not use"</formula1>
    </dataValidation>
    <dataValidation type="list" allowBlank="1" showInputMessage="1" showErrorMessage="1" sqref="J227">
      <formula1>"FEATURED - Key implementation insight,PRIMARY - Main implementation evidence,SUPPORTING - Background implementation context,EXCLUDE - Do not use"</formula1>
    </dataValidation>
    <dataValidation type="list" allowBlank="1" showInputMessage="1" showErrorMessage="1" sqref="J228">
      <formula1>"FEATURED - Key implementation insight,PRIMARY - Main implementation evidence,SUPPORTING - Background implementation context,EXCLUDE - Do not use"</formula1>
    </dataValidation>
    <dataValidation type="list" allowBlank="1" showInputMessage="1" showErrorMessage="1" sqref="J229">
      <formula1>"FEATURED - Key implementation insight,PRIMARY - Main implementation evidence,SUPPORTING - Background implementation context,EXCLUDE - Do not use"</formula1>
    </dataValidation>
    <dataValidation type="list" allowBlank="1" showInputMessage="1" showErrorMessage="1" sqref="J231">
      <formula1>"FEATURED - Key implementation insight,PRIMARY - Main implementation evidence,SUPPORTING - Background implementation context,EXCLUDE - Do not use"</formula1>
    </dataValidation>
    <dataValidation type="list" allowBlank="1" showInputMessage="1" showErrorMessage="1" sqref="J232">
      <formula1>"FEATURED - Key implementation insight,PRIMARY - Main implementation evidence,SUPPORTING - Background implementation context,EXCLUDE - Do not use"</formula1>
    </dataValidation>
    <dataValidation type="list" allowBlank="1" showInputMessage="1" showErrorMessage="1" sqref="J233">
      <formula1>"FEATURED - Key implementation insight,PRIMARY - Main implementation evidence,SUPPORTING - Background implementation context,EXCLUDE - Do not use"</formula1>
    </dataValidation>
    <dataValidation type="list" allowBlank="1" showInputMessage="1" showErrorMessage="1" sqref="J234">
      <formula1>"FEATURED - Key implementation insight,PRIMARY - Main implementation evidence,SUPPORTING - Background implementation context,EXCLUDE - Do not use"</formula1>
    </dataValidation>
    <dataValidation type="list" allowBlank="1" showInputMessage="1" showErrorMessage="1" sqref="J235">
      <formula1>"FEATURED - Key implementation insight,PRIMARY - Main implementation evidence,SUPPORTING - Background implementation context,EXCLUDE - Do not use"</formula1>
    </dataValidation>
    <dataValidation type="list" allowBlank="1" showInputMessage="1" showErrorMessage="1" sqref="J236">
      <formula1>"FEATURED - Key implementation insight,PRIMARY - Main implementation evidence,SUPPORTING - Background implementation context,EXCLUDE - Do not use"</formula1>
    </dataValidation>
    <dataValidation type="list" allowBlank="1" showInputMessage="1" showErrorMessage="1" sqref="J237">
      <formula1>"FEATURED - Key implementation insight,PRIMARY - Main implementation evidence,SUPPORTING - Background implementation context,EXCLUDE - Do not use"</formula1>
    </dataValidation>
    <dataValidation type="list" allowBlank="1" showInputMessage="1" showErrorMessage="1" sqref="J238">
      <formula1>"FEATURED - Key implementation insight,PRIMARY - Main implementation evidence,SUPPORTING - Background implementation context,EXCLUDE - Do not use"</formula1>
    </dataValidation>
    <dataValidation type="list" allowBlank="1" showInputMessage="1" showErrorMessage="1" sqref="J239">
      <formula1>"FEATURED - Key implementation insight,PRIMARY - Main implementation evidence,SUPPORTING - Background implementation context,EXCLUDE - Do not use"</formula1>
    </dataValidation>
    <dataValidation type="list" allowBlank="1" showInputMessage="1" showErrorMessage="1" sqref="J240">
      <formula1>"FEATURED - Key implementation insight,PRIMARY - Main implementation evidence,SUPPORTING - Background implementation context,EXCLUDE - Do not use"</formula1>
    </dataValidation>
    <dataValidation type="list" allowBlank="1" showInputMessage="1" showErrorMessage="1" sqref="J241">
      <formula1>"FEATURED - Key implementation insight,PRIMARY - Main implementation evidence,SUPPORTING - Background implementation context,EXCLUDE - Do not use"</formula1>
    </dataValidation>
    <dataValidation type="list" allowBlank="1" showInputMessage="1" showErrorMessage="1" sqref="J242">
      <formula1>"FEATURED - Key implementation insight,PRIMARY - Main implementation evidence,SUPPORTING - Background implementation context,EXCLUDE - Do not use"</formula1>
    </dataValidation>
    <dataValidation type="list" allowBlank="1" showInputMessage="1" showErrorMessage="1" sqref="J243">
      <formula1>"FEATURED - Key implementation insight,PRIMARY - Main implementation evidence,SUPPORTING - Background implementation context,EXCLUDE - Do not use"</formula1>
    </dataValidation>
    <dataValidation type="list" allowBlank="1" showInputMessage="1" showErrorMessage="1" sqref="J244">
      <formula1>"FEATURED - Key implementation insight,PRIMARY - Main implementation evidence,SUPPORTING - Background implementation context,EXCLUDE - Do not use"</formula1>
    </dataValidation>
    <dataValidation type="list" allowBlank="1" showInputMessage="1" showErrorMessage="1" sqref="J245">
      <formula1>"FEATURED - Key implementation insight,PRIMARY - Main implementation evidence,SUPPORTING - Background implementation context,EXCLUDE - Do not use"</formula1>
    </dataValidation>
    <dataValidation type="list" allowBlank="1" showInputMessage="1" showErrorMessage="1" sqref="J246">
      <formula1>"FEATURED - Key implementation insight,PRIMARY - Main implementation evidence,SUPPORTING - Background implementation context,EXCLUDE - Do not use"</formula1>
    </dataValidation>
    <dataValidation type="list" allowBlank="1" showInputMessage="1" showErrorMessage="1" sqref="J247">
      <formula1>"FEATURED - Key implementation insight,PRIMARY - Main implementation evidence,SUPPORTING - Background implementation context,EXCLUDE - Do not use"</formula1>
    </dataValidation>
    <dataValidation type="list" allowBlank="1" showInputMessage="1" showErrorMessage="1" sqref="J249">
      <formula1>"FEATURED - Key implementation insight,PRIMARY - Main implementation evidence,SUPPORTING - Background implementation context,EXCLUDE - Do not use"</formula1>
    </dataValidation>
    <dataValidation type="list" allowBlank="1" showInputMessage="1" showErrorMessage="1" sqref="J250">
      <formula1>"FEATURED - Key implementation insight,PRIMARY - Main implementation evidence,SUPPORTING - Background implementation context,EXCLUDE - Do not use"</formula1>
    </dataValidation>
    <dataValidation type="list" allowBlank="1" showInputMessage="1" showErrorMessage="1" sqref="J251">
      <formula1>"FEATURED - Key implementation insight,PRIMARY - Main implementation evidence,SUPPORTING - Background implementation context,EXCLUDE - Do not use"</formula1>
    </dataValidation>
    <dataValidation type="list" allowBlank="1" showInputMessage="1" showErrorMessage="1" sqref="J252">
      <formula1>"FEATURED - Key implementation insight,PRIMARY - Main implementation evidence,SUPPORTING - Background implementation context,EXCLUDE - Do not use"</formula1>
    </dataValidation>
    <dataValidation type="list" allowBlank="1" showInputMessage="1" showErrorMessage="1" sqref="J253">
      <formula1>"FEATURED - Key implementation insight,PRIMARY - Main implementation evidence,SUPPORTING - Background implementation context,EXCLUDE - Do not use"</formula1>
    </dataValidation>
    <dataValidation type="list" allowBlank="1" showInputMessage="1" showErrorMessage="1" sqref="J254">
      <formula1>"FEATURED - Key implementation insight,PRIMARY - Main implementation evidence,SUPPORTING - Background implementation context,EXCLUDE - Do not use"</formula1>
    </dataValidation>
    <dataValidation type="list" allowBlank="1" showInputMessage="1" showErrorMessage="1" sqref="J255">
      <formula1>"FEATURED - Key implementation insight,PRIMARY - Main implementation evidence,SUPPORTING - Background implementation context,EXCLUDE - Do not use"</formula1>
    </dataValidation>
    <dataValidation type="list" allowBlank="1" showInputMessage="1" showErrorMessage="1" sqref="J256">
      <formula1>"FEATURED - Key implementation insight,PRIMARY - Main implementation evidence,SUPPORTING - Background implementation context,EXCLUDE - Do not use"</formula1>
    </dataValidation>
    <dataValidation type="list" allowBlank="1" showInputMessage="1" showErrorMessage="1" sqref="J257">
      <formula1>"FEATURED - Key implementation insight,PRIMARY - Main implementation evidence,SUPPORTING - Background implementation context,EXCLUDE - Do not use"</formula1>
    </dataValidation>
    <dataValidation type="list" allowBlank="1" showInputMessage="1" showErrorMessage="1" sqref="J258">
      <formula1>"FEATURED - Key implementation insight,PRIMARY - Main implementation evidence,SUPPORTING - Background implementation context,EXCLUDE - Do not use"</formula1>
    </dataValidation>
    <dataValidation type="list" allowBlank="1" showInputMessage="1" showErrorMessage="1" sqref="J259">
      <formula1>"FEATURED - Key implementation insight,PRIMARY - Main implementation evidence,SUPPORTING - Background implementation context,EXCLUDE - Do not use"</formula1>
    </dataValidation>
    <dataValidation type="list" allowBlank="1" showInputMessage="1" showErrorMessage="1" sqref="J260">
      <formula1>"FEATURED - Key implementation insight,PRIMARY - Main implementation evidence,SUPPORTING - Background implementation context,EXCLUDE - Do not use"</formula1>
    </dataValidation>
    <dataValidation type="list" allowBlank="1" showInputMessage="1" showErrorMessage="1" sqref="J262">
      <formula1>"FEATURED - Key implementation insight,PRIMARY - Main implementation evidence,SUPPORTING - Background implementation context,EXCLUDE - Do not use"</formula1>
    </dataValidation>
    <dataValidation type="list" allowBlank="1" showInputMessage="1" showErrorMessage="1" sqref="J263">
      <formula1>"FEATURED - Key implementation insight,PRIMARY - Main implementation evidence,SUPPORTING - Background implementation context,EXCLUDE - Do not use"</formula1>
    </dataValidation>
    <dataValidation type="list" allowBlank="1" showInputMessage="1" showErrorMessage="1" sqref="J264">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595</v>
      </c>
      <c r="B1" s="1"/>
      <c r="C1" s="1"/>
      <c r="D1" s="1"/>
      <c r="E1" s="1"/>
      <c r="F1" s="1"/>
      <c r="G1" s="1"/>
      <c r="H1" s="1"/>
      <c r="I1" s="1"/>
      <c r="J1" s="1"/>
      <c r="K1" s="1"/>
      <c r="L1" s="1"/>
    </row>
    <row r="2" spans="1:13">
      <c r="A2" s="2" t="s">
        <v>596</v>
      </c>
      <c r="B2" s="2"/>
      <c r="C2" s="2"/>
      <c r="D2" s="2"/>
      <c r="E2" s="2"/>
      <c r="F2" s="2"/>
      <c r="G2" s="2"/>
      <c r="H2" s="2"/>
      <c r="I2" s="2"/>
      <c r="J2" s="2"/>
      <c r="K2" s="2"/>
      <c r="L2" s="2"/>
    </row>
    <row r="3" spans="1:13">
      <c r="A3" s="6" t="s">
        <v>597</v>
      </c>
      <c r="B3" s="6"/>
      <c r="C3" s="6"/>
      <c r="D3" s="6"/>
      <c r="E3" s="6"/>
      <c r="F3" s="6"/>
      <c r="G3" s="6"/>
      <c r="H3" s="6"/>
      <c r="I3" s="6"/>
      <c r="J3" s="6"/>
      <c r="K3" s="6"/>
      <c r="L3" s="6"/>
    </row>
    <row r="4" spans="1:13">
      <c r="A4" s="6" t="s">
        <v>598</v>
      </c>
      <c r="B4" s="6"/>
      <c r="C4" s="6"/>
      <c r="D4" s="6"/>
      <c r="E4" s="6"/>
      <c r="F4" s="6"/>
      <c r="G4" s="6"/>
      <c r="H4" s="6"/>
      <c r="I4" s="6"/>
      <c r="J4" s="6"/>
      <c r="K4" s="6"/>
      <c r="L4" s="6"/>
    </row>
    <row r="6" spans="1:13">
      <c r="A6" s="3" t="s">
        <v>92</v>
      </c>
      <c r="B6" s="3" t="s">
        <v>93</v>
      </c>
      <c r="C6" s="3" t="s">
        <v>599</v>
      </c>
      <c r="D6" s="3" t="s">
        <v>600</v>
      </c>
      <c r="E6" s="3" t="s">
        <v>96</v>
      </c>
      <c r="F6" s="3" t="s">
        <v>97</v>
      </c>
      <c r="G6" s="3" t="s">
        <v>98</v>
      </c>
      <c r="H6" s="3" t="s">
        <v>99</v>
      </c>
      <c r="I6" s="3" t="s">
        <v>100</v>
      </c>
      <c r="J6" s="3" t="s">
        <v>601</v>
      </c>
      <c r="K6" s="3" t="s">
        <v>602</v>
      </c>
      <c r="L6" s="3" t="s">
        <v>105</v>
      </c>
      <c r="M6" s="3" t="s">
        <v>94</v>
      </c>
    </row>
    <row r="9" spans="1:13">
      <c r="A9" s="3" t="s">
        <v>603</v>
      </c>
    </row>
    <row r="10" spans="1:13">
      <c r="A10" t="s">
        <v>604</v>
      </c>
      <c r="D10" t="s">
        <v>361</v>
      </c>
      <c r="G10" t="s">
        <v>362</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605</v>
      </c>
      <c r="B1" s="1"/>
      <c r="C1" s="1"/>
      <c r="D1" s="1"/>
      <c r="E1" s="1"/>
      <c r="F1" s="1"/>
      <c r="G1" s="1"/>
    </row>
    <row r="2" spans="1:7">
      <c r="A2" s="2" t="s">
        <v>606</v>
      </c>
      <c r="B2" s="2"/>
      <c r="C2" s="2"/>
      <c r="D2" s="2"/>
      <c r="E2" s="2"/>
      <c r="F2" s="2"/>
      <c r="G2" s="2"/>
    </row>
    <row r="4" spans="1:7">
      <c r="A4" s="3" t="s">
        <v>95</v>
      </c>
      <c r="B4" s="3" t="s">
        <v>607</v>
      </c>
      <c r="C4" s="3" t="s">
        <v>608</v>
      </c>
      <c r="D4" s="3" t="s">
        <v>609</v>
      </c>
      <c r="E4" s="3" t="s">
        <v>610</v>
      </c>
      <c r="F4" s="3" t="s">
        <v>611</v>
      </c>
      <c r="G4" s="3" t="s">
        <v>612</v>
      </c>
    </row>
    <row r="5" spans="1:7">
      <c r="A5" s="6" t="s">
        <v>613</v>
      </c>
      <c r="B5" s="5">
        <v>0</v>
      </c>
      <c r="C5" s="5">
        <v>10</v>
      </c>
      <c r="D5" s="5">
        <v>10</v>
      </c>
      <c r="E5" s="6" t="s">
        <v>614</v>
      </c>
      <c r="F5" s="6" t="s">
        <v>615</v>
      </c>
      <c r="G5" s="6" t="s">
        <v>616</v>
      </c>
    </row>
    <row r="6" spans="1:7">
      <c r="A6" s="6" t="s">
        <v>617</v>
      </c>
      <c r="B6" s="5">
        <v>0</v>
      </c>
      <c r="C6" s="5">
        <v>10</v>
      </c>
      <c r="D6" s="5">
        <v>10</v>
      </c>
      <c r="E6" s="6" t="s">
        <v>614</v>
      </c>
      <c r="F6" s="6" t="s">
        <v>618</v>
      </c>
      <c r="G6" s="6" t="s">
        <v>616</v>
      </c>
    </row>
    <row r="7" spans="1:7">
      <c r="A7" s="6" t="s">
        <v>619</v>
      </c>
      <c r="B7" s="5">
        <v>0</v>
      </c>
      <c r="C7" s="5">
        <v>6</v>
      </c>
      <c r="D7" s="5">
        <v>6</v>
      </c>
      <c r="E7" s="6" t="s">
        <v>614</v>
      </c>
      <c r="F7" s="6" t="s">
        <v>620</v>
      </c>
      <c r="G7" s="6" t="s">
        <v>616</v>
      </c>
    </row>
    <row r="8" spans="1:7">
      <c r="A8" s="6" t="s">
        <v>621</v>
      </c>
      <c r="B8" s="5">
        <v>0</v>
      </c>
      <c r="C8" s="5">
        <v>1</v>
      </c>
      <c r="D8" s="5">
        <v>1</v>
      </c>
      <c r="E8" s="6" t="s">
        <v>614</v>
      </c>
      <c r="F8" s="6" t="s">
        <v>622</v>
      </c>
      <c r="G8" s="6" t="s">
        <v>623</v>
      </c>
    </row>
    <row r="9" spans="1:7">
      <c r="A9" s="6" t="s">
        <v>624</v>
      </c>
      <c r="B9" s="5">
        <v>0</v>
      </c>
      <c r="C9" s="5">
        <v>0</v>
      </c>
      <c r="D9" s="5">
        <v>0</v>
      </c>
      <c r="E9" s="6" t="s">
        <v>614</v>
      </c>
      <c r="F9" s="6" t="s">
        <v>625</v>
      </c>
      <c r="G9" s="6" t="s">
        <v>626</v>
      </c>
    </row>
    <row r="12" spans="1:7">
      <c r="A12" s="3" t="s">
        <v>627</v>
      </c>
    </row>
    <row r="13" spans="1:7">
      <c r="A13" t="s">
        <v>628</v>
      </c>
      <c r="D13" t="s">
        <v>629</v>
      </c>
      <c r="G13" t="s">
        <v>630</v>
      </c>
    </row>
  </sheetData>
  <mergeCells count="2">
    <mergeCell ref="A1:G1"/>
    <mergeCell ref="A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205"/>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631</v>
      </c>
      <c r="B1" s="1"/>
      <c r="C1" s="1"/>
      <c r="D1" s="1"/>
      <c r="E1" s="1"/>
      <c r="F1" s="1"/>
      <c r="G1" s="1"/>
      <c r="H1" s="1"/>
    </row>
    <row r="3" spans="1:8">
      <c r="A3" s="3" t="s">
        <v>632</v>
      </c>
      <c r="B3" s="3" t="s">
        <v>97</v>
      </c>
      <c r="C3" s="3" t="s">
        <v>98</v>
      </c>
      <c r="D3" s="3" t="s">
        <v>633</v>
      </c>
      <c r="E3" s="3" t="s">
        <v>634</v>
      </c>
      <c r="F3" s="3" t="s">
        <v>635</v>
      </c>
      <c r="G3" s="3" t="s">
        <v>99</v>
      </c>
      <c r="H3" s="3" t="s">
        <v>100</v>
      </c>
    </row>
    <row r="4" spans="1:8">
      <c r="A4" t="s">
        <v>636</v>
      </c>
      <c r="B4" t="s">
        <v>271</v>
      </c>
      <c r="C4" t="s">
        <v>272</v>
      </c>
      <c r="D4" t="s">
        <v>637</v>
      </c>
      <c r="E4" s="6" t="s">
        <v>638</v>
      </c>
      <c r="F4" s="6" t="s">
        <v>370</v>
      </c>
      <c r="G4" t="s">
        <v>371</v>
      </c>
      <c r="H4" s="5">
        <v>4</v>
      </c>
    </row>
    <row r="5" spans="1:8">
      <c r="A5" t="s">
        <v>639</v>
      </c>
      <c r="B5" t="s">
        <v>271</v>
      </c>
      <c r="C5" t="s">
        <v>272</v>
      </c>
      <c r="D5" t="s">
        <v>637</v>
      </c>
      <c r="E5" s="6" t="s">
        <v>640</v>
      </c>
      <c r="F5" s="6" t="s">
        <v>373</v>
      </c>
      <c r="G5" t="s">
        <v>371</v>
      </c>
      <c r="H5" s="5">
        <v>4</v>
      </c>
    </row>
    <row r="6" spans="1:8">
      <c r="A6" t="s">
        <v>641</v>
      </c>
      <c r="B6" t="s">
        <v>204</v>
      </c>
      <c r="C6" t="s">
        <v>205</v>
      </c>
      <c r="D6" t="s">
        <v>637</v>
      </c>
      <c r="E6" s="6" t="s">
        <v>642</v>
      </c>
      <c r="F6" s="6" t="s">
        <v>374</v>
      </c>
      <c r="G6" t="s">
        <v>371</v>
      </c>
      <c r="H6" s="5">
        <v>4</v>
      </c>
    </row>
    <row r="7" spans="1:8">
      <c r="A7" t="s">
        <v>643</v>
      </c>
      <c r="B7" t="s">
        <v>204</v>
      </c>
      <c r="C7" t="s">
        <v>205</v>
      </c>
      <c r="D7" t="s">
        <v>637</v>
      </c>
      <c r="E7" s="6" t="s">
        <v>644</v>
      </c>
      <c r="F7" s="6" t="s">
        <v>375</v>
      </c>
      <c r="G7" t="s">
        <v>371</v>
      </c>
      <c r="H7" s="5">
        <v>4</v>
      </c>
    </row>
    <row r="8" spans="1:8">
      <c r="A8" t="s">
        <v>645</v>
      </c>
      <c r="B8" t="s">
        <v>265</v>
      </c>
      <c r="C8" t="s">
        <v>266</v>
      </c>
      <c r="D8" t="s">
        <v>637</v>
      </c>
      <c r="E8" s="6" t="s">
        <v>646</v>
      </c>
      <c r="F8" s="6" t="s">
        <v>293</v>
      </c>
      <c r="G8" t="s">
        <v>273</v>
      </c>
      <c r="H8" s="5">
        <v>3</v>
      </c>
    </row>
    <row r="9" spans="1:8">
      <c r="A9" t="s">
        <v>647</v>
      </c>
      <c r="B9" t="s">
        <v>111</v>
      </c>
      <c r="C9" t="s">
        <v>112</v>
      </c>
      <c r="D9" t="s">
        <v>648</v>
      </c>
      <c r="E9" s="6" t="s">
        <v>649</v>
      </c>
      <c r="F9" s="6" t="s">
        <v>379</v>
      </c>
      <c r="G9" t="s">
        <v>267</v>
      </c>
      <c r="H9" s="5">
        <v>3</v>
      </c>
    </row>
    <row r="10" spans="1:8">
      <c r="A10" t="s">
        <v>650</v>
      </c>
      <c r="B10" t="s">
        <v>111</v>
      </c>
      <c r="C10" t="s">
        <v>112</v>
      </c>
      <c r="D10" t="s">
        <v>637</v>
      </c>
      <c r="E10" s="6" t="s">
        <v>651</v>
      </c>
      <c r="F10" s="6" t="s">
        <v>338</v>
      </c>
      <c r="G10" t="s">
        <v>267</v>
      </c>
      <c r="H10" s="5">
        <v>3</v>
      </c>
    </row>
    <row r="11" spans="1:8">
      <c r="A11" t="s">
        <v>652</v>
      </c>
      <c r="B11" t="s">
        <v>111</v>
      </c>
      <c r="C11" t="s">
        <v>112</v>
      </c>
      <c r="D11" t="s">
        <v>637</v>
      </c>
      <c r="E11" s="6" t="s">
        <v>653</v>
      </c>
      <c r="F11" s="6" t="s">
        <v>381</v>
      </c>
      <c r="G11" t="s">
        <v>267</v>
      </c>
      <c r="H11" s="5">
        <v>3</v>
      </c>
    </row>
    <row r="12" spans="1:8">
      <c r="A12" t="s">
        <v>654</v>
      </c>
      <c r="B12" t="s">
        <v>117</v>
      </c>
      <c r="C12" t="s">
        <v>118</v>
      </c>
      <c r="D12" t="s">
        <v>637</v>
      </c>
      <c r="E12" s="6" t="s">
        <v>655</v>
      </c>
      <c r="F12" s="6" t="s">
        <v>296</v>
      </c>
      <c r="G12" t="s">
        <v>273</v>
      </c>
      <c r="H12" s="5">
        <v>4</v>
      </c>
    </row>
    <row r="13" spans="1:8">
      <c r="A13" t="s">
        <v>656</v>
      </c>
      <c r="B13" t="s">
        <v>237</v>
      </c>
      <c r="C13" t="s">
        <v>238</v>
      </c>
      <c r="D13" t="s">
        <v>637</v>
      </c>
      <c r="E13" s="6" t="s">
        <v>657</v>
      </c>
      <c r="F13" s="6" t="s">
        <v>383</v>
      </c>
      <c r="G13" t="s">
        <v>267</v>
      </c>
      <c r="H13" s="5">
        <v>2</v>
      </c>
    </row>
    <row r="14" spans="1:8">
      <c r="A14" t="s">
        <v>658</v>
      </c>
      <c r="B14" t="s">
        <v>237</v>
      </c>
      <c r="C14" t="s">
        <v>238</v>
      </c>
      <c r="D14" t="s">
        <v>637</v>
      </c>
      <c r="E14" s="6" t="s">
        <v>659</v>
      </c>
      <c r="F14" s="6" t="s">
        <v>385</v>
      </c>
      <c r="G14" t="s">
        <v>267</v>
      </c>
      <c r="H14" s="5">
        <v>3</v>
      </c>
    </row>
    <row r="15" spans="1:8">
      <c r="A15" t="s">
        <v>660</v>
      </c>
      <c r="B15" t="s">
        <v>146</v>
      </c>
      <c r="C15" t="s">
        <v>147</v>
      </c>
      <c r="D15" t="s">
        <v>637</v>
      </c>
      <c r="E15" s="6" t="s">
        <v>661</v>
      </c>
      <c r="F15" s="6" t="s">
        <v>386</v>
      </c>
      <c r="G15" t="s">
        <v>267</v>
      </c>
      <c r="H15" s="5">
        <v>3</v>
      </c>
    </row>
    <row r="16" spans="1:8">
      <c r="A16" t="s">
        <v>662</v>
      </c>
      <c r="B16" t="s">
        <v>150</v>
      </c>
      <c r="C16" t="s">
        <v>151</v>
      </c>
      <c r="D16" t="s">
        <v>637</v>
      </c>
      <c r="E16" s="6" t="s">
        <v>663</v>
      </c>
      <c r="F16" s="6" t="s">
        <v>388</v>
      </c>
      <c r="G16" t="s">
        <v>267</v>
      </c>
      <c r="H16" s="5">
        <v>3</v>
      </c>
    </row>
    <row r="17" spans="1:8">
      <c r="A17" t="s">
        <v>664</v>
      </c>
      <c r="B17" t="s">
        <v>150</v>
      </c>
      <c r="C17" t="s">
        <v>151</v>
      </c>
      <c r="D17" t="s">
        <v>637</v>
      </c>
      <c r="E17" s="6" t="s">
        <v>665</v>
      </c>
      <c r="F17" s="6" t="s">
        <v>389</v>
      </c>
      <c r="G17" t="s">
        <v>273</v>
      </c>
      <c r="H17" s="5">
        <v>4</v>
      </c>
    </row>
    <row r="18" spans="1:8">
      <c r="A18" t="s">
        <v>666</v>
      </c>
      <c r="B18" t="s">
        <v>199</v>
      </c>
      <c r="C18" t="s">
        <v>200</v>
      </c>
      <c r="D18" t="s">
        <v>667</v>
      </c>
      <c r="E18" s="6" t="s">
        <v>668</v>
      </c>
      <c r="F18" s="6" t="s">
        <v>304</v>
      </c>
      <c r="G18" t="s">
        <v>267</v>
      </c>
      <c r="H18" s="5">
        <v>3</v>
      </c>
    </row>
    <row r="19" spans="1:8">
      <c r="A19" t="s">
        <v>669</v>
      </c>
      <c r="B19" t="s">
        <v>204</v>
      </c>
      <c r="C19" t="s">
        <v>205</v>
      </c>
      <c r="D19" t="s">
        <v>637</v>
      </c>
      <c r="E19" s="6" t="s">
        <v>651</v>
      </c>
      <c r="F19" s="6" t="s">
        <v>308</v>
      </c>
      <c r="G19" t="s">
        <v>267</v>
      </c>
      <c r="H19" s="5">
        <v>2</v>
      </c>
    </row>
    <row r="20" spans="1:8">
      <c r="A20" t="s">
        <v>670</v>
      </c>
      <c r="B20" t="s">
        <v>204</v>
      </c>
      <c r="C20" t="s">
        <v>205</v>
      </c>
      <c r="D20" t="s">
        <v>637</v>
      </c>
      <c r="E20" s="6" t="s">
        <v>671</v>
      </c>
      <c r="F20" s="6" t="s">
        <v>391</v>
      </c>
      <c r="G20" t="s">
        <v>267</v>
      </c>
      <c r="H20" s="5">
        <v>3</v>
      </c>
    </row>
    <row r="21" spans="1:8">
      <c r="A21" t="s">
        <v>672</v>
      </c>
      <c r="B21" t="s">
        <v>208</v>
      </c>
      <c r="C21" t="s">
        <v>209</v>
      </c>
      <c r="D21" t="s">
        <v>637</v>
      </c>
      <c r="E21" s="6" t="s">
        <v>673</v>
      </c>
      <c r="F21" s="6" t="s">
        <v>393</v>
      </c>
      <c r="G21" t="s">
        <v>267</v>
      </c>
      <c r="H21" s="5">
        <v>2</v>
      </c>
    </row>
    <row r="22" spans="1:8">
      <c r="A22" t="s">
        <v>674</v>
      </c>
      <c r="B22" t="s">
        <v>121</v>
      </c>
      <c r="C22" t="s">
        <v>122</v>
      </c>
      <c r="D22" t="s">
        <v>637</v>
      </c>
      <c r="E22" s="6" t="s">
        <v>675</v>
      </c>
      <c r="F22" s="6" t="s">
        <v>349</v>
      </c>
      <c r="G22" t="s">
        <v>273</v>
      </c>
      <c r="H22" s="5">
        <v>3</v>
      </c>
    </row>
    <row r="23" spans="1:8">
      <c r="A23" t="s">
        <v>676</v>
      </c>
      <c r="B23" t="s">
        <v>121</v>
      </c>
      <c r="C23" t="s">
        <v>122</v>
      </c>
      <c r="D23" t="s">
        <v>637</v>
      </c>
      <c r="E23" s="6" t="s">
        <v>677</v>
      </c>
      <c r="F23" s="6" t="s">
        <v>310</v>
      </c>
      <c r="G23" t="s">
        <v>273</v>
      </c>
      <c r="H23" s="5">
        <v>4</v>
      </c>
    </row>
    <row r="24" spans="1:8">
      <c r="A24" t="s">
        <v>678</v>
      </c>
      <c r="B24" t="s">
        <v>211</v>
      </c>
      <c r="C24" t="s">
        <v>212</v>
      </c>
      <c r="D24" t="s">
        <v>637</v>
      </c>
      <c r="E24" s="6" t="s">
        <v>679</v>
      </c>
      <c r="F24" s="6" t="s">
        <v>350</v>
      </c>
      <c r="G24" t="s">
        <v>273</v>
      </c>
      <c r="H24" s="5">
        <v>3</v>
      </c>
    </row>
    <row r="25" spans="1:8">
      <c r="A25" t="s">
        <v>680</v>
      </c>
      <c r="B25" t="s">
        <v>111</v>
      </c>
      <c r="C25" t="s">
        <v>112</v>
      </c>
      <c r="D25" t="s">
        <v>681</v>
      </c>
      <c r="E25" s="6" t="s">
        <v>682</v>
      </c>
      <c r="F25" s="6" t="s">
        <v>110</v>
      </c>
      <c r="G25" t="s">
        <v>113</v>
      </c>
      <c r="H25" s="5">
        <v>5</v>
      </c>
    </row>
    <row r="26" spans="1:8">
      <c r="A26" t="s">
        <v>683</v>
      </c>
      <c r="B26" t="s">
        <v>117</v>
      </c>
      <c r="C26" t="s">
        <v>118</v>
      </c>
      <c r="D26" t="s">
        <v>681</v>
      </c>
      <c r="E26" s="6" t="s">
        <v>651</v>
      </c>
      <c r="F26" s="6" t="s">
        <v>116</v>
      </c>
      <c r="G26" t="s">
        <v>113</v>
      </c>
      <c r="H26" s="5">
        <v>4</v>
      </c>
    </row>
    <row r="27" spans="1:8">
      <c r="A27" t="s">
        <v>684</v>
      </c>
      <c r="B27" t="s">
        <v>121</v>
      </c>
      <c r="C27" t="s">
        <v>122</v>
      </c>
      <c r="D27" t="s">
        <v>681</v>
      </c>
      <c r="E27" s="6" t="s">
        <v>685</v>
      </c>
      <c r="F27" s="6" t="s">
        <v>120</v>
      </c>
      <c r="G27" t="s">
        <v>113</v>
      </c>
      <c r="H27" s="5">
        <v>4</v>
      </c>
    </row>
    <row r="28" spans="1:8">
      <c r="A28" t="s">
        <v>686</v>
      </c>
      <c r="B28" t="s">
        <v>121</v>
      </c>
      <c r="C28" t="s">
        <v>122</v>
      </c>
      <c r="D28" t="s">
        <v>681</v>
      </c>
      <c r="E28" s="6" t="s">
        <v>687</v>
      </c>
      <c r="F28" s="6" t="s">
        <v>124</v>
      </c>
      <c r="G28" t="s">
        <v>113</v>
      </c>
      <c r="H28" s="5">
        <v>4</v>
      </c>
    </row>
    <row r="29" spans="1:8">
      <c r="A29" t="s">
        <v>688</v>
      </c>
      <c r="B29" t="s">
        <v>265</v>
      </c>
      <c r="C29" t="s">
        <v>266</v>
      </c>
      <c r="D29" t="s">
        <v>681</v>
      </c>
      <c r="E29" s="6" t="s">
        <v>689</v>
      </c>
      <c r="F29" s="6" t="s">
        <v>397</v>
      </c>
      <c r="G29" t="s">
        <v>371</v>
      </c>
      <c r="H29" s="5">
        <v>4</v>
      </c>
    </row>
    <row r="30" spans="1:8">
      <c r="A30" t="s">
        <v>690</v>
      </c>
      <c r="B30" t="s">
        <v>271</v>
      </c>
      <c r="C30" t="s">
        <v>272</v>
      </c>
      <c r="D30" t="s">
        <v>681</v>
      </c>
      <c r="E30" s="6" t="s">
        <v>691</v>
      </c>
      <c r="F30" s="6" t="s">
        <v>398</v>
      </c>
      <c r="G30" t="s">
        <v>371</v>
      </c>
      <c r="H30" s="5">
        <v>4</v>
      </c>
    </row>
    <row r="31" spans="1:8">
      <c r="A31" t="s">
        <v>692</v>
      </c>
      <c r="B31" t="s">
        <v>271</v>
      </c>
      <c r="C31" t="s">
        <v>272</v>
      </c>
      <c r="D31" t="s">
        <v>681</v>
      </c>
      <c r="E31" s="6" t="s">
        <v>691</v>
      </c>
      <c r="F31" s="6" t="s">
        <v>400</v>
      </c>
      <c r="G31" t="s">
        <v>371</v>
      </c>
      <c r="H31" s="5">
        <v>4</v>
      </c>
    </row>
    <row r="32" spans="1:8">
      <c r="A32" t="s">
        <v>693</v>
      </c>
      <c r="B32" t="s">
        <v>271</v>
      </c>
      <c r="C32" t="s">
        <v>272</v>
      </c>
      <c r="D32" t="s">
        <v>681</v>
      </c>
      <c r="E32" s="6" t="s">
        <v>694</v>
      </c>
      <c r="F32" s="6" t="s">
        <v>402</v>
      </c>
      <c r="G32" t="s">
        <v>371</v>
      </c>
      <c r="H32" s="5">
        <v>4</v>
      </c>
    </row>
    <row r="33" spans="1:8">
      <c r="A33" t="s">
        <v>695</v>
      </c>
      <c r="B33" t="s">
        <v>199</v>
      </c>
      <c r="C33" t="s">
        <v>200</v>
      </c>
      <c r="D33" t="s">
        <v>681</v>
      </c>
      <c r="E33" s="6" t="s">
        <v>696</v>
      </c>
      <c r="F33" s="6" t="s">
        <v>404</v>
      </c>
      <c r="G33" t="s">
        <v>371</v>
      </c>
      <c r="H33" s="5">
        <v>4</v>
      </c>
    </row>
    <row r="34" spans="1:8">
      <c r="A34" t="s">
        <v>697</v>
      </c>
      <c r="B34" t="s">
        <v>208</v>
      </c>
      <c r="C34" t="s">
        <v>209</v>
      </c>
      <c r="D34" t="s">
        <v>681</v>
      </c>
      <c r="E34" s="6" t="s">
        <v>698</v>
      </c>
      <c r="F34" s="6" t="s">
        <v>405</v>
      </c>
      <c r="G34" t="s">
        <v>371</v>
      </c>
      <c r="H34" s="5">
        <v>4</v>
      </c>
    </row>
    <row r="35" spans="1:8">
      <c r="A35" t="s">
        <v>699</v>
      </c>
      <c r="B35" t="s">
        <v>117</v>
      </c>
      <c r="C35" t="s">
        <v>118</v>
      </c>
      <c r="D35" t="s">
        <v>681</v>
      </c>
      <c r="E35" s="6" t="s">
        <v>700</v>
      </c>
      <c r="F35" s="6" t="s">
        <v>406</v>
      </c>
      <c r="G35" t="s">
        <v>371</v>
      </c>
      <c r="H35" s="5">
        <v>4</v>
      </c>
    </row>
    <row r="36" spans="1:8">
      <c r="A36" t="s">
        <v>701</v>
      </c>
      <c r="B36" t="s">
        <v>133</v>
      </c>
      <c r="C36" t="s">
        <v>134</v>
      </c>
      <c r="D36" t="s">
        <v>702</v>
      </c>
      <c r="E36" s="6" t="s">
        <v>703</v>
      </c>
      <c r="F36" s="6" t="s">
        <v>132</v>
      </c>
      <c r="G36" t="s">
        <v>113</v>
      </c>
      <c r="H36" s="5">
        <v>4</v>
      </c>
    </row>
    <row r="37" spans="1:8">
      <c r="A37" t="s">
        <v>704</v>
      </c>
      <c r="B37" t="s">
        <v>133</v>
      </c>
      <c r="C37" t="s">
        <v>134</v>
      </c>
      <c r="D37" t="s">
        <v>705</v>
      </c>
      <c r="E37" s="6" t="s">
        <v>706</v>
      </c>
      <c r="F37" s="6" t="s">
        <v>136</v>
      </c>
      <c r="G37" t="s">
        <v>113</v>
      </c>
      <c r="H37" s="5">
        <v>4</v>
      </c>
    </row>
    <row r="38" spans="1:8">
      <c r="A38" t="s">
        <v>707</v>
      </c>
      <c r="B38" t="s">
        <v>133</v>
      </c>
      <c r="C38" t="s">
        <v>134</v>
      </c>
      <c r="D38" t="s">
        <v>708</v>
      </c>
      <c r="E38" s="6" t="s">
        <v>709</v>
      </c>
      <c r="F38" s="6" t="s">
        <v>138</v>
      </c>
      <c r="G38" t="s">
        <v>113</v>
      </c>
      <c r="H38" s="5">
        <v>4</v>
      </c>
    </row>
    <row r="39" spans="1:8">
      <c r="A39" t="s">
        <v>710</v>
      </c>
      <c r="B39" t="s">
        <v>111</v>
      </c>
      <c r="C39" t="s">
        <v>112</v>
      </c>
      <c r="D39" t="s">
        <v>711</v>
      </c>
      <c r="E39" s="6" t="s">
        <v>712</v>
      </c>
      <c r="F39" s="6" t="s">
        <v>140</v>
      </c>
      <c r="G39" t="s">
        <v>113</v>
      </c>
      <c r="H39" s="5">
        <v>4</v>
      </c>
    </row>
    <row r="40" spans="1:8">
      <c r="A40" t="s">
        <v>713</v>
      </c>
      <c r="B40" t="s">
        <v>111</v>
      </c>
      <c r="C40" t="s">
        <v>112</v>
      </c>
      <c r="D40" t="s">
        <v>714</v>
      </c>
      <c r="E40" s="6" t="s">
        <v>715</v>
      </c>
      <c r="F40" s="6" t="s">
        <v>142</v>
      </c>
      <c r="G40" t="s">
        <v>113</v>
      </c>
      <c r="H40" s="5">
        <v>4</v>
      </c>
    </row>
    <row r="41" spans="1:8">
      <c r="A41" t="s">
        <v>716</v>
      </c>
      <c r="B41" t="s">
        <v>117</v>
      </c>
      <c r="C41" t="s">
        <v>118</v>
      </c>
      <c r="D41" t="s">
        <v>717</v>
      </c>
      <c r="E41" s="6" t="s">
        <v>718</v>
      </c>
      <c r="F41" s="6" t="s">
        <v>144</v>
      </c>
      <c r="G41" t="s">
        <v>113</v>
      </c>
      <c r="H41" s="5">
        <v>4</v>
      </c>
    </row>
    <row r="42" spans="1:8">
      <c r="A42" t="s">
        <v>719</v>
      </c>
      <c r="B42" t="s">
        <v>146</v>
      </c>
      <c r="C42" t="s">
        <v>147</v>
      </c>
      <c r="D42" t="s">
        <v>720</v>
      </c>
      <c r="E42" s="6" t="s">
        <v>721</v>
      </c>
      <c r="F42" s="6" t="s">
        <v>145</v>
      </c>
      <c r="G42" t="s">
        <v>113</v>
      </c>
      <c r="H42" s="5">
        <v>4</v>
      </c>
    </row>
    <row r="43" spans="1:8">
      <c r="A43" t="s">
        <v>722</v>
      </c>
      <c r="B43" t="s">
        <v>150</v>
      </c>
      <c r="C43" t="s">
        <v>151</v>
      </c>
      <c r="D43" t="s">
        <v>723</v>
      </c>
      <c r="E43" s="6" t="s">
        <v>724</v>
      </c>
      <c r="F43" s="6" t="s">
        <v>149</v>
      </c>
      <c r="G43" t="s">
        <v>113</v>
      </c>
      <c r="H43" s="5">
        <v>4</v>
      </c>
    </row>
    <row r="44" spans="1:8">
      <c r="A44" t="s">
        <v>725</v>
      </c>
      <c r="B44" t="s">
        <v>150</v>
      </c>
      <c r="C44" t="s">
        <v>151</v>
      </c>
      <c r="D44" t="s">
        <v>726</v>
      </c>
      <c r="E44" s="6" t="s">
        <v>727</v>
      </c>
      <c r="F44" s="6" t="s">
        <v>152</v>
      </c>
      <c r="G44" t="s">
        <v>113</v>
      </c>
      <c r="H44" s="5">
        <v>4</v>
      </c>
    </row>
    <row r="45" spans="1:8">
      <c r="A45" t="s">
        <v>728</v>
      </c>
      <c r="B45" t="s">
        <v>150</v>
      </c>
      <c r="C45" t="s">
        <v>151</v>
      </c>
      <c r="D45" t="s">
        <v>717</v>
      </c>
      <c r="E45" s="6" t="s">
        <v>729</v>
      </c>
      <c r="F45" s="6" t="s">
        <v>154</v>
      </c>
      <c r="G45" t="s">
        <v>113</v>
      </c>
      <c r="H45" s="5">
        <v>4</v>
      </c>
    </row>
    <row r="46" spans="1:8">
      <c r="A46" t="s">
        <v>730</v>
      </c>
      <c r="B46" t="s">
        <v>121</v>
      </c>
      <c r="C46" t="s">
        <v>122</v>
      </c>
      <c r="D46" t="s">
        <v>637</v>
      </c>
      <c r="E46" s="6" t="s">
        <v>731</v>
      </c>
      <c r="F46" s="6" t="s">
        <v>156</v>
      </c>
      <c r="G46" t="s">
        <v>113</v>
      </c>
      <c r="H46" s="5">
        <v>4</v>
      </c>
    </row>
    <row r="47" spans="1:8">
      <c r="A47" t="s">
        <v>732</v>
      </c>
      <c r="B47" t="s">
        <v>121</v>
      </c>
      <c r="C47" t="s">
        <v>122</v>
      </c>
      <c r="D47" t="s">
        <v>733</v>
      </c>
      <c r="E47" s="6" t="s">
        <v>734</v>
      </c>
      <c r="F47" s="6" t="s">
        <v>158</v>
      </c>
      <c r="G47" t="s">
        <v>113</v>
      </c>
      <c r="H47" s="5">
        <v>4</v>
      </c>
    </row>
    <row r="48" spans="1:8">
      <c r="A48" t="s">
        <v>735</v>
      </c>
      <c r="B48" t="s">
        <v>121</v>
      </c>
      <c r="C48" t="s">
        <v>122</v>
      </c>
      <c r="D48" t="s">
        <v>720</v>
      </c>
      <c r="E48" s="6" t="s">
        <v>736</v>
      </c>
      <c r="F48" s="6" t="s">
        <v>160</v>
      </c>
      <c r="G48" t="s">
        <v>113</v>
      </c>
      <c r="H48" s="5">
        <v>4</v>
      </c>
    </row>
    <row r="49" spans="1:8">
      <c r="A49" t="s">
        <v>737</v>
      </c>
      <c r="B49" t="s">
        <v>271</v>
      </c>
      <c r="C49" t="s">
        <v>272</v>
      </c>
      <c r="D49" t="s">
        <v>733</v>
      </c>
      <c r="E49" s="6" t="s">
        <v>738</v>
      </c>
      <c r="F49" s="6" t="s">
        <v>411</v>
      </c>
      <c r="G49" t="s">
        <v>371</v>
      </c>
      <c r="H49" s="5">
        <v>4</v>
      </c>
    </row>
    <row r="50" spans="1:8">
      <c r="A50" t="s">
        <v>739</v>
      </c>
      <c r="B50" t="s">
        <v>237</v>
      </c>
      <c r="C50" t="s">
        <v>238</v>
      </c>
      <c r="D50" t="s">
        <v>740</v>
      </c>
      <c r="E50" s="6" t="s">
        <v>741</v>
      </c>
      <c r="F50" s="6" t="s">
        <v>413</v>
      </c>
      <c r="G50" t="s">
        <v>371</v>
      </c>
      <c r="H50" s="5">
        <v>4</v>
      </c>
    </row>
    <row r="51" spans="1:8">
      <c r="A51" t="s">
        <v>742</v>
      </c>
      <c r="B51" t="s">
        <v>199</v>
      </c>
      <c r="C51" t="s">
        <v>200</v>
      </c>
      <c r="D51" t="s">
        <v>743</v>
      </c>
      <c r="E51" s="6" t="s">
        <v>744</v>
      </c>
      <c r="F51" s="6" t="s">
        <v>414</v>
      </c>
      <c r="G51" t="s">
        <v>371</v>
      </c>
      <c r="H51" s="5">
        <v>4</v>
      </c>
    </row>
    <row r="52" spans="1:8">
      <c r="A52" t="s">
        <v>745</v>
      </c>
      <c r="B52" t="s">
        <v>204</v>
      </c>
      <c r="C52" t="s">
        <v>205</v>
      </c>
      <c r="D52" t="s">
        <v>733</v>
      </c>
      <c r="E52" s="6" t="s">
        <v>746</v>
      </c>
      <c r="F52" s="6" t="s">
        <v>415</v>
      </c>
      <c r="G52" t="s">
        <v>371</v>
      </c>
      <c r="H52" s="5">
        <v>4</v>
      </c>
    </row>
    <row r="53" spans="1:8">
      <c r="A53" t="s">
        <v>747</v>
      </c>
      <c r="B53" t="s">
        <v>204</v>
      </c>
      <c r="C53" t="s">
        <v>205</v>
      </c>
      <c r="D53" t="s">
        <v>748</v>
      </c>
      <c r="E53" s="6" t="s">
        <v>749</v>
      </c>
      <c r="F53" s="6" t="s">
        <v>417</v>
      </c>
      <c r="G53" t="s">
        <v>371</v>
      </c>
      <c r="H53" s="5">
        <v>4</v>
      </c>
    </row>
    <row r="54" spans="1:8">
      <c r="A54" t="s">
        <v>750</v>
      </c>
      <c r="B54" t="s">
        <v>204</v>
      </c>
      <c r="C54" t="s">
        <v>205</v>
      </c>
      <c r="D54" t="s">
        <v>733</v>
      </c>
      <c r="E54" s="6" t="s">
        <v>751</v>
      </c>
      <c r="F54" s="6" t="s">
        <v>418</v>
      </c>
      <c r="G54" t="s">
        <v>371</v>
      </c>
      <c r="H54" s="5">
        <v>4</v>
      </c>
    </row>
    <row r="55" spans="1:8">
      <c r="A55" t="s">
        <v>752</v>
      </c>
      <c r="B55" t="s">
        <v>111</v>
      </c>
      <c r="C55" t="s">
        <v>112</v>
      </c>
      <c r="D55" t="s">
        <v>733</v>
      </c>
      <c r="E55" s="6" t="s">
        <v>753</v>
      </c>
      <c r="F55" s="6" t="s">
        <v>165</v>
      </c>
      <c r="G55" t="s">
        <v>113</v>
      </c>
      <c r="H55" s="5">
        <v>4</v>
      </c>
    </row>
    <row r="56" spans="1:8">
      <c r="A56" t="s">
        <v>754</v>
      </c>
      <c r="B56" t="s">
        <v>146</v>
      </c>
      <c r="C56" t="s">
        <v>147</v>
      </c>
      <c r="D56" t="s">
        <v>755</v>
      </c>
      <c r="E56" s="6" t="s">
        <v>756</v>
      </c>
      <c r="F56" s="6" t="s">
        <v>167</v>
      </c>
      <c r="G56" t="s">
        <v>113</v>
      </c>
      <c r="H56" s="5">
        <v>4</v>
      </c>
    </row>
    <row r="57" spans="1:8">
      <c r="A57" t="s">
        <v>757</v>
      </c>
      <c r="B57" t="s">
        <v>146</v>
      </c>
      <c r="C57" t="s">
        <v>147</v>
      </c>
      <c r="D57" t="s">
        <v>755</v>
      </c>
      <c r="E57" s="6" t="s">
        <v>758</v>
      </c>
      <c r="F57" s="6" t="s">
        <v>169</v>
      </c>
      <c r="G57" t="s">
        <v>113</v>
      </c>
      <c r="H57" s="5">
        <v>4</v>
      </c>
    </row>
    <row r="58" spans="1:8">
      <c r="A58" t="s">
        <v>759</v>
      </c>
      <c r="B58" t="s">
        <v>150</v>
      </c>
      <c r="C58" t="s">
        <v>151</v>
      </c>
      <c r="D58" t="s">
        <v>755</v>
      </c>
      <c r="E58" s="6" t="s">
        <v>760</v>
      </c>
      <c r="F58" s="6" t="s">
        <v>171</v>
      </c>
      <c r="G58" t="s">
        <v>113</v>
      </c>
      <c r="H58" s="5">
        <v>4</v>
      </c>
    </row>
    <row r="59" spans="1:8">
      <c r="A59" t="s">
        <v>761</v>
      </c>
      <c r="B59" t="s">
        <v>265</v>
      </c>
      <c r="C59" t="s">
        <v>266</v>
      </c>
      <c r="D59" t="s">
        <v>755</v>
      </c>
      <c r="E59" s="6" t="s">
        <v>762</v>
      </c>
      <c r="F59" s="6" t="s">
        <v>422</v>
      </c>
      <c r="G59" t="s">
        <v>371</v>
      </c>
      <c r="H59" s="5">
        <v>4</v>
      </c>
    </row>
    <row r="60" spans="1:8">
      <c r="A60" t="s">
        <v>763</v>
      </c>
      <c r="B60" t="s">
        <v>265</v>
      </c>
      <c r="C60" t="s">
        <v>266</v>
      </c>
      <c r="D60" t="s">
        <v>755</v>
      </c>
      <c r="E60" s="6" t="s">
        <v>764</v>
      </c>
      <c r="F60" s="6" t="s">
        <v>423</v>
      </c>
      <c r="G60" t="s">
        <v>371</v>
      </c>
      <c r="H60" s="5">
        <v>4</v>
      </c>
    </row>
    <row r="61" spans="1:8">
      <c r="A61" t="s">
        <v>765</v>
      </c>
      <c r="B61" t="s">
        <v>265</v>
      </c>
      <c r="C61" t="s">
        <v>266</v>
      </c>
      <c r="D61" t="s">
        <v>755</v>
      </c>
      <c r="E61" s="6" t="s">
        <v>766</v>
      </c>
      <c r="F61" s="6" t="s">
        <v>424</v>
      </c>
      <c r="G61" t="s">
        <v>371</v>
      </c>
      <c r="H61" s="5">
        <v>4</v>
      </c>
    </row>
    <row r="62" spans="1:8">
      <c r="A62" t="s">
        <v>767</v>
      </c>
      <c r="B62" t="s">
        <v>265</v>
      </c>
      <c r="C62" t="s">
        <v>266</v>
      </c>
      <c r="D62" t="s">
        <v>755</v>
      </c>
      <c r="E62" s="6" t="s">
        <v>768</v>
      </c>
      <c r="F62" s="6" t="s">
        <v>426</v>
      </c>
      <c r="G62" t="s">
        <v>371</v>
      </c>
      <c r="H62" s="5">
        <v>4</v>
      </c>
    </row>
    <row r="63" spans="1:8">
      <c r="A63" t="s">
        <v>769</v>
      </c>
      <c r="B63" t="s">
        <v>265</v>
      </c>
      <c r="C63" t="s">
        <v>266</v>
      </c>
      <c r="D63" t="s">
        <v>755</v>
      </c>
      <c r="E63" s="6" t="s">
        <v>770</v>
      </c>
      <c r="F63" s="6" t="s">
        <v>428</v>
      </c>
      <c r="G63" t="s">
        <v>371</v>
      </c>
      <c r="H63" s="5">
        <v>4</v>
      </c>
    </row>
    <row r="64" spans="1:8">
      <c r="A64" t="s">
        <v>771</v>
      </c>
      <c r="B64" t="s">
        <v>265</v>
      </c>
      <c r="C64" t="s">
        <v>266</v>
      </c>
      <c r="D64" t="s">
        <v>755</v>
      </c>
      <c r="E64" s="6" t="s">
        <v>772</v>
      </c>
      <c r="F64" s="6" t="s">
        <v>429</v>
      </c>
      <c r="G64" t="s">
        <v>371</v>
      </c>
      <c r="H64" s="5">
        <v>5</v>
      </c>
    </row>
    <row r="65" spans="1:8">
      <c r="A65" t="s">
        <v>773</v>
      </c>
      <c r="B65" t="s">
        <v>237</v>
      </c>
      <c r="C65" t="s">
        <v>238</v>
      </c>
      <c r="D65" t="s">
        <v>755</v>
      </c>
      <c r="E65" s="6" t="s">
        <v>774</v>
      </c>
      <c r="F65" s="6" t="s">
        <v>431</v>
      </c>
      <c r="G65" t="s">
        <v>371</v>
      </c>
      <c r="H65" s="5">
        <v>4</v>
      </c>
    </row>
    <row r="66" spans="1:8">
      <c r="A66" t="s">
        <v>775</v>
      </c>
      <c r="B66" t="s">
        <v>237</v>
      </c>
      <c r="C66" t="s">
        <v>238</v>
      </c>
      <c r="D66" t="s">
        <v>755</v>
      </c>
      <c r="E66" s="6" t="s">
        <v>776</v>
      </c>
      <c r="F66" s="6" t="s">
        <v>432</v>
      </c>
      <c r="G66" t="s">
        <v>371</v>
      </c>
      <c r="H66" s="5">
        <v>4</v>
      </c>
    </row>
    <row r="67" spans="1:8">
      <c r="A67" t="s">
        <v>777</v>
      </c>
      <c r="B67" t="s">
        <v>241</v>
      </c>
      <c r="C67" t="s">
        <v>242</v>
      </c>
      <c r="D67" t="s">
        <v>637</v>
      </c>
      <c r="E67" s="6" t="s">
        <v>778</v>
      </c>
      <c r="F67" s="6" t="s">
        <v>433</v>
      </c>
      <c r="G67" t="s">
        <v>371</v>
      </c>
      <c r="H67" s="5">
        <v>4</v>
      </c>
    </row>
    <row r="68" spans="1:8">
      <c r="A68" t="s">
        <v>779</v>
      </c>
      <c r="B68" t="s">
        <v>199</v>
      </c>
      <c r="C68" t="s">
        <v>200</v>
      </c>
      <c r="D68" t="s">
        <v>755</v>
      </c>
      <c r="E68" s="6" t="s">
        <v>780</v>
      </c>
      <c r="F68" s="6" t="s">
        <v>435</v>
      </c>
      <c r="G68" t="s">
        <v>371</v>
      </c>
      <c r="H68" s="5">
        <v>4</v>
      </c>
    </row>
    <row r="69" spans="1:8">
      <c r="A69" t="s">
        <v>781</v>
      </c>
      <c r="B69" t="s">
        <v>199</v>
      </c>
      <c r="C69" t="s">
        <v>200</v>
      </c>
      <c r="D69" t="s">
        <v>755</v>
      </c>
      <c r="E69" s="6" t="s">
        <v>782</v>
      </c>
      <c r="F69" s="6" t="s">
        <v>436</v>
      </c>
      <c r="G69" t="s">
        <v>371</v>
      </c>
      <c r="H69" s="5">
        <v>4</v>
      </c>
    </row>
    <row r="70" spans="1:8">
      <c r="A70" t="s">
        <v>783</v>
      </c>
      <c r="B70" t="s">
        <v>199</v>
      </c>
      <c r="C70" t="s">
        <v>200</v>
      </c>
      <c r="D70" t="s">
        <v>755</v>
      </c>
      <c r="E70" s="6" t="s">
        <v>784</v>
      </c>
      <c r="F70" s="6" t="s">
        <v>438</v>
      </c>
      <c r="G70" t="s">
        <v>371</v>
      </c>
      <c r="H70" s="5">
        <v>4</v>
      </c>
    </row>
    <row r="71" spans="1:8">
      <c r="A71" t="s">
        <v>785</v>
      </c>
      <c r="B71" t="s">
        <v>204</v>
      </c>
      <c r="C71" t="s">
        <v>205</v>
      </c>
      <c r="D71" t="s">
        <v>755</v>
      </c>
      <c r="E71" s="6" t="s">
        <v>786</v>
      </c>
      <c r="F71" s="6" t="s">
        <v>440</v>
      </c>
      <c r="G71" t="s">
        <v>371</v>
      </c>
      <c r="H71" s="5">
        <v>4</v>
      </c>
    </row>
    <row r="72" spans="1:8">
      <c r="A72" t="s">
        <v>787</v>
      </c>
      <c r="B72" t="s">
        <v>204</v>
      </c>
      <c r="C72" t="s">
        <v>205</v>
      </c>
      <c r="D72" t="s">
        <v>748</v>
      </c>
      <c r="E72" s="6" t="s">
        <v>788</v>
      </c>
      <c r="F72" s="6" t="s">
        <v>442</v>
      </c>
      <c r="G72" t="s">
        <v>371</v>
      </c>
      <c r="H72" s="5">
        <v>4</v>
      </c>
    </row>
    <row r="73" spans="1:8">
      <c r="A73" t="s">
        <v>789</v>
      </c>
      <c r="B73" t="s">
        <v>204</v>
      </c>
      <c r="C73" t="s">
        <v>205</v>
      </c>
      <c r="D73" t="s">
        <v>755</v>
      </c>
      <c r="E73" s="6" t="s">
        <v>790</v>
      </c>
      <c r="F73" s="6" t="s">
        <v>443</v>
      </c>
      <c r="G73" t="s">
        <v>371</v>
      </c>
      <c r="H73" s="5">
        <v>4</v>
      </c>
    </row>
    <row r="74" spans="1:8">
      <c r="A74" t="s">
        <v>791</v>
      </c>
      <c r="B74" t="s">
        <v>204</v>
      </c>
      <c r="C74" t="s">
        <v>205</v>
      </c>
      <c r="D74" t="s">
        <v>792</v>
      </c>
      <c r="E74" s="6" t="s">
        <v>790</v>
      </c>
      <c r="F74" s="6" t="s">
        <v>444</v>
      </c>
      <c r="G74" t="s">
        <v>371</v>
      </c>
      <c r="H74" s="5">
        <v>4</v>
      </c>
    </row>
    <row r="75" spans="1:8">
      <c r="A75" t="s">
        <v>793</v>
      </c>
      <c r="B75" t="s">
        <v>208</v>
      </c>
      <c r="C75" t="s">
        <v>209</v>
      </c>
      <c r="D75" t="s">
        <v>733</v>
      </c>
      <c r="E75" s="6" t="s">
        <v>794</v>
      </c>
      <c r="F75" s="6" t="s">
        <v>445</v>
      </c>
      <c r="G75" t="s">
        <v>371</v>
      </c>
      <c r="H75" s="5">
        <v>4</v>
      </c>
    </row>
    <row r="76" spans="1:8">
      <c r="A76" t="s">
        <v>795</v>
      </c>
      <c r="B76" t="s">
        <v>208</v>
      </c>
      <c r="C76" t="s">
        <v>209</v>
      </c>
      <c r="D76" t="s">
        <v>796</v>
      </c>
      <c r="E76" s="6" t="s">
        <v>797</v>
      </c>
      <c r="F76" s="6" t="s">
        <v>447</v>
      </c>
      <c r="G76" t="s">
        <v>371</v>
      </c>
      <c r="H76" s="5">
        <v>4</v>
      </c>
    </row>
    <row r="77" spans="1:8">
      <c r="A77" t="s">
        <v>798</v>
      </c>
      <c r="B77" t="s">
        <v>208</v>
      </c>
      <c r="C77" t="s">
        <v>209</v>
      </c>
      <c r="D77" t="s">
        <v>755</v>
      </c>
      <c r="E77" s="6" t="s">
        <v>799</v>
      </c>
      <c r="F77" s="6" t="s">
        <v>449</v>
      </c>
      <c r="G77" t="s">
        <v>371</v>
      </c>
      <c r="H77" s="5">
        <v>5</v>
      </c>
    </row>
    <row r="78" spans="1:8">
      <c r="A78" t="s">
        <v>800</v>
      </c>
      <c r="B78" t="s">
        <v>208</v>
      </c>
      <c r="C78" t="s">
        <v>209</v>
      </c>
      <c r="D78" t="s">
        <v>637</v>
      </c>
      <c r="E78" s="6" t="s">
        <v>801</v>
      </c>
      <c r="F78" s="6" t="s">
        <v>450</v>
      </c>
      <c r="G78" t="s">
        <v>371</v>
      </c>
      <c r="H78" s="5">
        <v>4</v>
      </c>
    </row>
    <row r="79" spans="1:8">
      <c r="A79" t="s">
        <v>802</v>
      </c>
      <c r="B79" t="s">
        <v>208</v>
      </c>
      <c r="C79" t="s">
        <v>209</v>
      </c>
      <c r="D79" t="s">
        <v>755</v>
      </c>
      <c r="E79" s="6" t="s">
        <v>803</v>
      </c>
      <c r="F79" s="6" t="s">
        <v>451</v>
      </c>
      <c r="G79" t="s">
        <v>371</v>
      </c>
      <c r="H79" s="5">
        <v>4</v>
      </c>
    </row>
    <row r="80" spans="1:8">
      <c r="A80" t="s">
        <v>804</v>
      </c>
      <c r="B80" t="s">
        <v>211</v>
      </c>
      <c r="C80" t="s">
        <v>212</v>
      </c>
      <c r="D80" t="s">
        <v>733</v>
      </c>
      <c r="E80" s="6" t="s">
        <v>805</v>
      </c>
      <c r="F80" s="6" t="s">
        <v>452</v>
      </c>
      <c r="G80" t="s">
        <v>371</v>
      </c>
      <c r="H80" s="5">
        <v>4</v>
      </c>
    </row>
    <row r="81" spans="1:8">
      <c r="A81" t="s">
        <v>806</v>
      </c>
      <c r="B81" t="s">
        <v>211</v>
      </c>
      <c r="C81" t="s">
        <v>212</v>
      </c>
      <c r="D81" t="s">
        <v>755</v>
      </c>
      <c r="E81" s="6" t="s">
        <v>807</v>
      </c>
      <c r="F81" s="6" t="s">
        <v>453</v>
      </c>
      <c r="G81" t="s">
        <v>371</v>
      </c>
      <c r="H81" s="5">
        <v>4</v>
      </c>
    </row>
    <row r="82" spans="1:8">
      <c r="A82" t="s">
        <v>808</v>
      </c>
      <c r="B82" t="s">
        <v>211</v>
      </c>
      <c r="C82" t="s">
        <v>212</v>
      </c>
      <c r="D82" t="s">
        <v>733</v>
      </c>
      <c r="E82" s="6" t="s">
        <v>809</v>
      </c>
      <c r="F82" s="6" t="s">
        <v>455</v>
      </c>
      <c r="G82" t="s">
        <v>371</v>
      </c>
      <c r="H82" s="5">
        <v>5</v>
      </c>
    </row>
    <row r="83" spans="1:8">
      <c r="A83" t="s">
        <v>810</v>
      </c>
      <c r="B83" t="s">
        <v>211</v>
      </c>
      <c r="C83" t="s">
        <v>212</v>
      </c>
      <c r="D83" t="s">
        <v>755</v>
      </c>
      <c r="E83" s="6" t="s">
        <v>811</v>
      </c>
      <c r="F83" s="6" t="s">
        <v>456</v>
      </c>
      <c r="G83" t="s">
        <v>371</v>
      </c>
      <c r="H83" s="5">
        <v>4</v>
      </c>
    </row>
    <row r="84" spans="1:8">
      <c r="A84" t="s">
        <v>812</v>
      </c>
      <c r="B84" t="s">
        <v>211</v>
      </c>
      <c r="C84" t="s">
        <v>212</v>
      </c>
      <c r="D84" t="s">
        <v>755</v>
      </c>
      <c r="E84" s="6" t="s">
        <v>813</v>
      </c>
      <c r="F84" s="6" t="s">
        <v>457</v>
      </c>
      <c r="G84" t="s">
        <v>371</v>
      </c>
      <c r="H84" s="5">
        <v>5</v>
      </c>
    </row>
    <row r="85" spans="1:8">
      <c r="A85" t="s">
        <v>814</v>
      </c>
      <c r="B85" t="s">
        <v>211</v>
      </c>
      <c r="C85" t="s">
        <v>212</v>
      </c>
      <c r="D85" t="s">
        <v>733</v>
      </c>
      <c r="E85" s="6" t="s">
        <v>815</v>
      </c>
      <c r="F85" s="6" t="s">
        <v>458</v>
      </c>
      <c r="G85" t="s">
        <v>371</v>
      </c>
      <c r="H85" s="5">
        <v>4</v>
      </c>
    </row>
    <row r="86" spans="1:8">
      <c r="A86" t="s">
        <v>816</v>
      </c>
      <c r="B86" t="s">
        <v>265</v>
      </c>
      <c r="C86" t="s">
        <v>266</v>
      </c>
      <c r="D86" t="s">
        <v>755</v>
      </c>
      <c r="E86" s="6" t="s">
        <v>817</v>
      </c>
      <c r="F86" s="6" t="s">
        <v>463</v>
      </c>
      <c r="G86" t="s">
        <v>267</v>
      </c>
      <c r="H86" s="5">
        <v>3</v>
      </c>
    </row>
    <row r="87" spans="1:8">
      <c r="A87" t="s">
        <v>818</v>
      </c>
      <c r="B87" t="s">
        <v>111</v>
      </c>
      <c r="C87" t="s">
        <v>112</v>
      </c>
      <c r="D87" t="s">
        <v>755</v>
      </c>
      <c r="E87" s="6" t="s">
        <v>819</v>
      </c>
      <c r="F87" s="6" t="s">
        <v>465</v>
      </c>
      <c r="G87" t="s">
        <v>273</v>
      </c>
      <c r="H87" s="5">
        <v>3</v>
      </c>
    </row>
    <row r="88" spans="1:8">
      <c r="A88" t="s">
        <v>820</v>
      </c>
      <c r="B88" t="s">
        <v>237</v>
      </c>
      <c r="C88" t="s">
        <v>238</v>
      </c>
      <c r="D88" t="s">
        <v>755</v>
      </c>
      <c r="E88" s="6" t="s">
        <v>821</v>
      </c>
      <c r="F88" s="6" t="s">
        <v>466</v>
      </c>
      <c r="G88" t="s">
        <v>267</v>
      </c>
      <c r="H88" s="5">
        <v>3</v>
      </c>
    </row>
    <row r="89" spans="1:8">
      <c r="A89" t="s">
        <v>822</v>
      </c>
      <c r="B89" t="s">
        <v>146</v>
      </c>
      <c r="C89" t="s">
        <v>147</v>
      </c>
      <c r="D89" t="s">
        <v>755</v>
      </c>
      <c r="E89" s="6" t="s">
        <v>651</v>
      </c>
      <c r="F89" s="6" t="s">
        <v>468</v>
      </c>
      <c r="G89" t="s">
        <v>267</v>
      </c>
      <c r="H89" s="5">
        <v>3</v>
      </c>
    </row>
    <row r="90" spans="1:8">
      <c r="A90" t="s">
        <v>823</v>
      </c>
      <c r="B90" t="s">
        <v>146</v>
      </c>
      <c r="C90" t="s">
        <v>147</v>
      </c>
      <c r="D90" t="s">
        <v>755</v>
      </c>
      <c r="E90" s="6" t="s">
        <v>824</v>
      </c>
      <c r="F90" s="6" t="s">
        <v>469</v>
      </c>
      <c r="G90" t="s">
        <v>273</v>
      </c>
      <c r="H90" s="5">
        <v>3</v>
      </c>
    </row>
    <row r="91" spans="1:8">
      <c r="A91" t="s">
        <v>825</v>
      </c>
      <c r="B91" t="s">
        <v>146</v>
      </c>
      <c r="C91" t="s">
        <v>147</v>
      </c>
      <c r="D91" t="s">
        <v>755</v>
      </c>
      <c r="E91" s="6" t="s">
        <v>826</v>
      </c>
      <c r="F91" s="6" t="s">
        <v>470</v>
      </c>
      <c r="G91" t="s">
        <v>267</v>
      </c>
      <c r="H91" s="5">
        <v>3</v>
      </c>
    </row>
    <row r="92" spans="1:8">
      <c r="A92" t="s">
        <v>827</v>
      </c>
      <c r="B92" t="s">
        <v>146</v>
      </c>
      <c r="C92" t="s">
        <v>147</v>
      </c>
      <c r="D92" t="s">
        <v>755</v>
      </c>
      <c r="E92" s="6" t="s">
        <v>758</v>
      </c>
      <c r="F92" s="6" t="s">
        <v>471</v>
      </c>
      <c r="G92" t="s">
        <v>273</v>
      </c>
      <c r="H92" s="5">
        <v>3</v>
      </c>
    </row>
    <row r="93" spans="1:8">
      <c r="A93" t="s">
        <v>828</v>
      </c>
      <c r="B93" t="s">
        <v>150</v>
      </c>
      <c r="C93" t="s">
        <v>151</v>
      </c>
      <c r="D93" t="s">
        <v>755</v>
      </c>
      <c r="E93" s="6" t="s">
        <v>829</v>
      </c>
      <c r="F93" s="6" t="s">
        <v>472</v>
      </c>
      <c r="G93" t="s">
        <v>273</v>
      </c>
      <c r="H93" s="5">
        <v>3</v>
      </c>
    </row>
    <row r="94" spans="1:8">
      <c r="A94" t="s">
        <v>830</v>
      </c>
      <c r="B94" t="s">
        <v>150</v>
      </c>
      <c r="C94" t="s">
        <v>151</v>
      </c>
      <c r="D94" t="s">
        <v>733</v>
      </c>
      <c r="E94" s="6" t="s">
        <v>651</v>
      </c>
      <c r="F94" s="6" t="s">
        <v>473</v>
      </c>
      <c r="G94" t="s">
        <v>267</v>
      </c>
      <c r="H94" s="5">
        <v>3</v>
      </c>
    </row>
    <row r="95" spans="1:8">
      <c r="A95" t="s">
        <v>831</v>
      </c>
      <c r="B95" t="s">
        <v>199</v>
      </c>
      <c r="C95" t="s">
        <v>200</v>
      </c>
      <c r="D95" t="s">
        <v>832</v>
      </c>
      <c r="E95" s="6" t="s">
        <v>833</v>
      </c>
      <c r="F95" s="6" t="s">
        <v>474</v>
      </c>
      <c r="G95" t="s">
        <v>267</v>
      </c>
      <c r="H95" s="5">
        <v>3</v>
      </c>
    </row>
    <row r="96" spans="1:8">
      <c r="A96" t="s">
        <v>834</v>
      </c>
      <c r="B96" t="s">
        <v>204</v>
      </c>
      <c r="C96" t="s">
        <v>205</v>
      </c>
      <c r="D96" t="s">
        <v>681</v>
      </c>
      <c r="E96" s="6" t="s">
        <v>835</v>
      </c>
      <c r="F96" s="6" t="s">
        <v>475</v>
      </c>
      <c r="G96" t="s">
        <v>267</v>
      </c>
      <c r="H96" s="5">
        <v>3</v>
      </c>
    </row>
    <row r="97" spans="1:8">
      <c r="A97" t="s">
        <v>836</v>
      </c>
      <c r="B97" t="s">
        <v>121</v>
      </c>
      <c r="C97" t="s">
        <v>122</v>
      </c>
      <c r="D97" t="s">
        <v>755</v>
      </c>
      <c r="E97" s="6" t="s">
        <v>837</v>
      </c>
      <c r="F97" s="6" t="s">
        <v>476</v>
      </c>
      <c r="G97" t="s">
        <v>273</v>
      </c>
      <c r="H97" s="5">
        <v>3</v>
      </c>
    </row>
    <row r="98" spans="1:8">
      <c r="A98" t="s">
        <v>838</v>
      </c>
      <c r="B98" t="s">
        <v>133</v>
      </c>
      <c r="C98" t="s">
        <v>134</v>
      </c>
      <c r="D98" t="s">
        <v>839</v>
      </c>
      <c r="E98" s="6" t="s">
        <v>840</v>
      </c>
      <c r="F98" s="6" t="s">
        <v>177</v>
      </c>
      <c r="G98" t="s">
        <v>113</v>
      </c>
      <c r="H98" s="5">
        <v>5</v>
      </c>
    </row>
    <row r="99" spans="1:8">
      <c r="A99" t="s">
        <v>841</v>
      </c>
      <c r="B99" t="s">
        <v>133</v>
      </c>
      <c r="C99" t="s">
        <v>134</v>
      </c>
      <c r="D99" t="s">
        <v>667</v>
      </c>
      <c r="E99" s="6" t="s">
        <v>842</v>
      </c>
      <c r="F99" s="6" t="s">
        <v>178</v>
      </c>
      <c r="G99" t="s">
        <v>113</v>
      </c>
      <c r="H99" s="5">
        <v>5</v>
      </c>
    </row>
    <row r="100" spans="1:8">
      <c r="A100" t="s">
        <v>843</v>
      </c>
      <c r="B100" t="s">
        <v>133</v>
      </c>
      <c r="C100" t="s">
        <v>134</v>
      </c>
      <c r="D100" t="s">
        <v>667</v>
      </c>
      <c r="E100" s="6" t="s">
        <v>844</v>
      </c>
      <c r="F100" s="6" t="s">
        <v>179</v>
      </c>
      <c r="G100" t="s">
        <v>113</v>
      </c>
      <c r="H100" s="5">
        <v>4</v>
      </c>
    </row>
    <row r="101" spans="1:8">
      <c r="A101" t="s">
        <v>845</v>
      </c>
      <c r="B101" t="s">
        <v>111</v>
      </c>
      <c r="C101" t="s">
        <v>112</v>
      </c>
      <c r="D101" t="s">
        <v>846</v>
      </c>
      <c r="E101" s="6" t="s">
        <v>847</v>
      </c>
      <c r="F101" s="6" t="s">
        <v>180</v>
      </c>
      <c r="G101" t="s">
        <v>113</v>
      </c>
      <c r="H101" s="5">
        <v>4</v>
      </c>
    </row>
    <row r="102" spans="1:8">
      <c r="A102" t="s">
        <v>848</v>
      </c>
      <c r="B102" t="s">
        <v>111</v>
      </c>
      <c r="C102" t="s">
        <v>112</v>
      </c>
      <c r="D102" t="s">
        <v>667</v>
      </c>
      <c r="E102" s="6" t="s">
        <v>849</v>
      </c>
      <c r="F102" s="6" t="s">
        <v>181</v>
      </c>
      <c r="G102" t="s">
        <v>113</v>
      </c>
      <c r="H102" s="5">
        <v>5</v>
      </c>
    </row>
    <row r="103" spans="1:8">
      <c r="A103" t="s">
        <v>850</v>
      </c>
      <c r="B103" t="s">
        <v>111</v>
      </c>
      <c r="C103" t="s">
        <v>112</v>
      </c>
      <c r="D103" t="s">
        <v>851</v>
      </c>
      <c r="E103" s="6" t="s">
        <v>852</v>
      </c>
      <c r="F103" s="6" t="s">
        <v>183</v>
      </c>
      <c r="G103" t="s">
        <v>113</v>
      </c>
      <c r="H103" s="5">
        <v>4</v>
      </c>
    </row>
    <row r="104" spans="1:8">
      <c r="A104" t="s">
        <v>853</v>
      </c>
      <c r="B104" t="s">
        <v>146</v>
      </c>
      <c r="C104" t="s">
        <v>147</v>
      </c>
      <c r="D104" t="s">
        <v>667</v>
      </c>
      <c r="E104" s="6" t="s">
        <v>854</v>
      </c>
      <c r="F104" s="6" t="s">
        <v>184</v>
      </c>
      <c r="G104" t="s">
        <v>113</v>
      </c>
      <c r="H104" s="5">
        <v>5</v>
      </c>
    </row>
    <row r="105" spans="1:8">
      <c r="A105" t="s">
        <v>855</v>
      </c>
      <c r="B105" t="s">
        <v>146</v>
      </c>
      <c r="C105" t="s">
        <v>147</v>
      </c>
      <c r="D105" t="s">
        <v>856</v>
      </c>
      <c r="E105" s="6" t="s">
        <v>857</v>
      </c>
      <c r="F105" s="6" t="s">
        <v>185</v>
      </c>
      <c r="G105" t="s">
        <v>113</v>
      </c>
      <c r="H105" s="5">
        <v>4</v>
      </c>
    </row>
    <row r="106" spans="1:8">
      <c r="A106" t="s">
        <v>858</v>
      </c>
      <c r="B106" t="s">
        <v>150</v>
      </c>
      <c r="C106" t="s">
        <v>151</v>
      </c>
      <c r="D106" t="s">
        <v>667</v>
      </c>
      <c r="E106" s="6" t="s">
        <v>859</v>
      </c>
      <c r="F106" s="6" t="s">
        <v>186</v>
      </c>
      <c r="G106" t="s">
        <v>113</v>
      </c>
      <c r="H106" s="5">
        <v>5</v>
      </c>
    </row>
    <row r="107" spans="1:8">
      <c r="A107" t="s">
        <v>860</v>
      </c>
      <c r="B107" t="s">
        <v>150</v>
      </c>
      <c r="C107" t="s">
        <v>151</v>
      </c>
      <c r="D107" t="s">
        <v>667</v>
      </c>
      <c r="E107" s="6" t="s">
        <v>859</v>
      </c>
      <c r="F107" s="6" t="s">
        <v>187</v>
      </c>
      <c r="G107" t="s">
        <v>113</v>
      </c>
      <c r="H107" s="5">
        <v>5</v>
      </c>
    </row>
    <row r="108" spans="1:8">
      <c r="A108" t="s">
        <v>861</v>
      </c>
      <c r="B108" t="s">
        <v>150</v>
      </c>
      <c r="C108" t="s">
        <v>151</v>
      </c>
      <c r="D108" t="s">
        <v>862</v>
      </c>
      <c r="E108" s="6" t="s">
        <v>651</v>
      </c>
      <c r="F108" s="6" t="s">
        <v>188</v>
      </c>
      <c r="G108" t="s">
        <v>113</v>
      </c>
      <c r="H108" s="5">
        <v>5</v>
      </c>
    </row>
    <row r="109" spans="1:8">
      <c r="A109" t="s">
        <v>863</v>
      </c>
      <c r="B109" t="s">
        <v>150</v>
      </c>
      <c r="C109" t="s">
        <v>151</v>
      </c>
      <c r="D109" t="s">
        <v>864</v>
      </c>
      <c r="E109" s="6" t="s">
        <v>865</v>
      </c>
      <c r="F109" s="6" t="s">
        <v>189</v>
      </c>
      <c r="G109" t="s">
        <v>113</v>
      </c>
      <c r="H109" s="5">
        <v>4</v>
      </c>
    </row>
    <row r="110" spans="1:8">
      <c r="A110" t="s">
        <v>866</v>
      </c>
      <c r="B110" t="s">
        <v>121</v>
      </c>
      <c r="C110" t="s">
        <v>122</v>
      </c>
      <c r="D110" t="s">
        <v>867</v>
      </c>
      <c r="E110" s="6" t="s">
        <v>868</v>
      </c>
      <c r="F110" s="6" t="s">
        <v>191</v>
      </c>
      <c r="G110" t="s">
        <v>113</v>
      </c>
      <c r="H110" s="5">
        <v>4</v>
      </c>
    </row>
    <row r="111" spans="1:8">
      <c r="A111" t="s">
        <v>869</v>
      </c>
      <c r="B111" t="s">
        <v>121</v>
      </c>
      <c r="C111" t="s">
        <v>122</v>
      </c>
      <c r="D111" t="s">
        <v>733</v>
      </c>
      <c r="E111" s="6" t="s">
        <v>734</v>
      </c>
      <c r="F111" s="6" t="s">
        <v>193</v>
      </c>
      <c r="G111" t="s">
        <v>113</v>
      </c>
      <c r="H111" s="5">
        <v>4</v>
      </c>
    </row>
    <row r="112" spans="1:8">
      <c r="A112" t="s">
        <v>870</v>
      </c>
      <c r="B112" t="s">
        <v>265</v>
      </c>
      <c r="C112" t="s">
        <v>266</v>
      </c>
      <c r="D112" t="s">
        <v>667</v>
      </c>
      <c r="E112" s="6" t="s">
        <v>689</v>
      </c>
      <c r="F112" s="6" t="s">
        <v>481</v>
      </c>
      <c r="G112" t="s">
        <v>371</v>
      </c>
      <c r="H112" s="5">
        <v>4</v>
      </c>
    </row>
    <row r="113" spans="1:8">
      <c r="A113" t="s">
        <v>871</v>
      </c>
      <c r="B113" t="s">
        <v>265</v>
      </c>
      <c r="C113" t="s">
        <v>266</v>
      </c>
      <c r="D113" t="s">
        <v>667</v>
      </c>
      <c r="E113" s="6" t="s">
        <v>872</v>
      </c>
      <c r="F113" s="6" t="s">
        <v>482</v>
      </c>
      <c r="G113" t="s">
        <v>371</v>
      </c>
      <c r="H113" s="5">
        <v>4</v>
      </c>
    </row>
    <row r="114" spans="1:8">
      <c r="A114" t="s">
        <v>873</v>
      </c>
      <c r="B114" t="s">
        <v>265</v>
      </c>
      <c r="C114" t="s">
        <v>266</v>
      </c>
      <c r="D114" t="s">
        <v>667</v>
      </c>
      <c r="E114" s="6" t="s">
        <v>874</v>
      </c>
      <c r="F114" s="6" t="s">
        <v>483</v>
      </c>
      <c r="G114" t="s">
        <v>371</v>
      </c>
      <c r="H114" s="5">
        <v>4</v>
      </c>
    </row>
    <row r="115" spans="1:8">
      <c r="A115" t="s">
        <v>875</v>
      </c>
      <c r="B115" t="s">
        <v>265</v>
      </c>
      <c r="C115" t="s">
        <v>266</v>
      </c>
      <c r="D115" t="s">
        <v>667</v>
      </c>
      <c r="E115" s="6" t="s">
        <v>876</v>
      </c>
      <c r="F115" s="6" t="s">
        <v>485</v>
      </c>
      <c r="G115" t="s">
        <v>371</v>
      </c>
      <c r="H115" s="5">
        <v>4</v>
      </c>
    </row>
    <row r="116" spans="1:8">
      <c r="A116" t="s">
        <v>877</v>
      </c>
      <c r="B116" t="s">
        <v>271</v>
      </c>
      <c r="C116" t="s">
        <v>272</v>
      </c>
      <c r="D116" t="s">
        <v>878</v>
      </c>
      <c r="E116" s="6" t="s">
        <v>879</v>
      </c>
      <c r="F116" s="6" t="s">
        <v>486</v>
      </c>
      <c r="G116" t="s">
        <v>371</v>
      </c>
      <c r="H116" s="5">
        <v>4</v>
      </c>
    </row>
    <row r="117" spans="1:8">
      <c r="A117" t="s">
        <v>880</v>
      </c>
      <c r="B117" t="s">
        <v>199</v>
      </c>
      <c r="C117" t="s">
        <v>200</v>
      </c>
      <c r="D117" t="s">
        <v>881</v>
      </c>
      <c r="E117" s="6" t="s">
        <v>882</v>
      </c>
      <c r="F117" s="6" t="s">
        <v>487</v>
      </c>
      <c r="G117" t="s">
        <v>371</v>
      </c>
      <c r="H117" s="5">
        <v>4</v>
      </c>
    </row>
    <row r="118" spans="1:8">
      <c r="A118" t="s">
        <v>883</v>
      </c>
      <c r="B118" t="s">
        <v>204</v>
      </c>
      <c r="C118" t="s">
        <v>205</v>
      </c>
      <c r="D118" t="s">
        <v>884</v>
      </c>
      <c r="E118" s="6" t="s">
        <v>885</v>
      </c>
      <c r="F118" s="6" t="s">
        <v>488</v>
      </c>
      <c r="G118" t="s">
        <v>371</v>
      </c>
      <c r="H118" s="5">
        <v>4</v>
      </c>
    </row>
    <row r="119" spans="1:8">
      <c r="A119" t="s">
        <v>886</v>
      </c>
      <c r="B119" t="s">
        <v>208</v>
      </c>
      <c r="C119" t="s">
        <v>209</v>
      </c>
      <c r="D119" t="s">
        <v>667</v>
      </c>
      <c r="E119" s="6" t="s">
        <v>887</v>
      </c>
      <c r="F119" s="6" t="s">
        <v>490</v>
      </c>
      <c r="G119" t="s">
        <v>371</v>
      </c>
      <c r="H119" s="5">
        <v>4</v>
      </c>
    </row>
    <row r="120" spans="1:8">
      <c r="A120" t="s">
        <v>888</v>
      </c>
      <c r="B120" t="s">
        <v>208</v>
      </c>
      <c r="C120" t="s">
        <v>209</v>
      </c>
      <c r="D120" t="s">
        <v>889</v>
      </c>
      <c r="E120" s="6" t="s">
        <v>890</v>
      </c>
      <c r="F120" s="6" t="s">
        <v>492</v>
      </c>
      <c r="G120" t="s">
        <v>371</v>
      </c>
      <c r="H120" s="5">
        <v>4</v>
      </c>
    </row>
    <row r="121" spans="1:8">
      <c r="A121" t="s">
        <v>891</v>
      </c>
      <c r="B121" t="s">
        <v>199</v>
      </c>
      <c r="C121" t="s">
        <v>200</v>
      </c>
      <c r="D121" t="s">
        <v>667</v>
      </c>
      <c r="E121" s="6" t="s">
        <v>892</v>
      </c>
      <c r="F121" s="6" t="s">
        <v>198</v>
      </c>
      <c r="G121" t="s">
        <v>113</v>
      </c>
      <c r="H121" s="5">
        <v>4</v>
      </c>
    </row>
    <row r="122" spans="1:8">
      <c r="A122" t="s">
        <v>893</v>
      </c>
      <c r="B122" t="s">
        <v>204</v>
      </c>
      <c r="C122" t="s">
        <v>205</v>
      </c>
      <c r="D122" t="s">
        <v>667</v>
      </c>
      <c r="E122" s="6" t="s">
        <v>651</v>
      </c>
      <c r="F122" s="6" t="s">
        <v>203</v>
      </c>
      <c r="G122" t="s">
        <v>113</v>
      </c>
      <c r="H122" s="5">
        <v>2</v>
      </c>
    </row>
    <row r="123" spans="1:8">
      <c r="A123" t="s">
        <v>894</v>
      </c>
      <c r="B123" t="s">
        <v>204</v>
      </c>
      <c r="C123" t="s">
        <v>205</v>
      </c>
      <c r="D123" t="s">
        <v>667</v>
      </c>
      <c r="E123" s="6" t="s">
        <v>895</v>
      </c>
      <c r="F123" s="6" t="s">
        <v>206</v>
      </c>
      <c r="G123" t="s">
        <v>113</v>
      </c>
      <c r="H123" s="5">
        <v>4</v>
      </c>
    </row>
    <row r="124" spans="1:8">
      <c r="A124" t="s">
        <v>896</v>
      </c>
      <c r="B124" t="s">
        <v>208</v>
      </c>
      <c r="C124" t="s">
        <v>209</v>
      </c>
      <c r="D124" t="s">
        <v>667</v>
      </c>
      <c r="E124" s="6" t="s">
        <v>897</v>
      </c>
      <c r="F124" s="6" t="s">
        <v>207</v>
      </c>
      <c r="G124" t="s">
        <v>113</v>
      </c>
      <c r="H124" s="5">
        <v>4</v>
      </c>
    </row>
    <row r="125" spans="1:8">
      <c r="A125" t="s">
        <v>898</v>
      </c>
      <c r="B125" t="s">
        <v>211</v>
      </c>
      <c r="C125" t="s">
        <v>212</v>
      </c>
      <c r="D125" t="s">
        <v>667</v>
      </c>
      <c r="E125" s="6" t="s">
        <v>899</v>
      </c>
      <c r="F125" s="6" t="s">
        <v>210</v>
      </c>
      <c r="G125" t="s">
        <v>113</v>
      </c>
      <c r="H125" s="5">
        <v>4</v>
      </c>
    </row>
    <row r="126" spans="1:8">
      <c r="A126" t="s">
        <v>900</v>
      </c>
      <c r="B126" t="s">
        <v>133</v>
      </c>
      <c r="C126" t="s">
        <v>134</v>
      </c>
      <c r="D126" t="s">
        <v>796</v>
      </c>
      <c r="E126" s="6" t="s">
        <v>901</v>
      </c>
      <c r="F126" s="6" t="s">
        <v>217</v>
      </c>
      <c r="G126" t="s">
        <v>113</v>
      </c>
      <c r="H126" s="5">
        <v>4</v>
      </c>
    </row>
    <row r="127" spans="1:8">
      <c r="A127" t="s">
        <v>902</v>
      </c>
      <c r="B127" t="s">
        <v>111</v>
      </c>
      <c r="C127" t="s">
        <v>112</v>
      </c>
      <c r="D127" t="s">
        <v>796</v>
      </c>
      <c r="E127" s="6" t="s">
        <v>903</v>
      </c>
      <c r="F127" s="6" t="s">
        <v>219</v>
      </c>
      <c r="G127" t="s">
        <v>113</v>
      </c>
      <c r="H127" s="5">
        <v>4</v>
      </c>
    </row>
    <row r="128" spans="1:8">
      <c r="A128" t="s">
        <v>904</v>
      </c>
      <c r="B128" t="s">
        <v>117</v>
      </c>
      <c r="C128" t="s">
        <v>118</v>
      </c>
      <c r="D128" t="s">
        <v>905</v>
      </c>
      <c r="E128" s="6" t="s">
        <v>906</v>
      </c>
      <c r="F128" s="6" t="s">
        <v>221</v>
      </c>
      <c r="G128" t="s">
        <v>113</v>
      </c>
      <c r="H128" s="5">
        <v>5</v>
      </c>
    </row>
    <row r="129" spans="1:8">
      <c r="A129" t="s">
        <v>907</v>
      </c>
      <c r="B129" t="s">
        <v>117</v>
      </c>
      <c r="C129" t="s">
        <v>118</v>
      </c>
      <c r="D129" t="s">
        <v>796</v>
      </c>
      <c r="E129" s="6" t="s">
        <v>908</v>
      </c>
      <c r="F129" s="6" t="s">
        <v>223</v>
      </c>
      <c r="G129" t="s">
        <v>113</v>
      </c>
      <c r="H129" s="5">
        <v>4</v>
      </c>
    </row>
    <row r="130" spans="1:8">
      <c r="A130" t="s">
        <v>909</v>
      </c>
      <c r="B130" t="s">
        <v>117</v>
      </c>
      <c r="C130" t="s">
        <v>118</v>
      </c>
      <c r="D130" t="s">
        <v>796</v>
      </c>
      <c r="E130" s="6" t="s">
        <v>910</v>
      </c>
      <c r="F130" s="6" t="s">
        <v>225</v>
      </c>
      <c r="G130" t="s">
        <v>113</v>
      </c>
      <c r="H130" s="5">
        <v>4</v>
      </c>
    </row>
    <row r="131" spans="1:8">
      <c r="A131" t="s">
        <v>911</v>
      </c>
      <c r="B131" t="s">
        <v>146</v>
      </c>
      <c r="C131" t="s">
        <v>147</v>
      </c>
      <c r="D131" t="s">
        <v>796</v>
      </c>
      <c r="E131" s="6" t="s">
        <v>912</v>
      </c>
      <c r="F131" s="6" t="s">
        <v>227</v>
      </c>
      <c r="G131" t="s">
        <v>113</v>
      </c>
      <c r="H131" s="5">
        <v>4</v>
      </c>
    </row>
    <row r="132" spans="1:8">
      <c r="A132" t="s">
        <v>913</v>
      </c>
      <c r="B132" t="s">
        <v>146</v>
      </c>
      <c r="C132" t="s">
        <v>147</v>
      </c>
      <c r="D132" t="s">
        <v>796</v>
      </c>
      <c r="E132" s="6" t="s">
        <v>914</v>
      </c>
      <c r="F132" s="6" t="s">
        <v>228</v>
      </c>
      <c r="G132" t="s">
        <v>113</v>
      </c>
      <c r="H132" s="5">
        <v>4</v>
      </c>
    </row>
    <row r="133" spans="1:8">
      <c r="A133" t="s">
        <v>915</v>
      </c>
      <c r="B133" t="s">
        <v>146</v>
      </c>
      <c r="C133" t="s">
        <v>147</v>
      </c>
      <c r="D133" t="s">
        <v>796</v>
      </c>
      <c r="E133" s="6" t="s">
        <v>916</v>
      </c>
      <c r="F133" s="6" t="s">
        <v>229</v>
      </c>
      <c r="G133" t="s">
        <v>113</v>
      </c>
      <c r="H133" s="5">
        <v>5</v>
      </c>
    </row>
    <row r="134" spans="1:8">
      <c r="A134" t="s">
        <v>917</v>
      </c>
      <c r="B134" t="s">
        <v>146</v>
      </c>
      <c r="C134" t="s">
        <v>147</v>
      </c>
      <c r="D134" t="s">
        <v>796</v>
      </c>
      <c r="E134" s="6" t="s">
        <v>918</v>
      </c>
      <c r="F134" s="6" t="s">
        <v>230</v>
      </c>
      <c r="G134" t="s">
        <v>113</v>
      </c>
      <c r="H134" s="5">
        <v>4</v>
      </c>
    </row>
    <row r="135" spans="1:8">
      <c r="A135" t="s">
        <v>919</v>
      </c>
      <c r="B135" t="s">
        <v>146</v>
      </c>
      <c r="C135" t="s">
        <v>147</v>
      </c>
      <c r="D135" t="s">
        <v>796</v>
      </c>
      <c r="E135" s="6" t="s">
        <v>651</v>
      </c>
      <c r="F135" s="6" t="s">
        <v>232</v>
      </c>
      <c r="G135" t="s">
        <v>113</v>
      </c>
      <c r="H135" s="5">
        <v>4</v>
      </c>
    </row>
    <row r="136" spans="1:8">
      <c r="A136" t="s">
        <v>920</v>
      </c>
      <c r="B136" t="s">
        <v>146</v>
      </c>
      <c r="C136" t="s">
        <v>147</v>
      </c>
      <c r="D136" t="s">
        <v>733</v>
      </c>
      <c r="E136" s="6" t="s">
        <v>921</v>
      </c>
      <c r="F136" s="6" t="s">
        <v>233</v>
      </c>
      <c r="G136" t="s">
        <v>113</v>
      </c>
      <c r="H136" s="5">
        <v>4</v>
      </c>
    </row>
    <row r="137" spans="1:8">
      <c r="A137" t="s">
        <v>922</v>
      </c>
      <c r="B137" t="s">
        <v>121</v>
      </c>
      <c r="C137" t="s">
        <v>122</v>
      </c>
      <c r="D137" t="s">
        <v>796</v>
      </c>
      <c r="E137" s="6" t="s">
        <v>923</v>
      </c>
      <c r="F137" s="6" t="s">
        <v>235</v>
      </c>
      <c r="G137" t="s">
        <v>113</v>
      </c>
      <c r="H137" s="5">
        <v>4</v>
      </c>
    </row>
    <row r="138" spans="1:8">
      <c r="A138" t="s">
        <v>924</v>
      </c>
      <c r="B138" t="s">
        <v>237</v>
      </c>
      <c r="C138" t="s">
        <v>238</v>
      </c>
      <c r="D138" t="s">
        <v>796</v>
      </c>
      <c r="E138" s="6" t="s">
        <v>925</v>
      </c>
      <c r="F138" s="6" t="s">
        <v>236</v>
      </c>
      <c r="G138" t="s">
        <v>113</v>
      </c>
      <c r="H138" s="5">
        <v>3</v>
      </c>
    </row>
    <row r="139" spans="1:8">
      <c r="A139" t="s">
        <v>926</v>
      </c>
      <c r="B139" t="s">
        <v>241</v>
      </c>
      <c r="C139" t="s">
        <v>242</v>
      </c>
      <c r="D139" t="s">
        <v>796</v>
      </c>
      <c r="E139" s="6" t="s">
        <v>927</v>
      </c>
      <c r="F139" s="6" t="s">
        <v>240</v>
      </c>
      <c r="G139" t="s">
        <v>113</v>
      </c>
      <c r="H139" s="5">
        <v>3</v>
      </c>
    </row>
    <row r="140" spans="1:8">
      <c r="A140" t="s">
        <v>928</v>
      </c>
      <c r="B140" t="s">
        <v>121</v>
      </c>
      <c r="C140" t="s">
        <v>122</v>
      </c>
      <c r="D140" t="s">
        <v>905</v>
      </c>
      <c r="E140" s="6" t="s">
        <v>929</v>
      </c>
      <c r="F140" s="6" t="s">
        <v>244</v>
      </c>
      <c r="G140" t="s">
        <v>113</v>
      </c>
      <c r="H140" s="5">
        <v>4</v>
      </c>
    </row>
    <row r="141" spans="1:8">
      <c r="A141" t="s">
        <v>930</v>
      </c>
      <c r="B141" t="s">
        <v>111</v>
      </c>
      <c r="C141" t="s">
        <v>112</v>
      </c>
      <c r="D141" t="s">
        <v>667</v>
      </c>
      <c r="E141" s="6" t="s">
        <v>651</v>
      </c>
      <c r="F141" s="6" t="s">
        <v>249</v>
      </c>
      <c r="G141" t="s">
        <v>113</v>
      </c>
      <c r="H141" s="5">
        <v>4</v>
      </c>
    </row>
    <row r="142" spans="1:8">
      <c r="A142" t="s">
        <v>931</v>
      </c>
      <c r="B142" t="s">
        <v>237</v>
      </c>
      <c r="C142" t="s">
        <v>238</v>
      </c>
      <c r="D142" t="s">
        <v>932</v>
      </c>
      <c r="E142" s="6" t="s">
        <v>933</v>
      </c>
      <c r="F142" s="6" t="s">
        <v>251</v>
      </c>
      <c r="G142" t="s">
        <v>113</v>
      </c>
      <c r="H142" s="5">
        <v>4</v>
      </c>
    </row>
    <row r="143" spans="1:8">
      <c r="A143" t="s">
        <v>934</v>
      </c>
      <c r="B143" t="s">
        <v>111</v>
      </c>
      <c r="C143" t="s">
        <v>112</v>
      </c>
      <c r="D143" t="s">
        <v>935</v>
      </c>
      <c r="E143" s="6" t="s">
        <v>936</v>
      </c>
      <c r="F143" s="6" t="s">
        <v>256</v>
      </c>
      <c r="G143" t="s">
        <v>113</v>
      </c>
      <c r="H143" s="5">
        <v>4</v>
      </c>
    </row>
    <row r="144" spans="1:8">
      <c r="A144" t="s">
        <v>937</v>
      </c>
      <c r="B144" t="s">
        <v>117</v>
      </c>
      <c r="C144" t="s">
        <v>118</v>
      </c>
      <c r="D144" t="s">
        <v>846</v>
      </c>
      <c r="E144" s="6" t="s">
        <v>938</v>
      </c>
      <c r="F144" s="6" t="s">
        <v>257</v>
      </c>
      <c r="G144" t="s">
        <v>113</v>
      </c>
      <c r="H144" s="5">
        <v>4</v>
      </c>
    </row>
    <row r="145" spans="1:8">
      <c r="A145" t="s">
        <v>939</v>
      </c>
      <c r="B145" t="s">
        <v>117</v>
      </c>
      <c r="C145" t="s">
        <v>118</v>
      </c>
      <c r="D145" t="s">
        <v>940</v>
      </c>
      <c r="E145" s="6" t="s">
        <v>941</v>
      </c>
      <c r="F145" s="6" t="s">
        <v>259</v>
      </c>
      <c r="G145" t="s">
        <v>113</v>
      </c>
      <c r="H145" s="5">
        <v>4</v>
      </c>
    </row>
    <row r="146" spans="1:8">
      <c r="A146" t="s">
        <v>942</v>
      </c>
      <c r="B146" t="s">
        <v>265</v>
      </c>
      <c r="C146" t="s">
        <v>266</v>
      </c>
      <c r="D146" t="s">
        <v>943</v>
      </c>
      <c r="E146" s="6" t="s">
        <v>944</v>
      </c>
      <c r="F146" s="6" t="s">
        <v>496</v>
      </c>
      <c r="G146" t="s">
        <v>371</v>
      </c>
      <c r="H146" s="5">
        <v>4</v>
      </c>
    </row>
    <row r="147" spans="1:8">
      <c r="A147" t="s">
        <v>945</v>
      </c>
      <c r="B147" t="s">
        <v>265</v>
      </c>
      <c r="C147" t="s">
        <v>266</v>
      </c>
      <c r="D147" t="s">
        <v>946</v>
      </c>
      <c r="E147" s="6" t="s">
        <v>947</v>
      </c>
      <c r="F147" s="6" t="s">
        <v>497</v>
      </c>
      <c r="G147" t="s">
        <v>371</v>
      </c>
      <c r="H147" s="5">
        <v>5</v>
      </c>
    </row>
    <row r="148" spans="1:8">
      <c r="A148" t="s">
        <v>948</v>
      </c>
      <c r="B148" t="s">
        <v>271</v>
      </c>
      <c r="C148" t="s">
        <v>272</v>
      </c>
      <c r="D148" t="s">
        <v>720</v>
      </c>
      <c r="E148" s="6" t="s">
        <v>949</v>
      </c>
      <c r="F148" s="6" t="s">
        <v>499</v>
      </c>
      <c r="G148" t="s">
        <v>371</v>
      </c>
      <c r="H148" s="5">
        <v>3</v>
      </c>
    </row>
    <row r="149" spans="1:8">
      <c r="A149" t="s">
        <v>950</v>
      </c>
      <c r="B149" t="s">
        <v>199</v>
      </c>
      <c r="C149" t="s">
        <v>200</v>
      </c>
      <c r="D149" t="s">
        <v>667</v>
      </c>
      <c r="E149" s="6" t="s">
        <v>651</v>
      </c>
      <c r="F149" s="6" t="s">
        <v>501</v>
      </c>
      <c r="G149" t="s">
        <v>371</v>
      </c>
      <c r="H149" s="5">
        <v>4</v>
      </c>
    </row>
    <row r="150" spans="1:8">
      <c r="A150" t="s">
        <v>951</v>
      </c>
      <c r="B150" t="s">
        <v>199</v>
      </c>
      <c r="C150" t="s">
        <v>200</v>
      </c>
      <c r="D150" t="s">
        <v>667</v>
      </c>
      <c r="E150" s="6" t="s">
        <v>952</v>
      </c>
      <c r="F150" s="6" t="s">
        <v>502</v>
      </c>
      <c r="G150" t="s">
        <v>371</v>
      </c>
      <c r="H150" s="5">
        <v>4</v>
      </c>
    </row>
    <row r="151" spans="1:8">
      <c r="A151" t="s">
        <v>953</v>
      </c>
      <c r="B151" t="s">
        <v>199</v>
      </c>
      <c r="C151" t="s">
        <v>200</v>
      </c>
      <c r="D151" t="s">
        <v>954</v>
      </c>
      <c r="E151" s="6" t="s">
        <v>955</v>
      </c>
      <c r="F151" s="6" t="s">
        <v>504</v>
      </c>
      <c r="G151" t="s">
        <v>371</v>
      </c>
      <c r="H151" s="5">
        <v>4</v>
      </c>
    </row>
    <row r="152" spans="1:8">
      <c r="A152" t="s">
        <v>956</v>
      </c>
      <c r="B152" t="s">
        <v>204</v>
      </c>
      <c r="C152" t="s">
        <v>205</v>
      </c>
      <c r="D152" t="s">
        <v>867</v>
      </c>
      <c r="E152" s="6" t="s">
        <v>957</v>
      </c>
      <c r="F152" s="6" t="s">
        <v>506</v>
      </c>
      <c r="G152" t="s">
        <v>371</v>
      </c>
      <c r="H152" s="5">
        <v>4</v>
      </c>
    </row>
    <row r="153" spans="1:8">
      <c r="A153" t="s">
        <v>958</v>
      </c>
      <c r="B153" t="s">
        <v>211</v>
      </c>
      <c r="C153" t="s">
        <v>212</v>
      </c>
      <c r="D153" t="s">
        <v>755</v>
      </c>
      <c r="E153" s="6" t="s">
        <v>959</v>
      </c>
      <c r="F153" s="6" t="s">
        <v>507</v>
      </c>
      <c r="G153" t="s">
        <v>371</v>
      </c>
      <c r="H153" s="5">
        <v>5</v>
      </c>
    </row>
    <row r="154" spans="1:8">
      <c r="A154" t="s">
        <v>960</v>
      </c>
      <c r="B154" t="s">
        <v>211</v>
      </c>
      <c r="C154" t="s">
        <v>212</v>
      </c>
      <c r="D154" t="s">
        <v>940</v>
      </c>
      <c r="E154" s="6" t="s">
        <v>961</v>
      </c>
      <c r="F154" s="6" t="s">
        <v>508</v>
      </c>
      <c r="G154" t="s">
        <v>371</v>
      </c>
      <c r="H154" s="5">
        <v>4</v>
      </c>
    </row>
    <row r="155" spans="1:8">
      <c r="A155" t="s">
        <v>962</v>
      </c>
      <c r="B155" t="s">
        <v>265</v>
      </c>
      <c r="C155" t="s">
        <v>266</v>
      </c>
      <c r="D155" t="s">
        <v>943</v>
      </c>
      <c r="E155" s="6" t="s">
        <v>963</v>
      </c>
      <c r="F155" s="6" t="s">
        <v>264</v>
      </c>
      <c r="G155" t="s">
        <v>267</v>
      </c>
      <c r="H155" s="5">
        <v>2</v>
      </c>
    </row>
    <row r="156" spans="1:8">
      <c r="A156" t="s">
        <v>964</v>
      </c>
      <c r="B156" t="s">
        <v>111</v>
      </c>
      <c r="C156" t="s">
        <v>112</v>
      </c>
      <c r="D156" t="s">
        <v>667</v>
      </c>
      <c r="E156" s="6" t="s">
        <v>965</v>
      </c>
      <c r="F156" s="6" t="s">
        <v>268</v>
      </c>
      <c r="G156" t="s">
        <v>267</v>
      </c>
      <c r="H156" s="5">
        <v>3</v>
      </c>
    </row>
    <row r="157" spans="1:8">
      <c r="A157" t="s">
        <v>966</v>
      </c>
      <c r="B157" t="s">
        <v>271</v>
      </c>
      <c r="C157" t="s">
        <v>272</v>
      </c>
      <c r="D157" t="s">
        <v>667</v>
      </c>
      <c r="E157" s="6" t="s">
        <v>967</v>
      </c>
      <c r="F157" s="6" t="s">
        <v>270</v>
      </c>
      <c r="G157" t="s">
        <v>273</v>
      </c>
      <c r="H157" s="5">
        <v>3</v>
      </c>
    </row>
    <row r="158" spans="1:8">
      <c r="A158" t="s">
        <v>968</v>
      </c>
      <c r="B158" t="s">
        <v>271</v>
      </c>
      <c r="C158" t="s">
        <v>272</v>
      </c>
      <c r="D158" t="s">
        <v>667</v>
      </c>
      <c r="E158" s="6" t="s">
        <v>638</v>
      </c>
      <c r="F158" s="6" t="s">
        <v>275</v>
      </c>
      <c r="G158" t="s">
        <v>273</v>
      </c>
      <c r="H158" s="5">
        <v>3</v>
      </c>
    </row>
    <row r="159" spans="1:8">
      <c r="A159" t="s">
        <v>969</v>
      </c>
      <c r="B159" t="s">
        <v>237</v>
      </c>
      <c r="C159" t="s">
        <v>238</v>
      </c>
      <c r="D159" t="s">
        <v>667</v>
      </c>
      <c r="E159" s="6" t="s">
        <v>970</v>
      </c>
      <c r="F159" s="6" t="s">
        <v>277</v>
      </c>
      <c r="G159" t="s">
        <v>273</v>
      </c>
      <c r="H159" s="5">
        <v>3</v>
      </c>
    </row>
    <row r="160" spans="1:8">
      <c r="A160" t="s">
        <v>971</v>
      </c>
      <c r="B160" t="s">
        <v>146</v>
      </c>
      <c r="C160" t="s">
        <v>147</v>
      </c>
      <c r="D160" t="s">
        <v>667</v>
      </c>
      <c r="E160" s="6" t="s">
        <v>972</v>
      </c>
      <c r="F160" s="6" t="s">
        <v>278</v>
      </c>
      <c r="G160" t="s">
        <v>267</v>
      </c>
      <c r="H160" s="5">
        <v>3</v>
      </c>
    </row>
    <row r="161" spans="1:8">
      <c r="A161" t="s">
        <v>973</v>
      </c>
      <c r="B161" t="s">
        <v>150</v>
      </c>
      <c r="C161" t="s">
        <v>151</v>
      </c>
      <c r="D161" t="s">
        <v>796</v>
      </c>
      <c r="E161" s="6" t="s">
        <v>974</v>
      </c>
      <c r="F161" s="6" t="s">
        <v>280</v>
      </c>
      <c r="G161" t="s">
        <v>273</v>
      </c>
      <c r="H161" s="5">
        <v>3</v>
      </c>
    </row>
    <row r="162" spans="1:8">
      <c r="A162" t="s">
        <v>975</v>
      </c>
      <c r="B162" t="s">
        <v>199</v>
      </c>
      <c r="C162" t="s">
        <v>200</v>
      </c>
      <c r="D162" t="s">
        <v>667</v>
      </c>
      <c r="E162" s="6" t="s">
        <v>976</v>
      </c>
      <c r="F162" s="6" t="s">
        <v>281</v>
      </c>
      <c r="G162" t="s">
        <v>267</v>
      </c>
      <c r="H162" s="5">
        <v>3</v>
      </c>
    </row>
    <row r="163" spans="1:8">
      <c r="A163" t="s">
        <v>977</v>
      </c>
      <c r="B163" t="s">
        <v>211</v>
      </c>
      <c r="C163" t="s">
        <v>212</v>
      </c>
      <c r="D163" t="s">
        <v>667</v>
      </c>
      <c r="E163" s="6" t="s">
        <v>978</v>
      </c>
      <c r="F163" s="6" t="s">
        <v>283</v>
      </c>
      <c r="G163" t="s">
        <v>273</v>
      </c>
      <c r="H163" s="5">
        <v>3</v>
      </c>
    </row>
    <row r="164" spans="1:8">
      <c r="A164" t="s">
        <v>979</v>
      </c>
      <c r="B164" t="s">
        <v>117</v>
      </c>
      <c r="C164" t="s">
        <v>118</v>
      </c>
      <c r="D164" t="s">
        <v>637</v>
      </c>
      <c r="E164" s="6" t="s">
        <v>980</v>
      </c>
      <c r="F164" s="6" t="s">
        <v>289</v>
      </c>
      <c r="G164" t="s">
        <v>113</v>
      </c>
      <c r="H164" s="5">
        <v>5</v>
      </c>
    </row>
    <row r="165" spans="1:8">
      <c r="A165" t="s">
        <v>981</v>
      </c>
      <c r="B165" t="s">
        <v>265</v>
      </c>
      <c r="C165" t="s">
        <v>266</v>
      </c>
      <c r="D165" t="s">
        <v>905</v>
      </c>
      <c r="E165" s="6" t="s">
        <v>872</v>
      </c>
      <c r="F165" s="6" t="s">
        <v>512</v>
      </c>
      <c r="G165" t="s">
        <v>371</v>
      </c>
      <c r="H165" s="5">
        <v>4</v>
      </c>
    </row>
    <row r="166" spans="1:8">
      <c r="A166" t="s">
        <v>982</v>
      </c>
      <c r="B166" t="s">
        <v>237</v>
      </c>
      <c r="C166" t="s">
        <v>238</v>
      </c>
      <c r="D166" t="s">
        <v>796</v>
      </c>
      <c r="E166" s="6" t="s">
        <v>983</v>
      </c>
      <c r="F166" s="6" t="s">
        <v>514</v>
      </c>
      <c r="G166" t="s">
        <v>371</v>
      </c>
      <c r="H166" s="5">
        <v>4</v>
      </c>
    </row>
    <row r="167" spans="1:8">
      <c r="A167" t="s">
        <v>984</v>
      </c>
      <c r="B167" t="s">
        <v>237</v>
      </c>
      <c r="C167" t="s">
        <v>238</v>
      </c>
      <c r="D167" t="s">
        <v>796</v>
      </c>
      <c r="E167" s="6" t="s">
        <v>985</v>
      </c>
      <c r="F167" s="6" t="s">
        <v>515</v>
      </c>
      <c r="G167" t="s">
        <v>371</v>
      </c>
      <c r="H167" s="5">
        <v>5</v>
      </c>
    </row>
    <row r="168" spans="1:8">
      <c r="A168" t="s">
        <v>986</v>
      </c>
      <c r="B168" t="s">
        <v>237</v>
      </c>
      <c r="C168" t="s">
        <v>238</v>
      </c>
      <c r="D168" t="s">
        <v>946</v>
      </c>
      <c r="E168" s="6" t="s">
        <v>987</v>
      </c>
      <c r="F168" s="6" t="s">
        <v>516</v>
      </c>
      <c r="G168" t="s">
        <v>371</v>
      </c>
      <c r="H168" s="5">
        <v>4</v>
      </c>
    </row>
    <row r="169" spans="1:8">
      <c r="A169" t="s">
        <v>988</v>
      </c>
      <c r="B169" t="s">
        <v>204</v>
      </c>
      <c r="C169" t="s">
        <v>205</v>
      </c>
      <c r="D169" t="s">
        <v>748</v>
      </c>
      <c r="E169" s="6" t="s">
        <v>989</v>
      </c>
      <c r="F169" s="6" t="s">
        <v>517</v>
      </c>
      <c r="G169" t="s">
        <v>371</v>
      </c>
      <c r="H169" s="5">
        <v>4</v>
      </c>
    </row>
    <row r="170" spans="1:8">
      <c r="A170" t="s">
        <v>990</v>
      </c>
      <c r="B170" t="s">
        <v>208</v>
      </c>
      <c r="C170" t="s">
        <v>209</v>
      </c>
      <c r="D170" t="s">
        <v>946</v>
      </c>
      <c r="E170" s="6" t="s">
        <v>991</v>
      </c>
      <c r="F170" s="6" t="s">
        <v>518</v>
      </c>
      <c r="G170" t="s">
        <v>371</v>
      </c>
      <c r="H170" s="5">
        <v>4</v>
      </c>
    </row>
    <row r="171" spans="1:8">
      <c r="A171" t="s">
        <v>992</v>
      </c>
      <c r="B171" t="s">
        <v>111</v>
      </c>
      <c r="C171" t="s">
        <v>112</v>
      </c>
      <c r="D171" t="s">
        <v>993</v>
      </c>
      <c r="E171" s="6" t="s">
        <v>994</v>
      </c>
      <c r="F171" s="6" t="s">
        <v>294</v>
      </c>
      <c r="G171" t="s">
        <v>267</v>
      </c>
      <c r="H171" s="5">
        <v>3</v>
      </c>
    </row>
    <row r="172" spans="1:8">
      <c r="A172" t="s">
        <v>995</v>
      </c>
      <c r="B172" t="s">
        <v>237</v>
      </c>
      <c r="C172" t="s">
        <v>238</v>
      </c>
      <c r="D172" t="s">
        <v>940</v>
      </c>
      <c r="E172" s="6" t="s">
        <v>996</v>
      </c>
      <c r="F172" s="6" t="s">
        <v>297</v>
      </c>
      <c r="G172" t="s">
        <v>267</v>
      </c>
      <c r="H172" s="5">
        <v>2</v>
      </c>
    </row>
    <row r="173" spans="1:8">
      <c r="A173" t="s">
        <v>997</v>
      </c>
      <c r="B173" t="s">
        <v>237</v>
      </c>
      <c r="C173" t="s">
        <v>238</v>
      </c>
      <c r="D173" t="s">
        <v>733</v>
      </c>
      <c r="E173" s="6" t="s">
        <v>998</v>
      </c>
      <c r="F173" s="6" t="s">
        <v>298</v>
      </c>
      <c r="G173" t="s">
        <v>273</v>
      </c>
      <c r="H173" s="5">
        <v>4</v>
      </c>
    </row>
    <row r="174" spans="1:8">
      <c r="A174" t="s">
        <v>999</v>
      </c>
      <c r="B174" t="s">
        <v>241</v>
      </c>
      <c r="C174" t="s">
        <v>242</v>
      </c>
      <c r="D174" t="s">
        <v>733</v>
      </c>
      <c r="E174" s="6" t="s">
        <v>1000</v>
      </c>
      <c r="F174" s="6" t="s">
        <v>299</v>
      </c>
      <c r="G174" t="s">
        <v>267</v>
      </c>
      <c r="H174" s="5">
        <v>2</v>
      </c>
    </row>
    <row r="175" spans="1:8">
      <c r="A175" t="s">
        <v>1001</v>
      </c>
      <c r="B175" t="s">
        <v>241</v>
      </c>
      <c r="C175" t="s">
        <v>242</v>
      </c>
      <c r="D175" t="s">
        <v>648</v>
      </c>
      <c r="E175" s="6" t="s">
        <v>1002</v>
      </c>
      <c r="F175" s="6" t="s">
        <v>300</v>
      </c>
      <c r="G175" t="s">
        <v>273</v>
      </c>
      <c r="H175" s="5">
        <v>3</v>
      </c>
    </row>
    <row r="176" spans="1:8">
      <c r="A176" t="s">
        <v>1003</v>
      </c>
      <c r="B176" t="s">
        <v>199</v>
      </c>
      <c r="C176" t="s">
        <v>200</v>
      </c>
      <c r="D176" t="s">
        <v>1004</v>
      </c>
      <c r="E176" s="6" t="s">
        <v>1005</v>
      </c>
      <c r="F176" s="6" t="s">
        <v>302</v>
      </c>
      <c r="G176" t="s">
        <v>273</v>
      </c>
      <c r="H176" s="5">
        <v>3</v>
      </c>
    </row>
    <row r="177" spans="1:8">
      <c r="A177" t="s">
        <v>1006</v>
      </c>
      <c r="B177" t="s">
        <v>199</v>
      </c>
      <c r="C177" t="s">
        <v>200</v>
      </c>
      <c r="D177" t="s">
        <v>733</v>
      </c>
      <c r="E177" s="6" t="s">
        <v>1007</v>
      </c>
      <c r="F177" s="6" t="s">
        <v>303</v>
      </c>
      <c r="G177" t="s">
        <v>267</v>
      </c>
      <c r="H177" s="5">
        <v>3</v>
      </c>
    </row>
    <row r="178" spans="1:8">
      <c r="A178" t="s">
        <v>1008</v>
      </c>
      <c r="B178" t="s">
        <v>199</v>
      </c>
      <c r="C178" t="s">
        <v>200</v>
      </c>
      <c r="D178" t="s">
        <v>796</v>
      </c>
      <c r="E178" s="6" t="s">
        <v>1009</v>
      </c>
      <c r="F178" s="6" t="s">
        <v>305</v>
      </c>
      <c r="G178" t="s">
        <v>273</v>
      </c>
      <c r="H178" s="5">
        <v>3</v>
      </c>
    </row>
    <row r="179" spans="1:8">
      <c r="A179" t="s">
        <v>1010</v>
      </c>
      <c r="B179" t="s">
        <v>199</v>
      </c>
      <c r="C179" t="s">
        <v>200</v>
      </c>
      <c r="D179" t="s">
        <v>1011</v>
      </c>
      <c r="E179" s="6" t="s">
        <v>955</v>
      </c>
      <c r="F179" s="6" t="s">
        <v>306</v>
      </c>
      <c r="G179" t="s">
        <v>273</v>
      </c>
      <c r="H179" s="5">
        <v>3</v>
      </c>
    </row>
    <row r="180" spans="1:8">
      <c r="A180" t="s">
        <v>1012</v>
      </c>
      <c r="B180" t="s">
        <v>204</v>
      </c>
      <c r="C180" t="s">
        <v>205</v>
      </c>
      <c r="D180" t="s">
        <v>733</v>
      </c>
      <c r="E180" s="6" t="s">
        <v>644</v>
      </c>
      <c r="F180" s="6" t="s">
        <v>307</v>
      </c>
      <c r="G180" t="s">
        <v>273</v>
      </c>
      <c r="H180" s="5">
        <v>3</v>
      </c>
    </row>
    <row r="181" spans="1:8">
      <c r="A181" t="s">
        <v>1013</v>
      </c>
      <c r="B181" t="s">
        <v>204</v>
      </c>
      <c r="C181" t="s">
        <v>205</v>
      </c>
      <c r="D181" t="s">
        <v>1014</v>
      </c>
      <c r="E181" s="6" t="s">
        <v>751</v>
      </c>
      <c r="F181" s="6" t="s">
        <v>309</v>
      </c>
      <c r="G181" t="s">
        <v>267</v>
      </c>
      <c r="H181" s="5">
        <v>2</v>
      </c>
    </row>
    <row r="182" spans="1:8">
      <c r="A182" t="s">
        <v>1015</v>
      </c>
      <c r="B182" t="s">
        <v>211</v>
      </c>
      <c r="C182" t="s">
        <v>212</v>
      </c>
      <c r="D182" t="s">
        <v>733</v>
      </c>
      <c r="E182" s="6" t="s">
        <v>1016</v>
      </c>
      <c r="F182" s="6" t="s">
        <v>311</v>
      </c>
      <c r="G182" t="s">
        <v>273</v>
      </c>
      <c r="H182" s="5">
        <v>3</v>
      </c>
    </row>
    <row r="183" spans="1:8">
      <c r="A183" t="s">
        <v>1017</v>
      </c>
      <c r="B183" t="s">
        <v>211</v>
      </c>
      <c r="C183" t="s">
        <v>212</v>
      </c>
      <c r="D183" t="s">
        <v>946</v>
      </c>
      <c r="E183" s="6" t="s">
        <v>1018</v>
      </c>
      <c r="F183" s="6" t="s">
        <v>312</v>
      </c>
      <c r="G183" t="s">
        <v>273</v>
      </c>
      <c r="H183" s="5">
        <v>3</v>
      </c>
    </row>
    <row r="184" spans="1:8">
      <c r="A184" t="s">
        <v>1019</v>
      </c>
      <c r="B184" t="s">
        <v>146</v>
      </c>
      <c r="C184" t="s">
        <v>147</v>
      </c>
      <c r="D184" t="s">
        <v>667</v>
      </c>
      <c r="E184" s="6" t="s">
        <v>1020</v>
      </c>
      <c r="F184" s="6" t="s">
        <v>522</v>
      </c>
      <c r="G184" t="s">
        <v>371</v>
      </c>
      <c r="H184" s="5">
        <v>4</v>
      </c>
    </row>
    <row r="185" spans="1:8">
      <c r="A185" t="s">
        <v>1021</v>
      </c>
      <c r="B185" t="s">
        <v>133</v>
      </c>
      <c r="C185" t="s">
        <v>134</v>
      </c>
      <c r="D185" t="s">
        <v>667</v>
      </c>
      <c r="E185" s="6" t="s">
        <v>1022</v>
      </c>
      <c r="F185" s="6" t="s">
        <v>317</v>
      </c>
      <c r="G185" t="s">
        <v>267</v>
      </c>
      <c r="H185" s="5">
        <v>3</v>
      </c>
    </row>
    <row r="186" spans="1:8">
      <c r="A186" t="s">
        <v>1023</v>
      </c>
      <c r="B186" t="s">
        <v>133</v>
      </c>
      <c r="C186" t="s">
        <v>134</v>
      </c>
      <c r="D186" t="s">
        <v>940</v>
      </c>
      <c r="E186" s="6" t="s">
        <v>1024</v>
      </c>
      <c r="F186" s="6" t="s">
        <v>319</v>
      </c>
      <c r="G186" t="s">
        <v>273</v>
      </c>
      <c r="H186" s="5">
        <v>3</v>
      </c>
    </row>
    <row r="187" spans="1:8">
      <c r="A187" t="s">
        <v>1025</v>
      </c>
      <c r="B187" t="s">
        <v>111</v>
      </c>
      <c r="C187" t="s">
        <v>112</v>
      </c>
      <c r="D187" t="s">
        <v>667</v>
      </c>
      <c r="E187" s="6" t="s">
        <v>1026</v>
      </c>
      <c r="F187" s="6" t="s">
        <v>321</v>
      </c>
      <c r="G187" t="s">
        <v>267</v>
      </c>
      <c r="H187" s="5">
        <v>3</v>
      </c>
    </row>
    <row r="188" spans="1:8">
      <c r="A188" t="s">
        <v>1027</v>
      </c>
      <c r="B188" t="s">
        <v>271</v>
      </c>
      <c r="C188" t="s">
        <v>272</v>
      </c>
      <c r="D188" t="s">
        <v>667</v>
      </c>
      <c r="E188" s="6" t="s">
        <v>1028</v>
      </c>
      <c r="F188" s="6" t="s">
        <v>322</v>
      </c>
      <c r="G188" t="s">
        <v>273</v>
      </c>
      <c r="H188" s="5">
        <v>3</v>
      </c>
    </row>
    <row r="189" spans="1:8">
      <c r="A189" t="s">
        <v>1029</v>
      </c>
      <c r="B189" t="s">
        <v>237</v>
      </c>
      <c r="C189" t="s">
        <v>238</v>
      </c>
      <c r="D189" t="s">
        <v>1004</v>
      </c>
      <c r="E189" s="6" t="s">
        <v>1030</v>
      </c>
      <c r="F189" s="6" t="s">
        <v>324</v>
      </c>
      <c r="G189" t="s">
        <v>273</v>
      </c>
      <c r="H189" s="5">
        <v>3</v>
      </c>
    </row>
    <row r="190" spans="1:8">
      <c r="A190" t="s">
        <v>1031</v>
      </c>
      <c r="B190" t="s">
        <v>241</v>
      </c>
      <c r="C190" t="s">
        <v>242</v>
      </c>
      <c r="D190" t="s">
        <v>667</v>
      </c>
      <c r="E190" s="6" t="s">
        <v>1032</v>
      </c>
      <c r="F190" s="6" t="s">
        <v>328</v>
      </c>
      <c r="G190" t="s">
        <v>113</v>
      </c>
      <c r="H190" s="5">
        <v>4</v>
      </c>
    </row>
    <row r="191" spans="1:8">
      <c r="A191" t="s">
        <v>1033</v>
      </c>
      <c r="B191" t="s">
        <v>146</v>
      </c>
      <c r="C191" t="s">
        <v>147</v>
      </c>
      <c r="D191" t="s">
        <v>667</v>
      </c>
      <c r="E191" s="6" t="s">
        <v>1034</v>
      </c>
      <c r="F191" s="6" t="s">
        <v>526</v>
      </c>
      <c r="G191" t="s">
        <v>371</v>
      </c>
      <c r="H191" s="5">
        <v>3</v>
      </c>
    </row>
    <row r="192" spans="1:8">
      <c r="A192" t="s">
        <v>1035</v>
      </c>
      <c r="B192" t="s">
        <v>121</v>
      </c>
      <c r="C192" t="s">
        <v>122</v>
      </c>
      <c r="D192" t="s">
        <v>733</v>
      </c>
      <c r="E192" s="6" t="s">
        <v>929</v>
      </c>
      <c r="F192" s="6" t="s">
        <v>527</v>
      </c>
      <c r="G192" t="s">
        <v>371</v>
      </c>
      <c r="H192" s="5">
        <v>4</v>
      </c>
    </row>
    <row r="193" spans="1:8">
      <c r="A193" t="s">
        <v>1036</v>
      </c>
      <c r="B193" t="s">
        <v>265</v>
      </c>
      <c r="C193" t="s">
        <v>266</v>
      </c>
      <c r="D193" t="s">
        <v>667</v>
      </c>
      <c r="E193" s="6" t="s">
        <v>1037</v>
      </c>
      <c r="F193" s="6" t="s">
        <v>333</v>
      </c>
      <c r="G193" t="s">
        <v>273</v>
      </c>
      <c r="H193" s="5">
        <v>3</v>
      </c>
    </row>
    <row r="194" spans="1:8">
      <c r="A194" t="s">
        <v>1038</v>
      </c>
      <c r="B194" t="s">
        <v>133</v>
      </c>
      <c r="C194" t="s">
        <v>134</v>
      </c>
      <c r="D194" t="s">
        <v>667</v>
      </c>
      <c r="E194" s="6" t="s">
        <v>1039</v>
      </c>
      <c r="F194" s="6" t="s">
        <v>334</v>
      </c>
      <c r="G194" t="s">
        <v>267</v>
      </c>
      <c r="H194" s="5">
        <v>2</v>
      </c>
    </row>
    <row r="195" spans="1:8">
      <c r="A195" t="s">
        <v>1040</v>
      </c>
      <c r="B195" t="s">
        <v>111</v>
      </c>
      <c r="C195" t="s">
        <v>112</v>
      </c>
      <c r="D195" t="s">
        <v>667</v>
      </c>
      <c r="E195" s="6" t="s">
        <v>1041</v>
      </c>
      <c r="F195" s="6" t="s">
        <v>336</v>
      </c>
      <c r="G195" t="s">
        <v>267</v>
      </c>
      <c r="H195" s="5">
        <v>3</v>
      </c>
    </row>
    <row r="196" spans="1:8">
      <c r="A196" t="s">
        <v>1042</v>
      </c>
      <c r="B196" t="s">
        <v>117</v>
      </c>
      <c r="C196" t="s">
        <v>118</v>
      </c>
      <c r="D196" t="s">
        <v>733</v>
      </c>
      <c r="E196" s="6" t="s">
        <v>1043</v>
      </c>
      <c r="F196" s="6" t="s">
        <v>340</v>
      </c>
      <c r="G196" t="s">
        <v>273</v>
      </c>
      <c r="H196" s="5">
        <v>3</v>
      </c>
    </row>
    <row r="197" spans="1:8">
      <c r="A197" t="s">
        <v>1044</v>
      </c>
      <c r="B197" t="s">
        <v>117</v>
      </c>
      <c r="C197" t="s">
        <v>118</v>
      </c>
      <c r="D197" t="s">
        <v>748</v>
      </c>
      <c r="E197" s="6" t="s">
        <v>941</v>
      </c>
      <c r="F197" s="6" t="s">
        <v>341</v>
      </c>
      <c r="G197" t="s">
        <v>273</v>
      </c>
      <c r="H197" s="5">
        <v>3</v>
      </c>
    </row>
    <row r="198" spans="1:8">
      <c r="A198" t="s">
        <v>1045</v>
      </c>
      <c r="B198" t="s">
        <v>117</v>
      </c>
      <c r="C198" t="s">
        <v>118</v>
      </c>
      <c r="D198" t="s">
        <v>1046</v>
      </c>
      <c r="E198" s="6" t="s">
        <v>1047</v>
      </c>
      <c r="F198" s="6" t="s">
        <v>342</v>
      </c>
      <c r="G198" t="s">
        <v>267</v>
      </c>
      <c r="H198" s="5">
        <v>3</v>
      </c>
    </row>
    <row r="199" spans="1:8">
      <c r="A199" t="s">
        <v>1048</v>
      </c>
      <c r="B199" t="s">
        <v>199</v>
      </c>
      <c r="C199" t="s">
        <v>200</v>
      </c>
      <c r="D199" t="s">
        <v>667</v>
      </c>
      <c r="E199" s="6" t="s">
        <v>1049</v>
      </c>
      <c r="F199" s="6" t="s">
        <v>344</v>
      </c>
      <c r="G199" t="s">
        <v>273</v>
      </c>
      <c r="H199" s="5">
        <v>3</v>
      </c>
    </row>
    <row r="200" spans="1:8">
      <c r="A200" t="s">
        <v>1050</v>
      </c>
      <c r="B200" t="s">
        <v>208</v>
      </c>
      <c r="C200" t="s">
        <v>209</v>
      </c>
      <c r="D200" t="s">
        <v>667</v>
      </c>
      <c r="E200" s="6" t="s">
        <v>651</v>
      </c>
      <c r="F200" s="6" t="s">
        <v>345</v>
      </c>
      <c r="G200" t="s">
        <v>273</v>
      </c>
      <c r="H200" s="5">
        <v>3</v>
      </c>
    </row>
    <row r="201" spans="1:8">
      <c r="A201" t="s">
        <v>1051</v>
      </c>
      <c r="B201" t="s">
        <v>121</v>
      </c>
      <c r="C201" t="s">
        <v>122</v>
      </c>
      <c r="D201" t="s">
        <v>1004</v>
      </c>
      <c r="E201" s="6" t="s">
        <v>1052</v>
      </c>
      <c r="F201" s="6" t="s">
        <v>346</v>
      </c>
      <c r="G201" t="s">
        <v>273</v>
      </c>
      <c r="H201" s="5">
        <v>3</v>
      </c>
    </row>
    <row r="202" spans="1:8">
      <c r="A202" t="s">
        <v>1053</v>
      </c>
      <c r="B202" t="s">
        <v>121</v>
      </c>
      <c r="C202" t="s">
        <v>122</v>
      </c>
      <c r="D202" t="s">
        <v>1054</v>
      </c>
      <c r="E202" s="6" t="s">
        <v>1055</v>
      </c>
      <c r="F202" s="6" t="s">
        <v>347</v>
      </c>
      <c r="G202" t="s">
        <v>273</v>
      </c>
      <c r="H202" s="5">
        <v>3</v>
      </c>
    </row>
    <row r="203" spans="1:8">
      <c r="A203" t="s">
        <v>1056</v>
      </c>
      <c r="B203" t="s">
        <v>121</v>
      </c>
      <c r="C203" t="s">
        <v>122</v>
      </c>
      <c r="D203" t="s">
        <v>667</v>
      </c>
      <c r="E203" s="6" t="s">
        <v>1057</v>
      </c>
      <c r="F203" s="6" t="s">
        <v>348</v>
      </c>
      <c r="G203" t="s">
        <v>273</v>
      </c>
      <c r="H203" s="5">
        <v>4</v>
      </c>
    </row>
    <row r="204" spans="1:8">
      <c r="A204" t="s">
        <v>1058</v>
      </c>
      <c r="B204" t="s">
        <v>150</v>
      </c>
      <c r="C204" t="s">
        <v>151</v>
      </c>
      <c r="D204" t="s">
        <v>1059</v>
      </c>
      <c r="E204" s="6" t="s">
        <v>1060</v>
      </c>
      <c r="F204" s="6" t="s">
        <v>355</v>
      </c>
      <c r="G204" t="s">
        <v>113</v>
      </c>
      <c r="H204" s="5">
        <v>4</v>
      </c>
    </row>
    <row r="205" spans="1:8">
      <c r="A205" t="s">
        <v>1061</v>
      </c>
      <c r="B205" t="s">
        <v>199</v>
      </c>
      <c r="C205" t="s">
        <v>200</v>
      </c>
      <c r="D205" t="s">
        <v>1062</v>
      </c>
      <c r="E205" s="6" t="s">
        <v>1063</v>
      </c>
      <c r="F205" s="6" t="s">
        <v>357</v>
      </c>
      <c r="G205" t="s">
        <v>113</v>
      </c>
      <c r="H205" s="5">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Executive Summary</vt:lpstr>
      <vt:lpstr>Research Question Coverage</vt:lpstr>
      <vt:lpstr>Win Drivers Section</vt:lpstr>
      <vt:lpstr>Loss Factors Section</vt:lpstr>
      <vt:lpstr>Competitive Intelligence</vt:lpstr>
      <vt:lpstr>Implementation Insights</vt:lpstr>
      <vt:lpstr>Pricing Analysis</vt:lpstr>
      <vt:lpstr>Section Planning</vt:lpstr>
      <vt:lpstr>📋 Raw Data</vt:lpstr>
      <vt:lpstr>🔄 Cross-Section Themes</vt:lpstr>
      <vt:lpstr>Report Builder</vt:lpstr>
      <vt:lpstr>Report Outline Generator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2025-08-09T14:04:27Z</dcterms:created>
  <dcterms:modified xsi:type="dcterms:W3CDTF">2025-08-09T14:04:27Z</dcterms:modified>
</cp:coreProperties>
</file>