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Research Question Coverage" sheetId="2" r:id="rId2"/>
    <sheet name="Win Drivers Section" sheetId="3" r:id="rId3"/>
    <sheet name="Loss Factors Section" sheetId="4" r:id="rId4"/>
    <sheet name="Competitive Intelligence" sheetId="5" r:id="rId5"/>
    <sheet name="Implementation Insights" sheetId="6" r:id="rId6"/>
    <sheet name="Pricing Analysis" sheetId="7" r:id="rId7"/>
    <sheet name="Section Planning" sheetId="8" r:id="rId8"/>
    <sheet name="📋 Raw Data" sheetId="9" r:id="rId9"/>
    <sheet name="🔄 Cross-Section Themes" sheetId="10" r:id="rId10"/>
    <sheet name="Report Builder (Final Output)" sheetId="11" r:id="rId11"/>
  </sheets>
  <calcPr calcId="124519" fullCalcOnLoad="1"/>
</workbook>
</file>

<file path=xl/sharedStrings.xml><?xml version="1.0" encoding="utf-8"?>
<sst xmlns="http://schemas.openxmlformats.org/spreadsheetml/2006/main" count="3904" uniqueCount="969">
  <si>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</si>
  <si>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</si>
  <si>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</si>
  <si>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</si>
  <si>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</si>
  <si>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</si>
  <si>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</si>
  <si>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</si>
  <si>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</si>
  <si>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</si>
  <si>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</si>
  <si>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</si>
  <si>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</si>
  <si>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</si>
  <si>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</si>
  <si>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</si>
  <si>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</si>
  <si>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</si>
  <si>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7 competitive advantages</t>
  </si>
  <si>
    <t>Opportunity</t>
  </si>
  <si>
    <t>Identified 1 opportunity themes</t>
  </si>
  <si>
    <t>Discussion Guide Integration</t>
  </si>
  <si>
    <t>✅ Discussion Guide Connected:</t>
  </si>
  <si>
    <t>31 research questions loaded</t>
  </si>
  <si>
    <t>📊 Research Question Coverage:</t>
  </si>
  <si>
    <t>20/31 questions covered (64.5%)</t>
  </si>
  <si>
    <t>⚠️ Coverage Gaps:</t>
  </si>
  <si>
    <t>11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</si>
  <si>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</si>
  <si>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</si>
  <si>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</si>
  <si>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</si>
  <si>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</si>
  <si>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</si>
  <si>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</si>
  <si>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</si>
  <si>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Research Question Coverage Analysis</t>
  </si>
  <si>
    <t>How well do discovered themes address original research questions?</t>
  </si>
  <si>
    <t>Coverage Summary</t>
  </si>
  <si>
    <t>Total Research Questions:</t>
  </si>
  <si>
    <t>Questions with Theme Coverage:</t>
  </si>
  <si>
    <t>Coverage Percentage:</t>
  </si>
  <si>
    <t>64.5%</t>
  </si>
  <si>
    <t>Research Question</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</si>
  <si>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</si>
  <si>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</si>
  <si>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</si>
  <si>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</si>
  <si>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</si>
  <si>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</si>
  <si>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</si>
  <si>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</si>
  <si>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Ttheme_002_investigation_needed, Ttheme_010_strength, Ttheme_016_weakness, Ttheme_017_investigation_needed</t>
  </si>
  <si>
    <t>8.9/5.0</t>
  </si>
  <si>
    <t>✅ COVERED</t>
  </si>
  <si>
    <t>3. What were the key criteria you used to evaluate providers?</t>
  </si>
  <si>
    <t>Ttheme_017_investigation_needed</t>
  </si>
  <si>
    <t>8.2/5.0</t>
  </si>
  <si>
    <t>4. Who else was involved in the evaluation process and what was their role and focus?</t>
  </si>
  <si>
    <t>5. Which vendors did you evaluate?</t>
  </si>
  <si>
    <t>Ttheme_002_investigation_needed, Ttheme_003_strength, Ttheme_013_strength, Ttheme_016_weakness</t>
  </si>
  <si>
    <t>8.6/5.0</t>
  </si>
  <si>
    <t>6. IF NOT ALREADY MENTIONED: Who did you ultimately select?</t>
  </si>
  <si>
    <t>7. WIN: Why did you ultimately choose Supio over other vendors / LOSS: Why did you ultimately choose [COMPETITOR] over Supio?</t>
  </si>
  <si>
    <t>8. What do you perceive as Supio’s strengths versus other companies?</t>
  </si>
  <si>
    <t>Ttheme_002_investigation_needed, Ttheme_003_strength, Ttheme_015_strength, Ttheme_017_investigation_needed</t>
  </si>
  <si>
    <t>7.5/5.0</t>
  </si>
  <si>
    <t>9. What do you perceive as Supio’s weaknesses versus other companies?</t>
  </si>
  <si>
    <t>1. “I see you rated Pricing a #, can you elaborate on what’s driving that rating?</t>
  </si>
  <si>
    <t>Ttheme_007_strength, Ttheme_008_weakness</t>
  </si>
  <si>
    <t>8.3/5.0</t>
  </si>
  <si>
    <t>2. How does Supio’s pricing compare to that of [competitor]?</t>
  </si>
  <si>
    <t>Ttheme_012_opportunity</t>
  </si>
  <si>
    <t>3. IF LOW RATING: What could Supio do to get it to a 4 or 5?</t>
  </si>
  <si>
    <t>11. FOLLOW UP ON FEATURES: Were there any features that competitors offered that Supio lacked, and how did that influence your decision?</t>
  </si>
  <si>
    <t>Ttheme_002_investigation_needed, Ttheme_007_strength, Ttheme_010_strength</t>
  </si>
  <si>
    <t>8.5/5.0</t>
  </si>
  <si>
    <t>12. FOLLOW UP ON IMPLEMENTATION: What was your impression of the implementation process?</t>
  </si>
  <si>
    <t>Ttheme_003_strength, Ttheme_004_weakness</t>
  </si>
  <si>
    <t>8.0/5.0</t>
  </si>
  <si>
    <t>13. What did the sales team do well?</t>
  </si>
  <si>
    <t>Ttheme_003_strength, Ttheme_013_strength, Ttheme_014_strength, Ttheme_017_investigation_needed</t>
  </si>
  <si>
    <t>14. What could they improve?</t>
  </si>
  <si>
    <t>Ttheme_001_weakness, Ttheme_002_investigation_needed, Ttheme_003_strength, Ttheme_005_strength, Ttheme_006_weakness, Ttheme_007_strength, Ttheme_009_investigation_needed, Ttheme_010_strength, Ttheme_011_weakness, Ttheme_013_strength, Ttheme_014_strength, Ttheme_017_investigation_needed</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</si>
  <si>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</si>
  <si>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</si>
  <si>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</si>
  <si>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Ttheme_005_strength, Ttheme_017_investigation_needed</t>
  </si>
  <si>
    <t>8.8/5.0</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</si>
  <si>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</si>
  <si>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</si>
  <si>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</si>
  <si>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</si>
  <si>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</si>
  <si>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What do you perceive as Supio's strengths versus other companies?</t>
  </si>
  <si>
    <t>What do you perceive as Supio's weaknesses versus other companies?</t>
  </si>
  <si>
    <t>Were there any features that competitors offered that Supio lacked?</t>
  </si>
  <si>
    <t>What was your impression of the implementation process?</t>
  </si>
  <si>
    <t>Ttheme_003_strength, Ttheme_004_weakness, Ttheme_012_opportunity, Ttheme_013_strength, Ttheme_014_strength, Ttheme_015_strength, Ttheme_016_weakness, Ttheme_017_investigation_needed</t>
  </si>
  <si>
    <t>7.9/5.0</t>
  </si>
  <si>
    <t>What did the sales team do well?</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</si>
  <si>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</si>
  <si>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</si>
  <si>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</si>
  <si>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</si>
  <si>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4. Who else was involved in the evaluation process and what was their role and focus?</t>
  </si>
  <si>
    <t>• 6. IF NOT ALREADY MENTIONED: Who did you ultimately select?</t>
  </si>
  <si>
    <t>• 7. WIN: Why did you ultimately choose Supio over other vendors / LOSS: Why did you ultimately choose [COMPETITOR] over Supio?</t>
  </si>
  <si>
    <t>• 9. What do you perceive as Supio’s weaknesses versus other companies?</t>
  </si>
  <si>
    <t>• 3. IF LOW RATING: What could Supio do to get it to a 4 or 5?</t>
  </si>
  <si>
    <t>• 1. “I see you rated Understanding of Business needs a #, can you elaborate on what’s driving that rating?</t>
  </si>
  <si>
    <t>• 2. IF LOW RATING: What could Supio do to get it to a 4 or 5?</t>
  </si>
  <si>
    <t>• Who else was involved in the evaluation process and what was their role?</t>
  </si>
  <si>
    <t>• Why did you ultimately choose Supio over other vendors?</t>
  </si>
  <si>
    <t>• What do you perceive as Supio's weaknesses versus other companies?</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</si>
  <si>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</si>
  <si>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</si>
  <si>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</si>
  <si>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</si>
  <si>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</si>
  <si>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</si>
  <si>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</si>
  <si>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</si>
  <si>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</si>
  <si>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</si>
  <si>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</si>
  <si>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</si>
  <si>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</si>
  <si>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Quote Text</t>
  </si>
  <si>
    <t>Company</t>
  </si>
  <si>
    <t>Interviewee</t>
  </si>
  <si>
    <t>Sentiment</t>
  </si>
  <si>
    <t>Impact Score</t>
  </si>
  <si>
    <t>Deal Status</t>
  </si>
  <si>
    <t>Research Alignment</t>
  </si>
  <si>
    <t>Quote Classification</t>
  </si>
  <si>
    <t>Theme Decision</t>
  </si>
  <si>
    <t>Analyst Notes</t>
  </si>
  <si>
    <t>theme_003_strength</t>
  </si>
  <si>
    <t>"Companies like Devaughn James and MacDonald Law Professional recognized the ease of member addition and file uploads during the implementation process, highlighting our superior user adoption capabilities compared to competitors like Supio, who lack hands-on user engagement. This strength in implementation, despite mixed deal outcomes, positions us favorably in the competitive landscape and emphasizes the need for clear communication and structured training to further enhance user experience." [CROSS-SECTION: Also appears in Competitive, Implementation]</t>
  </si>
  <si>
    <t>Win Drivers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</si>
  <si>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</si>
  <si>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</si>
  <si>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</si>
  <si>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</si>
  <si>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WON</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</si>
  <si>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</si>
  <si>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</si>
  <si>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</si>
  <si>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</si>
  <si>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</si>
  <si>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</si>
  <si>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</si>
  <si>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</si>
  <si>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</si>
  <si>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</si>
  <si>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</si>
  <si>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</si>
  <si>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</si>
  <si>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theme_005_strength</t>
  </si>
  <si>
    <t>"Firms such as Curcio Law and Rebenack Aronow &amp; Mascolo are proactively exploring AI solutions like Supio to enhance operational efficiency and maintain a competitive edge, particularly driven by positive referrals from peers. This positions Supio favorably against competitors like Eve, who have not yet fully addressed concerns around AI reliability, despite these companies facing a mixed deal outcome of 0% won and 0% lost." [CROSS-SECTION: Also appears in Competitive, Implementation]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</si>
  <si>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</si>
  <si>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</si>
  <si>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</si>
  <si>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</si>
  <si>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</si>
  <si>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</si>
  <si>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</si>
  <si>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</si>
  <si>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</si>
  <si>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</si>
  <si>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</si>
  <si>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</si>
  <si>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</si>
  <si>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</si>
  <si>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</si>
  <si>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</si>
  <si>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</si>
  <si>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</si>
  <si>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</si>
  <si>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</si>
  <si>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</si>
  <si>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</si>
  <si>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</si>
  <si>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</si>
  <si>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</si>
  <si>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</si>
  <si>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</si>
  <si>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</si>
  <si>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</si>
  <si>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</si>
  <si>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</si>
  <si>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"Companies such as Rebenack Aronow &amp; Mascolo and MacDonald Law Professional recognized the strength of Supio's competitive pricing model in aligning value with cost, particularly noting the ease of billing back expenses to clients, which enhances financial transparency and investment justification. This positions us favorably against competitors like Wm Keith Dozier, who may lack similar clarity in cost allocation, thereby reinforcing our appeal even in a mixed deal outcome environment."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</si>
  <si>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</si>
  <si>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</si>
  <si>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</si>
  <si>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</si>
  <si>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</si>
  <si>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</si>
  <si>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</si>
  <si>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</si>
  <si>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</si>
  <si>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</si>
  <si>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</si>
  <si>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"Companies such as Curcio Law and Rebenack Aronow &amp; Mascolo highlighted Supio's unparalleled product capabilities, particularly the ease of data retrieval and the integration of human-centric features, which significantly enhance operational efficiency and decision-making. This positions us favorably against competitors like Eve, who lack similar user-friendly functionalities, thereby reinforcing our value proposition in a competitive landscape, despite experiencing mixed deal outcomes."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</si>
  <si>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</si>
  <si>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</si>
  <si>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</si>
  <si>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</si>
  <si>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</si>
  <si>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</si>
  <si>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</si>
  <si>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</si>
  <si>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</si>
  <si>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</si>
  <si>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</si>
  <si>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</si>
  <si>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</si>
  <si>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</si>
  <si>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</si>
  <si>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</si>
  <si>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</si>
  <si>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</si>
  <si>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</si>
  <si>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</si>
  <si>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</si>
  <si>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"Companies such as Wyatt Injury Law and Wells Call Clark Bennett &amp; Clawson recognize Supio’s advanced product capabilities, particularly in automating complex document processes and enhancing productivity through AI-driven insights, which positions us favorably against competitors like NEOS, who face limitations in user flexibility and document integration. This presents a significant opportunity for Supio to capitalize on its strengths in creative legal solutions and seamless data handling, despite our current mixed deal outcomes." [CROSS-SECTION: Also appears in Competitive, Implementation]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</si>
  <si>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</si>
  <si>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</si>
  <si>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</si>
  <si>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LOST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</si>
  <si>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</si>
  <si>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</si>
  <si>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</si>
  <si>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</si>
  <si>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</si>
  <si>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</si>
  <si>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</si>
  <si>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</si>
  <si>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</si>
  <si>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</si>
  <si>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</si>
  <si>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</si>
  <si>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</si>
  <si>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</si>
  <si>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"Companies such as Devaughn James and Curcio Law praised our sales team's exceptional accessibility and thorough program explanations, which fostered a collaborative training environment that allowed them to directly compare our offerings to competitors like Eve. This strength in customer engagement and support, despite the mixed deal outcomes, positions us favorably as we continue to enhance our competitive edge." [CROSS-SECTION: Also appears in Competitive, Implementation]</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</si>
  <si>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</si>
  <si>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</si>
  <si>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</si>
  <si>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</si>
  <si>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</si>
  <si>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</si>
  <si>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</si>
  <si>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</si>
  <si>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</si>
  <si>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</si>
  <si>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</si>
  <si>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</si>
  <si>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</si>
  <si>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</si>
  <si>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</si>
  <si>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</si>
  <si>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</si>
  <si>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</si>
  <si>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</si>
  <si>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</si>
  <si>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</si>
  <si>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"Customers of Supio, in comparison to competitors like Eve, consistently cite our exceptional support and service as a key strength, particularly valuing the human oversight and direct engagement from our product development team, which fosters confidence and responsiveness. This level of personalized interaction and commitment to integrating customer feedback not only enhances user experience but positions us favorably in a competitive landscape where rivals often lack such direct and proactive communication." [CROSS-SECTION: Also appears in Competitive, Implementation]</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</si>
  <si>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</si>
  <si>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What do you perceive as Supio’... (4/5, high); WIN: Why did you ultimately ch... (4/5, high)</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</si>
  <si>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</si>
  <si>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The Jeffcoat Firm</t>
  </si>
  <si>
    <t>Jessica Lockhart</t>
  </si>
  <si>
    <t>What do you perceive as Supio’... (4/5, high); What do you perceive as Supio’... (3/5, medium)</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</si>
  <si>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</si>
  <si>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What did the sales team do wel... (5/5, high); What do you perceive as Supio’... (4/5, medium)</t>
  </si>
  <si>
    <t>THEME DECISION: theme_014_strength</t>
  </si>
  <si>
    <t>theme_015_strength</t>
  </si>
  <si>
    <t>"Clients of Supio, such as MacDonald Law Professional and Rittgers Rittgers &amp; Nakajima, emphasized our superior user experience in providing diverse functionalities that facilitate tailored interactions, which positions us favorably against competitors like Eve, who lack a hands-on learning approach. This strength in user adaptability is critical for enhancing client satisfaction and could be a pivotal factor in converting future mixed deal outcomes into wins."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</si>
  <si>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</si>
  <si>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</si>
  <si>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</si>
  <si>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</si>
  <si>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</si>
  <si>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theme_015_strength</t>
  </si>
  <si>
    <t>theme_017_investigation_needed</t>
  </si>
  <si>
    <t>"Clients considering Supio have pointed to its user-friendly interface and superior document drafting capabilities as key strengths, particularly in comparison to competitors like Eve, which have been noted for a less intuitive experience. However, the mixed deal outcomes—0% won and 0% lost—suggest an urgent need to enhance the presentation and educational aspects of our product demonstrations to better align with client expectations and address specific user experience gaps."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</si>
  <si>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</si>
  <si>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</si>
  <si>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</si>
  <si>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</si>
  <si>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</si>
  <si>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</si>
  <si>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</si>
  <si>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</si>
  <si>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</si>
  <si>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</si>
  <si>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</si>
  <si>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</si>
  <si>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</si>
  <si>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</si>
  <si>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</si>
  <si>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</si>
  <si>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</si>
  <si>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</si>
  <si>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</si>
  <si>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</si>
  <si>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theme_017_investigation_needed</t>
  </si>
  <si>
    <t>WIN DRIVERS SUMMARY:</t>
  </si>
  <si>
    <t>Total Win Themes: 9</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</si>
  <si>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</si>
  <si>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</si>
  <si>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</si>
  <si>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</si>
  <si>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</si>
  <si>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</si>
  <si>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theme_001_weakness</t>
  </si>
  <si>
    <t>"Companies like Mix Sanders Thompson and Barnes Trial Group that ultimately chose Parrot over Supio cited the significant enhancements made through user feedback, which resulted in a more robust AI-driven solution, contrasting with Supio's perceived stagnation and slower turnaround times. This highlights a critical weakness in Supio's competitive positioning, as potential clients prioritize responsive innovation and reliability that competitors like Parrot have successfully delivered." [CROSS-SECTION: Also appears in Competitive]</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</si>
  <si>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</si>
  <si>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</si>
  <si>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</si>
  <si>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</si>
  <si>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</si>
  <si>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</si>
  <si>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</si>
  <si>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</si>
  <si>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</si>
  <si>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</si>
  <si>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"Companies evaluating Supio noted its unique strengths in billing and detailed case management, particularly when compared to competitors like Eve and Filevine, whose hands-on approach and AI capabilities remain superior at this stage. Despite mixed deal outcomes with no wins or losses, there is an opportunity to further investigate how Supio can enhance its competitive positioning by focusing on integrating more comprehensive AI functionalities."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</si>
  <si>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</si>
  <si>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</si>
  <si>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</si>
  <si>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</si>
  <si>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</si>
  <si>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</si>
  <si>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</si>
  <si>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</si>
  <si>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</si>
  <si>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</si>
  <si>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</si>
  <si>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</si>
  <si>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</si>
  <si>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</si>
  <si>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</si>
  <si>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</si>
  <si>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</si>
  <si>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</si>
  <si>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</si>
  <si>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</si>
  <si>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</si>
  <si>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</si>
  <si>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</si>
  <si>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</si>
  <si>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</si>
  <si>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</si>
  <si>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theme_004_weakness</t>
  </si>
  <si>
    <t>"Companies such as Wyatt Injury Law PLLC and The Hurt Boss expressed significant concerns about the lengthy and inflexible implementation process, particularly in their inability to quickly integrate essential features into their case management systems, which hindered their operational efficiency. This weakness stands in stark contrast to competitors like Parrot and Filevine, who are perceived as more adaptable and responsive, ultimately contributing to our mixed deal outcomes with 0% wins and 0% losses."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</si>
  <si>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</si>
  <si>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</si>
  <si>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</si>
  <si>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</si>
  <si>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</si>
  <si>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</si>
  <si>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</si>
  <si>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</si>
  <si>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</si>
  <si>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</si>
  <si>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theme_006_weakness</t>
  </si>
  <si>
    <t>"Companies such as Wells Call Clark Bennett &amp; Clawson and The Jeffcoat Firm, which opted for competitors like Eve, underscored concerns over Supio's slower turnaround times for critical case documentation, a pivotal weakness that hampers our competitive positioning in a market that demands agility. This highlights the necessity for Supio to enhance its service delivery speed and visibility within the plaintiff bar to capture potential opportunities that are currently being leveraged by competitors."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</si>
  <si>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</si>
  <si>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</si>
  <si>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</si>
  <si>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</si>
  <si>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</si>
  <si>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</si>
  <si>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</si>
  <si>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</si>
  <si>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</si>
  <si>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</si>
  <si>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"Companies such as Mix Sanders Thompson and The Jeffcoat Firm expressed dissatisfaction with our complex pricing structure, indicating a preference for a straightforward flat fee model, which they perceive as more intuitive and supportive of product value. This pricing weakness has contributed to our inability to secure wins against competitors like Eve, who have successfully implemented simpler per-case pricing, highlighting the need for a strategic reevaluation of our commercial approach."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</si>
  <si>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</si>
  <si>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</si>
  <si>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</si>
  <si>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</si>
  <si>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</si>
  <si>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</si>
  <si>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</si>
  <si>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</si>
  <si>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</si>
  <si>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</si>
  <si>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</si>
  <si>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</si>
  <si>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</si>
  <si>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</si>
  <si>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</si>
  <si>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</si>
  <si>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</si>
  <si>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</si>
  <si>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</si>
  <si>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</si>
  <si>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</si>
  <si>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</si>
  <si>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</si>
  <si>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</si>
  <si>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</si>
  <si>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</si>
  <si>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</si>
  <si>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</si>
  <si>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</si>
  <si>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</si>
  <si>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</si>
  <si>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</si>
  <si>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</si>
  <si>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</si>
  <si>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</si>
  <si>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</si>
  <si>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</si>
  <si>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</si>
  <si>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</si>
  <si>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</si>
  <si>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</si>
  <si>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</si>
  <si>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"Companies such as Rebenack Aronow &amp; Mascolo and Devaughn James have expressed concerns regarding the clarity and competitiveness of our pricing structure, particularly in relation to competitors like Eve and Evenup, which could be impacting our mixed deal outcomes. To enhance our competitive positioning, an investigation is needed into potential adjustments to our pricing model, especially for first-year commitments and credit usage, to ensure alignment with customer expectations and billing transparency."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</si>
  <si>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</si>
  <si>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</si>
  <si>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</si>
  <si>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</si>
  <si>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</si>
  <si>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</si>
  <si>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</si>
  <si>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</si>
  <si>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</si>
  <si>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</si>
  <si>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</si>
  <si>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</si>
  <si>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</si>
  <si>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</si>
  <si>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</si>
  <si>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</si>
  <si>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"Supio's perceived weakness lies in its fragmented product capabilities, as clients express a strong desire for a singular AI solution that can streamline operations across their plaintiff's offices. Unlike competitors such as Eve, who are recognized for their integrated offerings, Supio struggles to demonstrate how its tools can deliver tangible improvements in efficiency and practice management, contributing to a mixed deal outcome of 0% won or lost." [CROSS-SECTION: Also appears in Competitive]</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</si>
  <si>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</si>
  <si>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</si>
  <si>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</si>
  <si>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</si>
  <si>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</si>
  <si>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</si>
  <si>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</si>
  <si>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</si>
  <si>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</si>
  <si>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</si>
  <si>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</si>
  <si>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</si>
  <si>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</si>
  <si>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</si>
  <si>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</si>
  <si>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</si>
  <si>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</si>
  <si>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theme_016_weakness</t>
  </si>
  <si>
    <t>"Companies like Mix Sanders Thompson and Barnes Trial Group have expressed frustration with limited access and inadequate trial experiences, ultimately leading them to explore alternatives like Eve. This highlights a critical weakness in Supio's user experience and competitive positioning, as customers felt they could not fully evaluate the product before commitment, resulting in mixed deal outcomes with no wins or losses."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</si>
  <si>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</si>
  <si>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</si>
  <si>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</si>
  <si>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</si>
  <si>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</si>
  <si>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</si>
  <si>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</si>
  <si>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</si>
  <si>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</si>
  <si>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</si>
  <si>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</si>
  <si>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</si>
  <si>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</si>
  <si>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theme_016_weakness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</si>
  <si>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</si>
  <si>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</si>
  <si>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</si>
  <si>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</si>
  <si>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</si>
  <si>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</si>
  <si>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"Companies like Mix Sanders Thompson and Barnes Trial Group that ultimately chose Parrot over Supio cited the significant enhancements made through user feedback, which resulted in a more robust AI-driven solution, contrasting with Supio's perceived stagnation and slower turnaround times. This highlights a critical weakness in Supio's competitive positioning, as potential clients prioritize responsive innovation and reliability that competitors like Parrot have successfully delivered." [CROSS-SECTION: Also appears in Loss]</t>
  </si>
  <si>
    <t>Competitive Intelligence</t>
  </si>
  <si>
    <t>"Companies evaluating Supio noted its unique strengths in billing and detailed case management, particularly when compared to competitors like Eve and Filevine, whose hands-on approach and AI capabilities remain superior at this stage. Despite mixed deal outcomes with no wins or losses, there is an opportunity to further investigate how Supio can enhance its competitive positioning by focusing on integrating more comprehensive AI functionalities." [CROSS-SECTION: Also appears in Loss, Implementation]</t>
  </si>
  <si>
    <t>"Companies like Devaughn James and MacDonald Law Professional recognized the ease of member addition and file uploads during the implementation process, highlighting our superior user adoption capabilities compared to competitors like Supio, who lack hands-on user engagement. This strength in implementation, despite mixed deal outcomes, positions us favorably in the competitive landscape and emphasizes the need for clear communication and structured training to further enhance user experience." [CROSS-SECTION: Also appears in Win, Implementation]</t>
  </si>
  <si>
    <t>"Companies such as Wyatt Injury Law PLLC and The Hurt Boss expressed significant concerns about the lengthy and inflexible implementation process, particularly in their inability to quickly integrate essential features into their case management systems, which hindered their operational efficiency. This weakness stands in stark contrast to competitors like Parrot and Filevine, who are perceived as more adaptable and responsive, ultimately contributing to our mixed deal outcomes with 0% wins and 0% losses." [CROSS-SECTION: Also appears in Loss, Implementation]</t>
  </si>
  <si>
    <t>"Firms such as Curcio Law and Rebenack Aronow &amp; Mascolo are proactively exploring AI solutions like Supio to enhance operational efficiency and maintain a competitive edge, particularly driven by positive referrals from peers. This positions Supio favorably against competitors like Eve, who have not yet fully addressed concerns around AI reliability, despite these companies facing a mixed deal outcome of 0% won and 0% lost." [CROSS-SECTION: Also appears in Win, Implementation]</t>
  </si>
  <si>
    <t>"Companies such as Wells Call Clark Bennett &amp; Clawson and The Jeffcoat Firm, which opted for competitors like Eve, underscored concerns over Supio's slower turnaround times for critical case documentation, a pivotal weakness that hampers our competitive positioning in a market that demands agility. This highlights the necessity for Supio to enhance its service delivery speed and visibility within the plaintiff bar to capture potential opportunities that are currently being leveraged by competitors." [CROSS-SECTION: Also appears in Loss]</t>
  </si>
  <si>
    <t>"Companies such as Rebenack Aronow &amp; Mascolo and MacDonald Law Professional recognized the strength of Supio's competitive pricing model in aligning value with cost, particularly noting the ease of billing back expenses to clients, which enhances financial transparency and investment justification. This positions us favorably against competitors like Wm Keith Dozier, who may lack similar clarity in cost allocation, thereby reinforcing our appeal even in a mixed deal outcome environment." [CROSS-SECTION: Also appears in Win]</t>
  </si>
  <si>
    <t>"Companies such as Mix Sanders Thompson and The Jeffcoat Firm expressed dissatisfaction with our complex pricing structure, indicating a preference for a straightforward flat fee model, which they perceive as more intuitive and supportive of product value. This pricing weakness has contributed to our inability to secure wins against competitors like Eve, who have successfully implemented simpler per-case pricing, highlighting the need for a strategic reevaluation of our commercial approach." [CROSS-SECTION: Also appears in Loss, Implementation]</t>
  </si>
  <si>
    <t>"Companies such as Rebenack Aronow &amp; Mascolo and Devaughn James have expressed concerns regarding the clarity and competitiveness of our pricing structure, particularly in relation to competitors like Eve and Evenup, which could be impacting our mixed deal outcomes. To enhance our competitive positioning, an investigation is needed into potential adjustments to our pricing model, especially for first-year commitments and credit usage, to ensure alignment with customer expectations and billing transparency." [CROSS-SECTION: Also appears in Loss, Implementation]</t>
  </si>
  <si>
    <t>"Companies such as Curcio Law and Rebenack Aronow &amp; Mascolo highlighted Supio's unparalleled product capabilities, particularly the ease of data retrieval and the integration of human-centric features, which significantly enhance operational efficiency and decision-making. This positions us favorably against competitors like Eve, who lack similar user-friendly functionalities, thereby reinforcing our value proposition in a competitive landscape, despite experiencing mixed deal outcomes." [CROSS-SECTION: Also appears in Win, Implementation]</t>
  </si>
  <si>
    <t>"Supio's perceived weakness lies in its fragmented product capabilities, as clients express a strong desire for a singular AI solution that can streamline operations across their plaintiff's offices. Unlike competitors such as Eve, who are recognized for their integrated offerings, Supio struggles to demonstrate how its tools can deliver tangible improvements in efficiency and practice management, contributing to a mixed deal outcome of 0% won or lost." [CROSS-SECTION: Also appears in Loss]</t>
  </si>
  <si>
    <t>"Companies such as Wyatt Injury Law and Wells Call Clark Bennett &amp; Clawson recognize Supio’s advanced product capabilities, particularly in automating complex document processes and enhancing productivity through AI-driven insights, which positions us favorably against competitors like NEOS, who face limitations in user flexibility and document integration. This presents a significant opportunity for Supio to capitalize on its strengths in creative legal solutions and seamless data handling, despite our current mixed deal outcomes." [CROSS-SECTION: Also appears in Win, Implementation]</t>
  </si>
  <si>
    <t>"Companies such as Devaughn James and Curcio Law praised our sales team's exceptional accessibility and thorough program explanations, which fostered a collaborative training environment that allowed them to directly compare our offerings to competitors like Eve. This strength in customer engagement and support, despite the mixed deal outcomes, positions us favorably as we continue to enhance our competitive edge." [CROSS-SECTION: Also appears in Win, Implementation]</t>
  </si>
  <si>
    <t>"Customers of Supio, in comparison to competitors like Eve, consistently cite our exceptional support and service as a key strength, particularly valuing the human oversight and direct engagement from our product development team, which fosters confidence and responsiveness. This level of personalized interaction and commitment to integrating customer feedback not only enhances user experience but positions us favorably in a competitive landscape where rivals often lack such direct and proactive communication." [CROSS-SECTION: Also appears in Win, Implementation]</t>
  </si>
  <si>
    <t>"Clients of Supio, such as MacDonald Law Professional and Rittgers Rittgers &amp; Nakajima, emphasized our superior user experience in providing diverse functionalities that facilitate tailored interactions, which positions us favorably against competitors like Eve, who lack a hands-on learning approach. This strength in user adaptability is critical for enhancing client satisfaction and could be a pivotal factor in converting future mixed deal outcomes into wins." [CROSS-SECTION: Also appears in Win]</t>
  </si>
  <si>
    <t>"Companies like Mix Sanders Thompson and Barnes Trial Group have expressed frustration with limited access and inadequate trial experiences, ultimately leading them to explore alternatives like Eve. This highlights a critical weakness in Supio's user experience and competitive positioning, as customers felt they could not fully evaluate the product before commitment, resulting in mixed deal outcomes with no wins or losses." [CROSS-SECTION: Also appears in Loss, Implementation]</t>
  </si>
  <si>
    <t>"Clients considering Supio have pointed to its user-friendly interface and superior document drafting capabilities as key strengths, particularly in comparison to competitors like Eve, which have been noted for a less intuitive experience. However, the mixed deal outcomes—0% won and 0% lost—suggest an urgent need to enhance the presentation and educational aspects of our product demonstrations to better align with client expectations and address specific user experience gaps." [CROSS-SECTION: Also appears in Win, Implementation]</t>
  </si>
  <si>
    <t>COMPETITIVE INTELLIGENCE SUMMARY:</t>
  </si>
  <si>
    <t>Total Competitive Themes: 17</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</si>
  <si>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</si>
  <si>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</si>
  <si>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</si>
  <si>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</si>
  <si>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"Companies evaluating Supio noted its unique strengths in billing and detailed case management, particularly when compared to competitors like Eve and Filevine, whose hands-on approach and AI capabilities remain superior at this stage. Despite mixed deal outcomes with no wins or losses, there is an opportunity to further investigate how Supio can enhance its competitive positioning by focusing on integrating more comprehensive AI functionalities." [CROSS-SECTION: Also appears in Loss, Competitive]</t>
  </si>
  <si>
    <t>Implementation Insights</t>
  </si>
  <si>
    <t>"Companies like Devaughn James and MacDonald Law Professional recognized the ease of member addition and file uploads during the implementation process, highlighting our superior user adoption capabilities compared to competitors like Supio, who lack hands-on user engagement. This strength in implementation, despite mixed deal outcomes, positions us favorably in the competitive landscape and emphasizes the need for clear communication and structured training to further enhance user experience." [CROSS-SECTION: Also appears in Win, Competitive]</t>
  </si>
  <si>
    <t>"Companies such as Wyatt Injury Law PLLC and The Hurt Boss expressed significant concerns about the lengthy and inflexible implementation process, particularly in their inability to quickly integrate essential features into their case management systems, which hindered their operational efficiency. This weakness stands in stark contrast to competitors like Parrot and Filevine, who are perceived as more adaptable and responsive, ultimately contributing to our mixed deal outcomes with 0% wins and 0% losses." [CROSS-SECTION: Also appears in Loss, Competitive]</t>
  </si>
  <si>
    <t>"Firms such as Curcio Law and Rebenack Aronow &amp; Mascolo are proactively exploring AI solutions like Supio to enhance operational efficiency and maintain a competitive edge, particularly driven by positive referrals from peers. This positions Supio favorably against competitors like Eve, who have not yet fully addressed concerns around AI reliability, despite these companies facing a mixed deal outcome of 0% won and 0% lost." [CROSS-SECTION: Also appears in Win, Competitive]</t>
  </si>
  <si>
    <t>"Companies such as Mix Sanders Thompson and The Jeffcoat Firm expressed dissatisfaction with our complex pricing structure, indicating a preference for a straightforward flat fee model, which they perceive as more intuitive and supportive of product value. This pricing weakness has contributed to our inability to secure wins against competitors like Eve, who have successfully implemented simpler per-case pricing, highlighting the need for a strategic reevaluation of our commercial approach." [CROSS-SECTION: Also appears in Loss, Competitive]</t>
  </si>
  <si>
    <t>"Companies such as Rebenack Aronow &amp; Mascolo and Devaughn James have expressed concerns regarding the clarity and competitiveness of our pricing structure, particularly in relation to competitors like Eve and Evenup, which could be impacting our mixed deal outcomes. To enhance our competitive positioning, an investigation is needed into potential adjustments to our pricing model, especially for first-year commitments and credit usage, to ensure alignment with customer expectations and billing transparency." [CROSS-SECTION: Also appears in Loss, Competitive]</t>
  </si>
  <si>
    <t>"Companies such as Curcio Law and Rebenack Aronow &amp; Mascolo highlighted Supio's unparalleled product capabilities, particularly the ease of data retrieval and the integration of human-centric features, which significantly enhance operational efficiency and decision-making. This positions us favorably against competitors like Eve, who lack similar user-friendly functionalities, thereby reinforcing our value proposition in a competitive landscape, despite experiencing mixed deal outcomes." [CROSS-SECTION: Also appears in Win, Competitive]</t>
  </si>
  <si>
    <t>"Companies such as Wyatt Injury Law and Wells Call Clark Bennett &amp; Clawson recognize Supio’s advanced product capabilities, particularly in automating complex document processes and enhancing productivity through AI-driven insights, which positions us favorably against competitors like NEOS, who face limitations in user flexibility and document integration. This presents a significant opportunity for Supio to capitalize on its strengths in creative legal solutions and seamless data handling, despite our current mixed deal outcomes." [CROSS-SECTION: Also appears in Win, Competitive]</t>
  </si>
  <si>
    <t>"Companies such as Devaughn James and Curcio Law praised our sales team's exceptional accessibility and thorough program explanations, which fostered a collaborative training environment that allowed them to directly compare our offerings to competitors like Eve. This strength in customer engagement and support, despite the mixed deal outcomes, positions us favorably as we continue to enhance our competitive edge." [CROSS-SECTION: Also appears in Win, Competitive]</t>
  </si>
  <si>
    <t>"Customers of Supio, in comparison to competitors like Eve, consistently cite our exceptional support and service as a key strength, particularly valuing the human oversight and direct engagement from our product development team, which fosters confidence and responsiveness. This level of personalized interaction and commitment to integrating customer feedback not only enhances user experience but positions us favorably in a competitive landscape where rivals often lack such direct and proactive communication." [CROSS-SECTION: Also appears in Win, Competitive]</t>
  </si>
  <si>
    <t>"Companies like Mix Sanders Thompson and Barnes Trial Group have expressed frustration with limited access and inadequate trial experiences, ultimately leading them to explore alternatives like Eve. This highlights a critical weakness in Supio's user experience and competitive positioning, as customers felt they could not fully evaluate the product before commitment, resulting in mixed deal outcomes with no wins or losses." [CROSS-SECTION: Also appears in Loss, Competitive]</t>
  </si>
  <si>
    <t>"Clients considering Supio have pointed to its user-friendly interface and superior document drafting capabilities as key strengths, particularly in comparison to competitors like Eve, which have been noted for a less intuitive experience. However, the mixed deal outcomes—0% won and 0% lost—suggest an urgent need to enhance the presentation and educational aspects of our product demonstrations to better align with client expectations and address specific user experience gaps." [CROSS-SECTION: Also appears in Win, Competitive]</t>
  </si>
  <si>
    <t>IMPLEMENTATION INSIGHTS SUMMARY:</t>
  </si>
  <si>
    <t>Total Implementation Themes: 12</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</si>
  <si>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</si>
  <si>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</si>
  <si>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</si>
  <si>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</si>
  <si>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</si>
  <si>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</si>
  <si>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</si>
  <si>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</si>
  <si>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</si>
  <si>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</si>
  <si>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</si>
  <si>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</si>
  <si>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</si>
  <si>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</si>
  <si>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</si>
  <si>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</si>
  <si>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</si>
  <si>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</si>
  <si>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</si>
  <si>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</si>
  <si>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</si>
  <si>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</si>
  <si>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</si>
  <si>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</si>
  <si>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</si>
  <si>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</si>
  <si>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</si>
  <si>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</si>
  <si>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</si>
  <si>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</si>
  <si>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</si>
  <si>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</si>
  <si>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</si>
  <si>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</si>
  <si>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17</t>
  </si>
  <si>
    <t>Grand Total: 17</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</si>
  <si>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</si>
  <si>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</si>
  <si>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</si>
  <si>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</si>
  <si>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</si>
  <si>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</si>
  <si>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</si>
  <si>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</si>
  <si>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</si>
  <si>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</si>
  <si>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</si>
  <si>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</si>
  <si>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</si>
  <si>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</si>
  <si>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</si>
  <si>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</si>
  <si>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</si>
  <si>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</si>
  <si>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</si>
  <si>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</si>
  <si>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</si>
  <si>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</si>
  <si>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</si>
  <si>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</si>
  <si>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</si>
  <si>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</si>
  <si>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</si>
  <si>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</si>
  <si>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</si>
  <si>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</si>
  <si>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</si>
  <si>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</si>
  <si>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</si>
  <si>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</si>
  <si>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</si>
  <si>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</si>
  <si>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</si>
  <si>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</si>
  <si>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</si>
  <si>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</si>
  <si>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</si>
  <si>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</si>
  <si>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</si>
  <si>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</si>
  <si>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</si>
  <si>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</si>
  <si>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</si>
  <si>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</si>
  <si>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</si>
  <si>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</si>
  <si>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</si>
  <si>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</si>
  <si>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</si>
  <si>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</si>
  <si>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</si>
  <si>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</si>
  <si>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</si>
  <si>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</si>
  <si>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</si>
  <si>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</si>
  <si>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</si>
  <si>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</si>
  <si>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</si>
  <si>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</si>
  <si>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</si>
  <si>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</si>
  <si>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</si>
  <si>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</si>
  <si>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</si>
  <si>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</si>
  <si>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</si>
  <si>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</si>
  <si>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</si>
  <si>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</si>
  <si>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</si>
  <si>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</si>
  <si>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</si>
  <si>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</si>
  <si>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</si>
  <si>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</si>
  <si>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</si>
  <si>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</si>
  <si>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</si>
  <si>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</si>
  <si>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</si>
  <si>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</si>
  <si>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</si>
  <si>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</si>
  <si>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</si>
  <si>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</si>
  <si>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</si>
  <si>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</si>
  <si>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</si>
  <si>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</si>
  <si>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</si>
  <si>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</si>
  <si>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</si>
  <si>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</si>
  <si>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</si>
  <si>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</si>
  <si>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</si>
  <si>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</si>
  <si>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</si>
  <si>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</si>
  <si>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</si>
  <si>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</si>
  <si>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</si>
  <si>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</si>
  <si>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</si>
  <si>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</si>
  <si>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</si>
  <si>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</si>
  <si>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</si>
  <si>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</si>
  <si>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</si>
  <si>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</si>
  <si>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</si>
  <si>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</si>
  <si>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</si>
  <si>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</si>
  <si>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</si>
  <si>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</si>
  <si>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</si>
  <si>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</si>
  <si>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</si>
  <si>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</si>
  <si>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</si>
  <si>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</si>
  <si>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</si>
  <si>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</si>
  <si>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</si>
  <si>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</si>
  <si>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</si>
  <si>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</si>
  <si>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</si>
  <si>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</si>
  <si>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</si>
  <si>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</si>
  <si>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</si>
  <si>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</si>
  <si>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</si>
  <si>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</si>
  <si>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</si>
  <si>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</si>
  <si>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</si>
  <si>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</si>
  <si>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</si>
  <si>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</si>
  <si>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</si>
  <si>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</si>
  <si>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</si>
  <si>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</si>
  <si>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</si>
  <si>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</si>
  <si>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</si>
  <si>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</si>
  <si>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</si>
  <si>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</si>
  <si>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</si>
  <si>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</si>
  <si>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</si>
  <si>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</si>
  <si>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</si>
  <si>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</si>
  <si>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</si>
  <si>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</si>
  <si>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</si>
  <si>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</si>
  <si>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</si>
  <si>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</si>
  <si>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</si>
  <si>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</si>
  <si>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</si>
  <si>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</si>
  <si>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</si>
  <si>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</si>
  <si>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</si>
  <si>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</si>
  <si>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</si>
  <si>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</si>
  <si>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</si>
  <si>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</si>
  <si>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</si>
  <si>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</si>
  <si>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</si>
  <si>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</si>
  <si>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</si>
  <si>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</si>
  <si>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</si>
  <si>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</si>
  <si>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</si>
  <si>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</si>
  <si>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</si>
  <si>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</si>
  <si>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</si>
  <si>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</si>
  <si>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</si>
  <si>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</si>
  <si>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</si>
  <si>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</si>
  <si>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</si>
  <si>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</si>
  <si>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</si>
  <si>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</si>
  <si>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</si>
  <si>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</si>
  <si>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</si>
  <si>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</si>
  <si>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</si>
  <si>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</si>
  <si>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</si>
  <si>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</si>
  <si>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</si>
  <si>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</si>
  <si>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</si>
  <si>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</si>
  <si>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</si>
  <si>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</si>
  <si>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</si>
  <si>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</si>
  <si>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</si>
  <si>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</si>
  <si>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</si>
  <si>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</si>
  <si>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</si>
  <si>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</si>
  <si>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</si>
  <si>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</si>
  <si>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</si>
  <si>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</si>
  <si>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</si>
  <si>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</si>
  <si>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</si>
  <si>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</si>
  <si>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</si>
  <si>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</si>
  <si>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</si>
  <si>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</si>
  <si>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</si>
  <si>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</si>
  <si>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</si>
  <si>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</si>
  <si>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</si>
  <si>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</si>
  <si>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</si>
  <si>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</si>
  <si>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</si>
  <si>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</si>
  <si>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</si>
  <si>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</si>
  <si>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</si>
  <si>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</si>
  <si>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</si>
  <si>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</si>
  <si>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</si>
  <si>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</si>
  <si>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</si>
  <si>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</si>
  <si>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</si>
  <si>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</si>
  <si>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</si>
  <si>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</si>
  <si>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</si>
  <si>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</si>
  <si>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</si>
  <si>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</si>
  <si>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</si>
  <si>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</si>
  <si>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</si>
  <si>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</si>
  <si>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</si>
  <si>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</si>
  <si>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</si>
  <si>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</si>
  <si>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</si>
  <si>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</si>
  <si>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</si>
  <si>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</si>
  <si>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</si>
  <si>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</si>
  <si>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</si>
  <si>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</si>
  <si>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</si>
  <si>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</si>
  <si>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</si>
  <si>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</si>
  <si>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</si>
  <si>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</si>
  <si>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</si>
  <si>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</si>
  <si>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</si>
  <si>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Smith_2_3</t>
  </si>
  <si>
    <t>The Jeffcoat Firm_Jessica Lockhart_4_1</t>
  </si>
  <si>
    <t>Customer Engagement</t>
  </si>
  <si>
    <t>Where do you think Even up stands out besides cost things that they do exceptionally well?</t>
  </si>
  <si>
    <t>Devaughn James_Lisa Benson_4_3</t>
  </si>
  <si>
    <t>Do you have any feedback on service and support? If you see those things and you reach out to the team, can you share what the experience is like?</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</si>
  <si>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</si>
  <si>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</si>
  <si>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</si>
  <si>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</si>
  <si>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</si>
  <si>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</si>
  <si>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</si>
  <si>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</si>
  <si>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</si>
  <si>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</si>
  <si>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</si>
  <si>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</si>
  <si>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</si>
  <si>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</si>
  <si>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</si>
  <si>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</si>
  <si>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</si>
  <si>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</si>
  <si>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</si>
  <si>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</si>
  <si>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</si>
  <si>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</si>
  <si>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</si>
  <si>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</si>
  <si>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</si>
  <si>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</si>
  <si>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</si>
  <si>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</si>
  <si>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</si>
  <si>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</si>
  <si>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</si>
  <si>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</si>
  <si>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</si>
  <si>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</si>
  <si>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</si>
  <si>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</si>
  <si>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</si>
  <si>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</si>
  <si>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</si>
  <si>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</si>
  <si>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</si>
  <si>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</si>
  <si>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</si>
  <si>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</si>
  <si>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</si>
  <si>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</si>
  <si>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</si>
  <si>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</si>
  <si>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Primary Section</t>
  </si>
  <si>
    <t>All Sections</t>
  </si>
  <si>
    <t>Cross-Reference Notes</t>
  </si>
  <si>
    <t>Processing Status</t>
  </si>
  <si>
    <t>"Companies like Mix Sanders Thompson and Barnes Trial Group that ultimately chose Parrot over Supio cited the significant enhancements made through user feedback, which resulted in a more robust AI-driven solution, contrasting with Supio's perceived stagnation and slower turnaround times. This highlights a critical weakness in Supio's competitive positioning, as potential clients prioritize responsive innovation and reliability that competitors like Parrot have successfully delivered."</t>
  </si>
  <si>
    <t>Loss</t>
  </si>
  <si>
    <t>Loss, Competitive</t>
  </si>
  <si>
    <t>Process in Loss section, then reference in: Competitive</t>
  </si>
  <si>
    <t>PENDING - Not yet processed</t>
  </si>
  <si>
    <t>"Companies evaluating Supio noted its unique strengths in billing and detailed case management, particularly when compared to competitors like Eve and Filevine, whose hands-on approach and AI capabilities remain superior at this stage. Despite mixed deal outcomes with no wins or losses, there is an opportunity to further investigate how Supio can enhance its competitive positioning by focusing on integrating more comprehensive AI functionalities."</t>
  </si>
  <si>
    <t>Loss, Competitive, Implementation</t>
  </si>
  <si>
    <t>Process in Loss section, then reference in: Competitive, Implementation</t>
  </si>
  <si>
    <t>"Companies like Devaughn James and MacDonald Law Professional recognized the ease of member addition and file uploads during the implementation process, highlighting our superior user adoption capabilities compared to competitors like Supio, who lack hands-on user engagement. This strength in implementation, despite mixed deal outcomes, positions us favorably in the competitive landscape and emphasizes the need for clear communication and structured training to further enhance user experience."</t>
  </si>
  <si>
    <t>Win</t>
  </si>
  <si>
    <t>Win, Competitive, Implementation</t>
  </si>
  <si>
    <t>Process in Win section, then reference in: Competitive, Implementation</t>
  </si>
  <si>
    <t>"Companies such as Wyatt Injury Law PLLC and The Hurt Boss expressed significant concerns about the lengthy and inflexible implementation process, particularly in their inability to quickly integrate essential features into their case management systems, which hindered their operational efficiency. This weakness stands in stark contrast to competitors like Parrot and Filevine, who are perceived as more adaptable and responsive, ultimately contributing to our mixed deal outcomes with 0% wins and 0% losses."</t>
  </si>
  <si>
    <t>"Firms such as Curcio Law and Rebenack Aronow &amp; Mascolo are proactively exploring AI solutions like Supio to enhance operational efficiency and maintain a competitive edge, particularly driven by positive referrals from peers. This positions Supio favorably against competitors like Eve, who have not yet fully addressed concerns around AI reliability, despite these companies facing a mixed deal outcome of 0% won and 0% lost."</t>
  </si>
  <si>
    <t>"Companies such as Wells Call Clark Bennett &amp; Clawson and The Jeffcoat Firm, which opted for competitors like Eve, underscored concerns over Supio's slower turnaround times for critical case documentation, a pivotal weakness that hampers our competitive positioning in a market that demands agility. This highlights the necessity for Supio to enhance its service delivery speed and visibility within the plaintiff bar to capture potential opportunities that are currently being leveraged by competitors."</t>
  </si>
  <si>
    <t>"Companies such as Rebenack Aronow &amp; Mascolo and MacDonald Law Professional recognized the strength of Supio's competitive pricing model in aligning value with cost, particularly noting the ease of billing back expenses to clients, which enhances financial transparency and investment justification. This positions us favorably against competitors like Wm Keith Dozier, who may lack similar clarity in cost allocation, thereby reinforcing our appeal even in a mixed deal outcome environment."</t>
  </si>
  <si>
    <t>Win, Competitive</t>
  </si>
  <si>
    <t>Process in Win section, then reference in: Competitive</t>
  </si>
  <si>
    <t>"Companies such as Mix Sanders Thompson and The Jeffcoat Firm expressed dissatisfaction with our complex pricing structure, indicating a preference for a straightforward flat fee model, which they perceive as more intuitive and supportive of product value. This pricing weakness has contributed to our inability to secure wins against competitors like Eve, who have successfully implemented simpler per-case pricing, highlighting the need for a strategic reevaluation of our commercial approach."</t>
  </si>
  <si>
    <t>"Companies such as Rebenack Aronow &amp; Mascolo and Devaughn James have expressed concerns regarding the clarity and competitiveness of our pricing structure, particularly in relation to competitors like Eve and Evenup, which could be impacting our mixed deal outcomes. To enhance our competitive positioning, an investigation is needed into potential adjustments to our pricing model, especially for first-year commitments and credit usage, to ensure alignment with customer expectations and billing transparency."</t>
  </si>
  <si>
    <t>"Companies such as Curcio Law and Rebenack Aronow &amp; Mascolo highlighted Supio's unparalleled product capabilities, particularly the ease of data retrieval and the integration of human-centric features, which significantly enhance operational efficiency and decision-making. This positions us favorably against competitors like Eve, who lack similar user-friendly functionalities, thereby reinforcing our value proposition in a competitive landscape, despite experiencing mixed deal outcomes."</t>
  </si>
  <si>
    <t>"Supio's perceived weakness lies in its fragmented product capabilities, as clients express a strong desire for a singular AI solution that can streamline operations across their plaintiff's offices. Unlike competitors such as Eve, who are recognized for their integrated offerings, Supio struggles to demonstrate how its tools can deliver tangible improvements in efficiency and practice management, contributing to a mixed deal outcome of 0% won or lost."</t>
  </si>
  <si>
    <t>"Companies such as Wyatt Injury Law and Wells Call Clark Bennett &amp; Clawson recognize Supio’s advanced product capabilities, particularly in automating complex document processes and enhancing productivity through AI-driven insights, which positions us favorably against competitors like NEOS, who face limitations in user flexibility and document integration. This presents a significant opportunity for Supio to capitalize on its strengths in creative legal solutions and seamless data handling, despite our current mixed deal outcomes."</t>
  </si>
  <si>
    <t>"Companies such as Devaughn James and Curcio Law praised our sales team's exceptional accessibility and thorough program explanations, which fostered a collaborative training environment that allowed them to directly compare our offerings to competitors like Eve. This strength in customer engagement and support, despite the mixed deal outcomes, positions us favorably as we continue to enhance our competitive edge."</t>
  </si>
  <si>
    <t>"Customers of Supio, in comparison to competitors like Eve, consistently cite our exceptional support and service as a key strength, particularly valuing the human oversight and direct engagement from our product development team, which fosters confidence and responsiveness. This level of personalized interaction and commitment to integrating customer feedback not only enhances user experience but positions us favorably in a competitive landscape where rivals often lack such direct and proactive communication."</t>
  </si>
  <si>
    <t>"Clients of Supio, such as MacDonald Law Professional and Rittgers Rittgers &amp; Nakajima, emphasized our superior user experience in providing diverse functionalities that facilitate tailored interactions, which positions us favorably against competitors like Eve, who lack a hands-on learning approach. This strength in user adaptability is critical for enhancing client satisfaction and could be a pivotal factor in converting future mixed deal outcomes into wins."</t>
  </si>
  <si>
    <t>"Companies like Mix Sanders Thompson and Barnes Trial Group have expressed frustration with limited access and inadequate trial experiences, ultimately leading them to explore alternatives like Eve. This highlights a critical weakness in Supio's user experience and competitive positioning, as customers felt they could not fully evaluate the product before commitment, resulting in mixed deal outcomes with no wins or losses."</t>
  </si>
  <si>
    <t>"Clients considering Supio have pointed to its user-friendly interface and superior document drafting capabilities as key strengths, particularly in comparison to competitors like Eve, which have been noted for a less intuitive experience. However, the mixed deal outcomes—0% won and 0% lost—suggest an urgent need to enhance the presentation and educational aspects of our product demonstrations to better align with client expectations and address specific user experience gaps."</t>
  </si>
  <si>
    <t>SUMMARY: 17 cross-section themes identified</t>
  </si>
  <si>
    <t>Efficiency gain: Process once, reference multiple times</t>
  </si>
  <si>
    <t>Executive Report Builder - Based on Analyst Decisions</t>
  </si>
  <si>
    <t>⚠️ PENDING ANALYST REVIEW: This report will populate once you classify themes and quotes in the section tabs.</t>
  </si>
  <si>
    <t>📊 EXECUTIVE SUMMARY</t>
  </si>
  <si>
    <t>Key insights for executive audience - Featured quotes only</t>
  </si>
  <si>
    <t>📊 DYNAMIC SUMMARY:</t>
  </si>
  <si>
    <t>This section updates automatically as you make decisions</t>
  </si>
  <si>
    <t>Formulas count your selections in real-time</t>
  </si>
  <si>
    <t>Refresh this tab to see updated counts</t>
  </si>
  <si>
    <t>LIVE</t>
  </si>
  <si>
    <t>🎯 VALIDATED THEMES:</t>
  </si>
  <si>
    <t>Total themes marked as VALIDATED</t>
  </si>
  <si>
    <t>Updates automatically</t>
  </si>
  <si>
    <t>⭐ FEATURED QUOTES:</t>
  </si>
  <si>
    <t>Total quotes marked as FEATURED</t>
  </si>
  <si>
    <t>🟢 WHY YOU WIN</t>
  </si>
  <si>
    <t>Validated win driver themes with primary evidence</t>
  </si>
  <si>
    <t>🟢 WIN DRIVERS:</t>
  </si>
  <si>
    <t>Go to 'Win Drivers Section' tab to make decisions</t>
  </si>
  <si>
    <t>🔴 WHY YOU LOSE</t>
  </si>
  <si>
    <t>Validated loss factor themes with primary evidence</t>
  </si>
  <si>
    <t>🔴 LOSS FACTORS:</t>
  </si>
  <si>
    <t>Go to 'Loss Factors Section' tab to make decisions</t>
  </si>
  <si>
    <t>🟡 COMPETITIVE INTELLIGENCE</t>
  </si>
  <si>
    <t>Validated competitive insights with primary evidence</t>
  </si>
  <si>
    <t>🟡 COMPETITIVE INTELLIGENCE:</t>
  </si>
  <si>
    <t>Go to 'Competitive Intelligence' tab to make decisions</t>
  </si>
  <si>
    <t>🔧 IMPLEMENTATION INSIGHTS:</t>
  </si>
  <si>
    <t>Go to 'Implementation Insights' tab to make decisions</t>
  </si>
  <si>
    <t>📋 ANALYST DECISION SUMMARY</t>
  </si>
  <si>
    <t>Overview of analyst decisions across all sections</t>
  </si>
  <si>
    <t>📊 PROGRESS SUMMARY:</t>
  </si>
  <si>
    <t>Total validated themes across all sections</t>
  </si>
  <si>
    <t>Updates automatically as you make decisions</t>
  </si>
  <si>
    <t>📈 COMPLETION %:</t>
  </si>
  <si>
    <t>Percentage of themes validated</t>
  </si>
  <si>
    <t>Shows progress toward completion</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</si>
</sst>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8B4513"/>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5" fillId="6" borderId="0" xfId="0" applyFont="1" applyFill="1" applyAlignment="1">
      <alignment horizontal="center"/>
    </xf>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applyAlignment="1">
      <alignment horizontal="center"/>
    </xf>
    <xf numFmtId="0" fontId="7"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17</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7</v>
      </c>
      <c r="C15" s="5">
        <v>0</v>
      </c>
      <c r="D15">
        <v>53</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23"/>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896</v>
      </c>
      <c r="B1" s="1"/>
      <c r="C1" s="1"/>
      <c r="D1" s="1"/>
      <c r="E1" s="1"/>
      <c r="F1" s="1"/>
    </row>
    <row r="2" spans="1:6">
      <c r="A2" s="2" t="s">
        <v>897</v>
      </c>
      <c r="B2" s="2"/>
      <c r="C2" s="2"/>
      <c r="D2" s="2"/>
      <c r="E2" s="2"/>
      <c r="F2" s="2"/>
    </row>
    <row r="3" spans="1:6">
      <c r="A3" s="6" t="s">
        <v>898</v>
      </c>
      <c r="B3" s="6"/>
      <c r="C3" s="6"/>
      <c r="D3" s="6"/>
      <c r="E3" s="6"/>
      <c r="F3" s="6"/>
    </row>
    <row r="5" spans="1:6">
      <c r="A5" s="3" t="s">
        <v>125</v>
      </c>
      <c r="B5" s="3" t="s">
        <v>126</v>
      </c>
      <c r="C5" s="3" t="s">
        <v>899</v>
      </c>
      <c r="D5" s="3" t="s">
        <v>900</v>
      </c>
      <c r="E5" s="3" t="s">
        <v>901</v>
      </c>
      <c r="F5" s="3" t="s">
        <v>902</v>
      </c>
    </row>
    <row r="6" spans="1:6">
      <c r="A6" s="6" t="s">
        <v>316</v>
      </c>
      <c r="B6" s="6" t="s">
        <v>903</v>
      </c>
      <c r="C6" s="6" t="s">
        <v>904</v>
      </c>
      <c r="D6" s="6" t="s">
        <v>905</v>
      </c>
      <c r="E6" s="6" t="s">
        <v>906</v>
      </c>
      <c r="F6" s="9" t="s">
        <v>907</v>
      </c>
    </row>
    <row r="7" spans="1:6">
      <c r="A7" s="6" t="s">
        <v>327</v>
      </c>
      <c r="B7" s="6" t="s">
        <v>908</v>
      </c>
      <c r="C7" s="6" t="s">
        <v>904</v>
      </c>
      <c r="D7" s="6" t="s">
        <v>909</v>
      </c>
      <c r="E7" s="6" t="s">
        <v>910</v>
      </c>
      <c r="F7" s="9" t="s">
        <v>907</v>
      </c>
    </row>
    <row r="8" spans="1:6">
      <c r="A8" s="6" t="s">
        <v>138</v>
      </c>
      <c r="B8" s="6" t="s">
        <v>911</v>
      </c>
      <c r="C8" s="6" t="s">
        <v>912</v>
      </c>
      <c r="D8" s="6" t="s">
        <v>913</v>
      </c>
      <c r="E8" s="6" t="s">
        <v>914</v>
      </c>
      <c r="F8" s="9" t="s">
        <v>907</v>
      </c>
    </row>
    <row r="9" spans="1:6">
      <c r="A9" s="6" t="s">
        <v>355</v>
      </c>
      <c r="B9" s="6" t="s">
        <v>915</v>
      </c>
      <c r="C9" s="6" t="s">
        <v>904</v>
      </c>
      <c r="D9" s="6" t="s">
        <v>909</v>
      </c>
      <c r="E9" s="6" t="s">
        <v>910</v>
      </c>
      <c r="F9" s="9" t="s">
        <v>907</v>
      </c>
    </row>
    <row r="10" spans="1:6">
      <c r="A10" s="6" t="s">
        <v>159</v>
      </c>
      <c r="B10" s="6" t="s">
        <v>916</v>
      </c>
      <c r="C10" s="6" t="s">
        <v>912</v>
      </c>
      <c r="D10" s="6" t="s">
        <v>913</v>
      </c>
      <c r="E10" s="6" t="s">
        <v>914</v>
      </c>
      <c r="F10" s="9" t="s">
        <v>907</v>
      </c>
    </row>
    <row r="11" spans="1:6">
      <c r="A11" s="6" t="s">
        <v>367</v>
      </c>
      <c r="B11" s="6" t="s">
        <v>917</v>
      </c>
      <c r="C11" s="6" t="s">
        <v>904</v>
      </c>
      <c r="D11" s="6" t="s">
        <v>905</v>
      </c>
      <c r="E11" s="6" t="s">
        <v>906</v>
      </c>
      <c r="F11" s="9" t="s">
        <v>907</v>
      </c>
    </row>
    <row r="12" spans="1:6">
      <c r="A12" s="6" t="s">
        <v>191</v>
      </c>
      <c r="B12" s="6" t="s">
        <v>918</v>
      </c>
      <c r="C12" s="6" t="s">
        <v>912</v>
      </c>
      <c r="D12" s="6" t="s">
        <v>919</v>
      </c>
      <c r="E12" s="6" t="s">
        <v>920</v>
      </c>
      <c r="F12" s="9" t="s">
        <v>907</v>
      </c>
    </row>
    <row r="13" spans="1:6">
      <c r="A13" s="6" t="s">
        <v>378</v>
      </c>
      <c r="B13" s="6" t="s">
        <v>921</v>
      </c>
      <c r="C13" s="6" t="s">
        <v>904</v>
      </c>
      <c r="D13" s="6" t="s">
        <v>909</v>
      </c>
      <c r="E13" s="6" t="s">
        <v>910</v>
      </c>
      <c r="F13" s="9" t="s">
        <v>907</v>
      </c>
    </row>
    <row r="14" spans="1:6">
      <c r="A14" s="6" t="s">
        <v>421</v>
      </c>
      <c r="B14" s="6" t="s">
        <v>922</v>
      </c>
      <c r="C14" s="6" t="s">
        <v>904</v>
      </c>
      <c r="D14" s="6" t="s">
        <v>909</v>
      </c>
      <c r="E14" s="6" t="s">
        <v>910</v>
      </c>
      <c r="F14" s="9" t="s">
        <v>907</v>
      </c>
    </row>
    <row r="15" spans="1:6">
      <c r="A15" s="6" t="s">
        <v>203</v>
      </c>
      <c r="B15" s="6" t="s">
        <v>923</v>
      </c>
      <c r="C15" s="6" t="s">
        <v>912</v>
      </c>
      <c r="D15" s="6" t="s">
        <v>913</v>
      </c>
      <c r="E15" s="6" t="s">
        <v>914</v>
      </c>
      <c r="F15" s="9" t="s">
        <v>907</v>
      </c>
    </row>
    <row r="16" spans="1:6">
      <c r="A16" s="6" t="s">
        <v>438</v>
      </c>
      <c r="B16" s="6" t="s">
        <v>924</v>
      </c>
      <c r="C16" s="6" t="s">
        <v>904</v>
      </c>
      <c r="D16" s="6" t="s">
        <v>905</v>
      </c>
      <c r="E16" s="6" t="s">
        <v>906</v>
      </c>
      <c r="F16" s="9" t="s">
        <v>907</v>
      </c>
    </row>
    <row r="17" spans="1:6">
      <c r="A17" s="6" t="s">
        <v>225</v>
      </c>
      <c r="B17" s="6" t="s">
        <v>925</v>
      </c>
      <c r="C17" s="6" t="s">
        <v>912</v>
      </c>
      <c r="D17" s="6" t="s">
        <v>913</v>
      </c>
      <c r="E17" s="6" t="s">
        <v>914</v>
      </c>
      <c r="F17" s="9" t="s">
        <v>907</v>
      </c>
    </row>
    <row r="18" spans="1:6">
      <c r="A18" s="6" t="s">
        <v>244</v>
      </c>
      <c r="B18" s="6" t="s">
        <v>926</v>
      </c>
      <c r="C18" s="6" t="s">
        <v>912</v>
      </c>
      <c r="D18" s="6" t="s">
        <v>913</v>
      </c>
      <c r="E18" s="6" t="s">
        <v>914</v>
      </c>
      <c r="F18" s="9" t="s">
        <v>907</v>
      </c>
    </row>
    <row r="19" spans="1:6">
      <c r="A19" s="6" t="s">
        <v>266</v>
      </c>
      <c r="B19" s="6" t="s">
        <v>927</v>
      </c>
      <c r="C19" s="6" t="s">
        <v>912</v>
      </c>
      <c r="D19" s="6" t="s">
        <v>913</v>
      </c>
      <c r="E19" s="6" t="s">
        <v>914</v>
      </c>
      <c r="F19" s="9" t="s">
        <v>907</v>
      </c>
    </row>
    <row r="20" spans="1:6">
      <c r="A20" s="6" t="s">
        <v>277</v>
      </c>
      <c r="B20" s="6" t="s">
        <v>928</v>
      </c>
      <c r="C20" s="6" t="s">
        <v>912</v>
      </c>
      <c r="D20" s="6" t="s">
        <v>919</v>
      </c>
      <c r="E20" s="6" t="s">
        <v>920</v>
      </c>
      <c r="F20" s="9" t="s">
        <v>907</v>
      </c>
    </row>
    <row r="21" spans="1:6">
      <c r="A21" s="6" t="s">
        <v>457</v>
      </c>
      <c r="B21" s="6" t="s">
        <v>929</v>
      </c>
      <c r="C21" s="6" t="s">
        <v>904</v>
      </c>
      <c r="D21" s="6" t="s">
        <v>909</v>
      </c>
      <c r="E21" s="6" t="s">
        <v>910</v>
      </c>
      <c r="F21" s="9" t="s">
        <v>907</v>
      </c>
    </row>
    <row r="22" spans="1:6">
      <c r="A22" s="6" t="s">
        <v>285</v>
      </c>
      <c r="B22" s="6" t="s">
        <v>930</v>
      </c>
      <c r="C22" s="6" t="s">
        <v>912</v>
      </c>
      <c r="D22" s="6" t="s">
        <v>913</v>
      </c>
      <c r="E22" s="6" t="s">
        <v>914</v>
      </c>
      <c r="F22" s="9" t="s">
        <v>907</v>
      </c>
    </row>
    <row r="23" spans="1:6">
      <c r="A23" s="3" t="s">
        <v>931</v>
      </c>
      <c r="B23" s="6" t="s">
        <v>932</v>
      </c>
    </row>
  </sheetData>
  <mergeCells count="3">
    <mergeCell ref="A1:F1"/>
    <mergeCell ref="A2:F2"/>
    <mergeCell ref="A3:F3"/>
  </mergeCells>
  <dataValidations count="17">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 type="list" allowBlank="1" showInputMessage="1" showErrorMessage="1" sqref="F22">
      <formula1>"PENDING - Not yet processed,PROCESSED - Complete in primary section,REFERENCED - Added to other sections"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28"/>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933</v>
      </c>
      <c r="B1" s="1"/>
      <c r="C1" s="1"/>
      <c r="D1" s="1"/>
      <c r="E1" s="1"/>
    </row>
    <row r="2" spans="1:5">
      <c r="A2" s="2" t="s">
        <v>934</v>
      </c>
      <c r="B2" s="2"/>
      <c r="C2" s="2"/>
      <c r="D2" s="2"/>
      <c r="E2" s="2"/>
    </row>
    <row r="4" spans="1:5">
      <c r="A4" s="6" t="s">
        <v>936</v>
      </c>
      <c r="B4" s="6"/>
      <c r="C4" s="6"/>
      <c r="D4" s="6"/>
      <c r="E4" s="6"/>
    </row>
    <row r="5" spans="1:5">
      <c r="A5" s="3" t="s">
        <v>935</v>
      </c>
    </row>
    <row r="6" spans="1:5">
      <c r="A6" t="s">
        <v>937</v>
      </c>
      <c r="B6" s="6" t="s">
        <v>938</v>
      </c>
      <c r="C6" s="6" t="s">
        <v>939</v>
      </c>
      <c r="D6" s="6" t="s">
        <v>940</v>
      </c>
      <c r="E6" s="11" t="s">
        <v>941</v>
      </c>
    </row>
    <row r="7" spans="1:5">
      <c r="A7" t="s">
        <v>942</v>
      </c>
      <c r="B7" s="6">
        <f>COUNTIF('Win Drivers Section'!K:K,"VALIDATED")+COUNTIF('Loss Factors Section'!L:L,"VALIDATED")+COUNTIF('Competitive Intelligence'!K:K,"VALIDATED")+COUNTIF('Implementation Insights'!K:K,"VALIDATED")</f>
        <v>0</v>
      </c>
      <c r="C7" s="6" t="s">
        <v>943</v>
      </c>
      <c r="D7" s="6" t="s">
        <v>944</v>
      </c>
      <c r="E7" s="11" t="s">
        <v>941</v>
      </c>
    </row>
    <row r="8" spans="1:5">
      <c r="A8" t="s">
        <v>945</v>
      </c>
      <c r="B8" s="6">
        <f>COUNTIF('Win Drivers Section'!J:J,"*FEATURED*")+COUNTIF('Loss Factors Section'!K:K,"*FEATURED*")+COUNTIF('Competitive Intelligence'!J:J,"*FEATURED*")+COUNTIF('Implementation Insights'!J:J,"*FEATURED*")</f>
        <v>0</v>
      </c>
      <c r="C8" s="6" t="s">
        <v>946</v>
      </c>
      <c r="D8" s="6" t="s">
        <v>944</v>
      </c>
      <c r="E8" s="11" t="s">
        <v>941</v>
      </c>
    </row>
    <row r="10" spans="1:5">
      <c r="A10" s="6" t="s">
        <v>948</v>
      </c>
      <c r="B10" s="6"/>
      <c r="C10" s="6"/>
      <c r="D10" s="6"/>
      <c r="E10" s="6"/>
    </row>
    <row r="11" spans="1:5">
      <c r="A11" s="7" t="s">
        <v>947</v>
      </c>
    </row>
    <row r="12" spans="1:5">
      <c r="A12" t="s">
        <v>949</v>
      </c>
      <c r="B12" s="6">
        <f>COUNTA('Win Drivers Section'!A:A)-6</f>
        <v>0</v>
      </c>
      <c r="C12" s="6">
        <f>COUNTIF('Win Drivers Section'!K:K,"VALIDATED")</f>
        <v>0</v>
      </c>
      <c r="D12" s="6" t="s">
        <v>950</v>
      </c>
      <c r="E12" s="11" t="s">
        <v>941</v>
      </c>
    </row>
    <row r="14" spans="1:5">
      <c r="A14" s="6" t="s">
        <v>952</v>
      </c>
      <c r="B14" s="6"/>
      <c r="C14" s="6"/>
      <c r="D14" s="6"/>
      <c r="E14" s="6"/>
    </row>
    <row r="15" spans="1:5">
      <c r="A15" s="4" t="s">
        <v>951</v>
      </c>
    </row>
    <row r="16" spans="1:5">
      <c r="A16" t="s">
        <v>953</v>
      </c>
      <c r="B16" s="6">
        <f>COUNTA('Loss Factors Section'!A:A)-6</f>
        <v>0</v>
      </c>
      <c r="C16" s="6">
        <f>COUNTIF('Loss Factors Section'!L:L,"VALIDATED")</f>
        <v>0</v>
      </c>
      <c r="D16" s="6" t="s">
        <v>954</v>
      </c>
      <c r="E16" s="11" t="s">
        <v>941</v>
      </c>
    </row>
    <row r="18" spans="1:5">
      <c r="A18" s="6" t="s">
        <v>956</v>
      </c>
      <c r="B18" s="6"/>
      <c r="C18" s="6"/>
      <c r="D18" s="6"/>
      <c r="E18" s="6"/>
    </row>
    <row r="19" spans="1:5">
      <c r="A19" s="12" t="s">
        <v>955</v>
      </c>
    </row>
    <row r="20" spans="1:5">
      <c r="A20" t="s">
        <v>957</v>
      </c>
      <c r="B20" s="6">
        <f>COUNTA('Competitive Intelligence'!A:A)-6</f>
        <v>0</v>
      </c>
      <c r="C20" s="6">
        <f>COUNTIF('Competitive Intelligence'!K:K,"VALIDATED")</f>
        <v>0</v>
      </c>
      <c r="D20" s="6" t="s">
        <v>958</v>
      </c>
      <c r="E20" s="11" t="s">
        <v>941</v>
      </c>
    </row>
    <row r="23" spans="1:5">
      <c r="A23" t="s">
        <v>959</v>
      </c>
      <c r="B23" s="6">
        <f>COUNTA('Implementation Insights'!A:A)-6</f>
        <v>0</v>
      </c>
      <c r="C23" s="6">
        <f>COUNTIF('Implementation Insights'!K:K,"VALIDATED")</f>
        <v>0</v>
      </c>
      <c r="D23" s="6" t="s">
        <v>960</v>
      </c>
      <c r="E23" s="11" t="s">
        <v>941</v>
      </c>
    </row>
    <row r="25" spans="1:5">
      <c r="A25" s="6" t="s">
        <v>962</v>
      </c>
      <c r="B25" s="6"/>
      <c r="C25" s="6"/>
      <c r="D25" s="6"/>
      <c r="E25" s="6"/>
    </row>
    <row r="26" spans="1:5">
      <c r="A26" s="3" t="s">
        <v>961</v>
      </c>
    </row>
    <row r="27" spans="1:5">
      <c r="A27" t="s">
        <v>963</v>
      </c>
      <c r="B27" s="6">
        <f>B18+B20+B22+B24</f>
        <v>0</v>
      </c>
      <c r="C27" s="6" t="s">
        <v>964</v>
      </c>
      <c r="D27" s="6" t="s">
        <v>965</v>
      </c>
      <c r="E27" s="11" t="s">
        <v>941</v>
      </c>
    </row>
    <row r="28" spans="1:5">
      <c r="A28" t="s">
        <v>966</v>
      </c>
      <c r="B28" s="6">
        <f>IF(B26&gt;0,B26/(B18+B20+B22+B24)*100,0)</f>
        <v>0</v>
      </c>
      <c r="C28" s="6" t="s">
        <v>967</v>
      </c>
      <c r="D28" s="6" t="s">
        <v>968</v>
      </c>
      <c r="E28" s="11" t="s">
        <v>941</v>
      </c>
    </row>
  </sheetData>
  <mergeCells count="7">
    <mergeCell ref="A1:E1"/>
    <mergeCell ref="A2:E2"/>
    <mergeCell ref="A4:E4"/>
    <mergeCell ref="A10:E10"/>
    <mergeCell ref="A14:E14"/>
    <mergeCell ref="A18:E18"/>
    <mergeCell ref="A25:E2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63"/>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36</v>
      </c>
      <c r="B1" s="1"/>
      <c r="C1" s="1"/>
      <c r="D1" s="1"/>
    </row>
    <row r="2" spans="1:4">
      <c r="A2" s="2" t="s">
        <v>37</v>
      </c>
      <c r="B2" s="2"/>
      <c r="C2" s="2"/>
      <c r="D2" s="2"/>
    </row>
    <row r="5" spans="1:4">
      <c r="A5" s="3" t="s">
        <v>38</v>
      </c>
    </row>
    <row r="6" spans="1:4">
      <c r="A6" t="s">
        <v>39</v>
      </c>
      <c r="B6" s="6">
        <v>31</v>
      </c>
    </row>
    <row r="7" spans="1:4">
      <c r="A7" t="s">
        <v>40</v>
      </c>
      <c r="B7" s="6">
        <v>20</v>
      </c>
    </row>
    <row r="8" spans="1:4">
      <c r="A8" t="s">
        <v>41</v>
      </c>
      <c r="B8" s="6" t="s">
        <v>42</v>
      </c>
    </row>
    <row r="10" spans="1:4">
      <c r="A10" s="3" t="s">
        <v>43</v>
      </c>
      <c r="B10" s="3" t="s">
        <v>44</v>
      </c>
      <c r="C10" s="3" t="s">
        <v>45</v>
      </c>
      <c r="D10" s="3" t="s">
        <v>46</v>
      </c>
    </row>
    <row r="11" spans="1:4">
      <c r="A11" s="6" t="s">
        <v>47</v>
      </c>
      <c r="B11" s="6" t="s">
        <v>48</v>
      </c>
      <c r="C11" s="6" t="s">
        <v>49</v>
      </c>
      <c r="D11" s="6" t="s">
        <v>50</v>
      </c>
    </row>
    <row r="12" spans="1:4">
      <c r="A12" s="6" t="s">
        <v>51</v>
      </c>
      <c r="B12" s="6" t="s">
        <v>52</v>
      </c>
      <c r="C12" s="6" t="s">
        <v>53</v>
      </c>
      <c r="D12" s="8" t="s">
        <v>54</v>
      </c>
    </row>
    <row r="13" spans="1:4">
      <c r="A13" s="6" t="s">
        <v>55</v>
      </c>
      <c r="B13" s="6" t="s">
        <v>56</v>
      </c>
      <c r="C13" s="6" t="s">
        <v>57</v>
      </c>
      <c r="D13" s="8" t="s">
        <v>54</v>
      </c>
    </row>
    <row r="14" spans="1:4">
      <c r="A14" s="6" t="s">
        <v>58</v>
      </c>
      <c r="B14" s="6" t="s">
        <v>48</v>
      </c>
      <c r="C14" s="6" t="s">
        <v>49</v>
      </c>
      <c r="D14" s="6" t="s">
        <v>50</v>
      </c>
    </row>
    <row r="15" spans="1:4">
      <c r="A15" s="6" t="s">
        <v>59</v>
      </c>
      <c r="B15" s="6" t="s">
        <v>60</v>
      </c>
      <c r="C15" s="6" t="s">
        <v>61</v>
      </c>
      <c r="D15" s="8" t="s">
        <v>54</v>
      </c>
    </row>
    <row r="16" spans="1:4">
      <c r="A16" s="6" t="s">
        <v>62</v>
      </c>
      <c r="B16" s="6" t="s">
        <v>48</v>
      </c>
      <c r="C16" s="6" t="s">
        <v>49</v>
      </c>
      <c r="D16" s="6" t="s">
        <v>50</v>
      </c>
    </row>
    <row r="17" spans="1:4">
      <c r="A17" s="6" t="s">
        <v>63</v>
      </c>
      <c r="B17" s="6" t="s">
        <v>48</v>
      </c>
      <c r="C17" s="6" t="s">
        <v>49</v>
      </c>
      <c r="D17" s="6" t="s">
        <v>50</v>
      </c>
    </row>
    <row r="18" spans="1:4">
      <c r="A18" s="6" t="s">
        <v>64</v>
      </c>
      <c r="B18" s="6" t="s">
        <v>65</v>
      </c>
      <c r="C18" s="6" t="s">
        <v>66</v>
      </c>
      <c r="D18" s="8" t="s">
        <v>54</v>
      </c>
    </row>
    <row r="19" spans="1:4">
      <c r="A19" s="6" t="s">
        <v>67</v>
      </c>
      <c r="B19" s="6" t="s">
        <v>48</v>
      </c>
      <c r="C19" s="6" t="s">
        <v>49</v>
      </c>
      <c r="D19" s="6" t="s">
        <v>50</v>
      </c>
    </row>
    <row r="20" spans="1:4">
      <c r="A20" s="6" t="s">
        <v>68</v>
      </c>
      <c r="B20" s="6" t="s">
        <v>69</v>
      </c>
      <c r="C20" s="6" t="s">
        <v>70</v>
      </c>
      <c r="D20" s="8" t="s">
        <v>54</v>
      </c>
    </row>
    <row r="21" spans="1:4">
      <c r="A21" s="6" t="s">
        <v>71</v>
      </c>
      <c r="B21" s="6" t="s">
        <v>72</v>
      </c>
      <c r="C21" s="6" t="s">
        <v>66</v>
      </c>
      <c r="D21" s="8" t="s">
        <v>54</v>
      </c>
    </row>
    <row r="22" spans="1:4">
      <c r="A22" s="6" t="s">
        <v>73</v>
      </c>
      <c r="B22" s="6" t="s">
        <v>48</v>
      </c>
      <c r="C22" s="6" t="s">
        <v>49</v>
      </c>
      <c r="D22" s="6" t="s">
        <v>50</v>
      </c>
    </row>
    <row r="23" spans="1:4">
      <c r="A23" s="6" t="s">
        <v>74</v>
      </c>
      <c r="B23" s="6" t="s">
        <v>75</v>
      </c>
      <c r="C23" s="6" t="s">
        <v>76</v>
      </c>
      <c r="D23" s="8" t="s">
        <v>54</v>
      </c>
    </row>
    <row r="24" spans="1:4">
      <c r="A24" s="6" t="s">
        <v>77</v>
      </c>
      <c r="B24" s="6" t="s">
        <v>78</v>
      </c>
      <c r="C24" s="6" t="s">
        <v>79</v>
      </c>
      <c r="D24" s="8" t="s">
        <v>54</v>
      </c>
    </row>
    <row r="25" spans="1:4">
      <c r="A25" s="6" t="s">
        <v>80</v>
      </c>
      <c r="B25" s="6" t="s">
        <v>81</v>
      </c>
      <c r="C25" s="6" t="s">
        <v>79</v>
      </c>
      <c r="D25" s="8" t="s">
        <v>54</v>
      </c>
    </row>
    <row r="26" spans="1:4">
      <c r="A26" s="6" t="s">
        <v>82</v>
      </c>
      <c r="B26" s="6" t="s">
        <v>83</v>
      </c>
      <c r="C26" s="6" t="s">
        <v>70</v>
      </c>
      <c r="D26" s="8" t="s">
        <v>54</v>
      </c>
    </row>
    <row r="27" spans="1:4">
      <c r="A27" s="6" t="s">
        <v>84</v>
      </c>
      <c r="B27" s="6" t="s">
        <v>48</v>
      </c>
      <c r="C27" s="6" t="s">
        <v>49</v>
      </c>
      <c r="D27" s="6" t="s">
        <v>50</v>
      </c>
    </row>
    <row r="28" spans="1:4">
      <c r="A28" s="6" t="s">
        <v>85</v>
      </c>
      <c r="B28" s="6" t="s">
        <v>48</v>
      </c>
      <c r="C28" s="6" t="s">
        <v>49</v>
      </c>
      <c r="D28" s="6" t="s">
        <v>50</v>
      </c>
    </row>
    <row r="29" spans="1:4">
      <c r="A29" s="6" t="s">
        <v>86</v>
      </c>
      <c r="B29" s="6" t="s">
        <v>87</v>
      </c>
      <c r="C29" s="6" t="s">
        <v>88</v>
      </c>
      <c r="D29" s="8" t="s">
        <v>54</v>
      </c>
    </row>
    <row r="30" spans="1:4">
      <c r="A30" s="6" t="s">
        <v>89</v>
      </c>
      <c r="B30" s="6" t="s">
        <v>52</v>
      </c>
      <c r="C30" s="6" t="s">
        <v>53</v>
      </c>
      <c r="D30" s="8" t="s">
        <v>54</v>
      </c>
    </row>
    <row r="31" spans="1:4">
      <c r="A31" s="6" t="s">
        <v>90</v>
      </c>
      <c r="B31" s="6" t="s">
        <v>56</v>
      </c>
      <c r="C31" s="6" t="s">
        <v>57</v>
      </c>
      <c r="D31" s="8" t="s">
        <v>54</v>
      </c>
    </row>
    <row r="32" spans="1:4">
      <c r="A32" s="6" t="s">
        <v>91</v>
      </c>
      <c r="B32" s="6" t="s">
        <v>48</v>
      </c>
      <c r="C32" s="6" t="s">
        <v>49</v>
      </c>
      <c r="D32" s="6" t="s">
        <v>50</v>
      </c>
    </row>
    <row r="33" spans="1:4">
      <c r="A33" s="6" t="s">
        <v>92</v>
      </c>
      <c r="B33" s="6" t="s">
        <v>60</v>
      </c>
      <c r="C33" s="6" t="s">
        <v>61</v>
      </c>
      <c r="D33" s="8" t="s">
        <v>54</v>
      </c>
    </row>
    <row r="34" spans="1:4">
      <c r="A34" s="6" t="s">
        <v>93</v>
      </c>
      <c r="B34" s="6" t="s">
        <v>48</v>
      </c>
      <c r="C34" s="6" t="s">
        <v>49</v>
      </c>
      <c r="D34" s="6" t="s">
        <v>50</v>
      </c>
    </row>
    <row r="35" spans="1:4">
      <c r="A35" s="6" t="s">
        <v>94</v>
      </c>
      <c r="B35" s="6" t="s">
        <v>65</v>
      </c>
      <c r="C35" s="6" t="s">
        <v>66</v>
      </c>
      <c r="D35" s="8" t="s">
        <v>54</v>
      </c>
    </row>
    <row r="36" spans="1:4">
      <c r="A36" s="6" t="s">
        <v>95</v>
      </c>
      <c r="B36" s="6" t="s">
        <v>48</v>
      </c>
      <c r="C36" s="6" t="s">
        <v>49</v>
      </c>
      <c r="D36" s="6" t="s">
        <v>50</v>
      </c>
    </row>
    <row r="37" spans="1:4">
      <c r="A37" s="6" t="s">
        <v>96</v>
      </c>
      <c r="B37" s="6" t="s">
        <v>75</v>
      </c>
      <c r="C37" s="6" t="s">
        <v>76</v>
      </c>
      <c r="D37" s="8" t="s">
        <v>54</v>
      </c>
    </row>
    <row r="38" spans="1:4">
      <c r="A38" s="6" t="s">
        <v>97</v>
      </c>
      <c r="B38" s="6" t="s">
        <v>98</v>
      </c>
      <c r="C38" s="6" t="s">
        <v>99</v>
      </c>
      <c r="D38" s="8" t="s">
        <v>54</v>
      </c>
    </row>
    <row r="39" spans="1:4">
      <c r="A39" s="6" t="s">
        <v>100</v>
      </c>
      <c r="B39" s="6" t="s">
        <v>81</v>
      </c>
      <c r="C39" s="6" t="s">
        <v>79</v>
      </c>
      <c r="D39" s="8" t="s">
        <v>54</v>
      </c>
    </row>
    <row r="40" spans="1:4">
      <c r="A40" s="6" t="s">
        <v>101</v>
      </c>
      <c r="B40" s="6" t="s">
        <v>81</v>
      </c>
      <c r="C40" s="6" t="s">
        <v>79</v>
      </c>
      <c r="D40" s="8" t="s">
        <v>54</v>
      </c>
    </row>
    <row r="41" spans="1:4">
      <c r="A41" s="6" t="s">
        <v>102</v>
      </c>
      <c r="B41" s="6" t="s">
        <v>83</v>
      </c>
      <c r="C41" s="6" t="s">
        <v>70</v>
      </c>
      <c r="D41" s="8" t="s">
        <v>54</v>
      </c>
    </row>
    <row r="44" spans="1:4">
      <c r="A44" s="3" t="s">
        <v>103</v>
      </c>
    </row>
    <row r="45" spans="1:4">
      <c r="A45" s="6" t="s">
        <v>104</v>
      </c>
    </row>
    <row r="46" spans="1:4">
      <c r="A46" s="6" t="s">
        <v>105</v>
      </c>
    </row>
    <row r="47" spans="1:4">
      <c r="A47" s="6" t="s">
        <v>106</v>
      </c>
    </row>
    <row r="48" spans="1:4">
      <c r="A48" s="6" t="s">
        <v>107</v>
      </c>
    </row>
    <row r="49" spans="1:1">
      <c r="A49" s="6" t="s">
        <v>108</v>
      </c>
    </row>
    <row r="50" spans="1:1">
      <c r="A50" s="6" t="s">
        <v>109</v>
      </c>
    </row>
    <row r="51" spans="1:1">
      <c r="A51" s="6" t="s">
        <v>110</v>
      </c>
    </row>
    <row r="52" spans="1:1">
      <c r="A52" s="6" t="s">
        <v>111</v>
      </c>
    </row>
    <row r="53" spans="1:1">
      <c r="A53" s="6" t="s">
        <v>112</v>
      </c>
    </row>
    <row r="54" spans="1:1">
      <c r="A54" s="6" t="s">
        <v>113</v>
      </c>
    </row>
    <row r="55" spans="1:1">
      <c r="A55" s="6" t="s">
        <v>114</v>
      </c>
    </row>
    <row r="58" spans="1:1">
      <c r="A58" s="3" t="s">
        <v>115</v>
      </c>
    </row>
    <row r="59" spans="1:1">
      <c r="A59" s="6" t="s">
        <v>116</v>
      </c>
    </row>
    <row r="60" spans="1:1">
      <c r="A60" s="6" t="s">
        <v>117</v>
      </c>
    </row>
    <row r="61" spans="1:1">
      <c r="A61" s="6" t="s">
        <v>118</v>
      </c>
    </row>
    <row r="62" spans="1:1">
      <c r="A62" s="6" t="s">
        <v>119</v>
      </c>
    </row>
    <row r="63" spans="1:1">
      <c r="A63" s="6" t="s">
        <v>120</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4">
      <c r="A1" s="1" t="s">
        <v>121</v>
      </c>
      <c r="B1" s="1"/>
      <c r="C1" s="1"/>
      <c r="D1" s="1"/>
      <c r="E1" s="1"/>
      <c r="F1" s="1"/>
      <c r="G1" s="1"/>
      <c r="H1" s="1"/>
      <c r="I1" s="1"/>
      <c r="J1" s="1"/>
      <c r="K1" s="1"/>
      <c r="L1" s="1"/>
      <c r="M1" s="1"/>
      <c r="N1" s="1"/>
    </row>
    <row r="2" spans="1:14">
      <c r="A2" s="2" t="s">
        <v>122</v>
      </c>
      <c r="B2" s="2"/>
      <c r="C2" s="2"/>
      <c r="D2" s="2"/>
      <c r="E2" s="2"/>
      <c r="F2" s="2"/>
      <c r="G2" s="2"/>
      <c r="H2" s="2"/>
      <c r="I2" s="2"/>
      <c r="J2" s="2"/>
      <c r="K2" s="2"/>
      <c r="L2" s="2"/>
      <c r="M2" s="2"/>
      <c r="N2" s="2"/>
    </row>
    <row r="3" spans="1:14">
      <c r="A3" s="6" t="s">
        <v>123</v>
      </c>
      <c r="B3" s="6"/>
      <c r="C3" s="6"/>
      <c r="D3" s="6"/>
      <c r="E3" s="6"/>
      <c r="F3" s="6"/>
      <c r="G3" s="6"/>
      <c r="H3" s="6"/>
      <c r="I3" s="6"/>
      <c r="J3" s="6"/>
      <c r="K3" s="6"/>
      <c r="L3" s="6"/>
      <c r="M3" s="6"/>
      <c r="N3" s="6"/>
    </row>
    <row r="4" spans="1:14">
      <c r="A4" s="6" t="s">
        <v>124</v>
      </c>
      <c r="B4" s="6"/>
      <c r="C4" s="6"/>
      <c r="D4" s="6"/>
      <c r="E4" s="6"/>
      <c r="F4" s="6"/>
      <c r="G4" s="6"/>
      <c r="H4" s="6"/>
      <c r="I4" s="6"/>
      <c r="J4" s="6"/>
      <c r="K4" s="6"/>
      <c r="L4" s="6"/>
      <c r="M4" s="6"/>
      <c r="N4" s="6"/>
    </row>
    <row r="6" spans="1:14">
      <c r="A6" s="3" t="s">
        <v>125</v>
      </c>
      <c r="B6" s="3" t="s">
        <v>126</v>
      </c>
      <c r="C6" s="3" t="s">
        <v>127</v>
      </c>
      <c r="D6" s="3" t="s">
        <v>43</v>
      </c>
      <c r="E6" s="3" t="s">
        <v>128</v>
      </c>
      <c r="F6" s="3" t="s">
        <v>129</v>
      </c>
      <c r="G6" s="3" t="s">
        <v>130</v>
      </c>
      <c r="H6" s="3" t="s">
        <v>131</v>
      </c>
      <c r="I6" s="3" t="s">
        <v>132</v>
      </c>
      <c r="J6" s="3" t="s">
        <v>133</v>
      </c>
      <c r="K6" s="3" t="s">
        <v>134</v>
      </c>
      <c r="L6" s="3" t="s">
        <v>135</v>
      </c>
      <c r="M6" s="3" t="s">
        <v>136</v>
      </c>
      <c r="N6" s="3" t="s">
        <v>137</v>
      </c>
    </row>
    <row r="7" spans="1:14">
      <c r="A7" s="6" t="s">
        <v>138</v>
      </c>
      <c r="B7" s="6" t="s">
        <v>139</v>
      </c>
      <c r="C7" s="6" t="s">
        <v>140</v>
      </c>
      <c r="D7" s="6" t="s">
        <v>97</v>
      </c>
      <c r="E7" s="6" t="s">
        <v>141</v>
      </c>
      <c r="F7" s="6" t="s">
        <v>142</v>
      </c>
      <c r="G7" s="6" t="s">
        <v>143</v>
      </c>
      <c r="H7" s="6" t="s">
        <v>144</v>
      </c>
      <c r="I7" s="5">
        <v>5</v>
      </c>
      <c r="J7" s="6" t="s">
        <v>145</v>
      </c>
      <c r="K7" s="6" t="s">
        <v>146</v>
      </c>
      <c r="L7" s="9"/>
      <c r="M7" s="9"/>
      <c r="N7" s="10"/>
    </row>
    <row r="8" spans="1:14">
      <c r="A8" s="6"/>
      <c r="B8" s="6"/>
      <c r="C8" s="6"/>
      <c r="D8" s="6"/>
      <c r="E8" s="6" t="s">
        <v>147</v>
      </c>
      <c r="F8" s="6" t="s">
        <v>148</v>
      </c>
      <c r="G8" s="6" t="s">
        <v>149</v>
      </c>
      <c r="H8" s="6" t="s">
        <v>144</v>
      </c>
      <c r="I8" s="5">
        <v>4</v>
      </c>
      <c r="J8" s="6" t="s">
        <v>145</v>
      </c>
      <c r="K8" s="6" t="s">
        <v>150</v>
      </c>
      <c r="L8" s="9"/>
      <c r="M8" s="9"/>
      <c r="N8" s="10"/>
    </row>
    <row r="9" spans="1:14">
      <c r="A9" s="6"/>
      <c r="B9" s="6"/>
      <c r="C9" s="6"/>
      <c r="D9" s="6"/>
      <c r="E9" s="6" t="s">
        <v>151</v>
      </c>
      <c r="F9" s="6" t="s">
        <v>152</v>
      </c>
      <c r="G9" s="6" t="s">
        <v>153</v>
      </c>
      <c r="H9" s="6" t="s">
        <v>144</v>
      </c>
      <c r="I9" s="5">
        <v>4</v>
      </c>
      <c r="J9" s="6" t="s">
        <v>145</v>
      </c>
      <c r="K9" s="6" t="s">
        <v>154</v>
      </c>
      <c r="L9" s="9"/>
      <c r="M9" s="9"/>
      <c r="N9" s="10"/>
    </row>
    <row r="10" spans="1:14">
      <c r="A10" s="6"/>
      <c r="B10" s="6"/>
      <c r="C10" s="6"/>
      <c r="D10" s="6"/>
      <c r="E10" s="6" t="s">
        <v>155</v>
      </c>
      <c r="F10" s="6" t="s">
        <v>152</v>
      </c>
      <c r="G10" s="6" t="s">
        <v>153</v>
      </c>
      <c r="H10" s="6" t="s">
        <v>144</v>
      </c>
      <c r="I10" s="5">
        <v>4</v>
      </c>
      <c r="J10" s="6" t="s">
        <v>145</v>
      </c>
      <c r="K10" s="6" t="s">
        <v>156</v>
      </c>
      <c r="L10" s="9"/>
      <c r="M10" s="9"/>
      <c r="N10" s="10"/>
    </row>
    <row r="11" spans="1:14">
      <c r="A11" s="3" t="s">
        <v>157</v>
      </c>
      <c r="B11" s="2" t="s">
        <v>158</v>
      </c>
      <c r="M11" s="9"/>
      <c r="N11" s="10"/>
    </row>
    <row r="13" spans="1:14">
      <c r="A13" s="6" t="s">
        <v>159</v>
      </c>
      <c r="B13" s="6" t="s">
        <v>160</v>
      </c>
      <c r="C13" s="6" t="s">
        <v>140</v>
      </c>
      <c r="D13" s="6" t="s">
        <v>89</v>
      </c>
      <c r="E13" s="6" t="s">
        <v>161</v>
      </c>
      <c r="F13" s="6" t="s">
        <v>162</v>
      </c>
      <c r="G13" s="6" t="s">
        <v>163</v>
      </c>
      <c r="H13" s="6" t="s">
        <v>144</v>
      </c>
      <c r="I13" s="5">
        <v>4</v>
      </c>
      <c r="J13" s="6" t="s">
        <v>145</v>
      </c>
      <c r="K13" s="6" t="s">
        <v>164</v>
      </c>
      <c r="L13" s="9"/>
      <c r="M13" s="9"/>
      <c r="N13" s="10"/>
    </row>
    <row r="14" spans="1:14">
      <c r="A14" s="6"/>
      <c r="B14" s="6"/>
      <c r="C14" s="6"/>
      <c r="D14" s="6"/>
      <c r="E14" s="6" t="s">
        <v>165</v>
      </c>
      <c r="F14" s="6" t="s">
        <v>162</v>
      </c>
      <c r="G14" s="6" t="s">
        <v>163</v>
      </c>
      <c r="H14" s="6" t="s">
        <v>144</v>
      </c>
      <c r="I14" s="5">
        <v>4</v>
      </c>
      <c r="J14" s="6" t="s">
        <v>145</v>
      </c>
      <c r="K14" s="6" t="s">
        <v>166</v>
      </c>
      <c r="L14" s="9"/>
      <c r="M14" s="9"/>
      <c r="N14" s="10"/>
    </row>
    <row r="15" spans="1:14">
      <c r="A15" s="6"/>
      <c r="B15" s="6"/>
      <c r="C15" s="6"/>
      <c r="D15" s="6"/>
      <c r="E15" s="6" t="s">
        <v>167</v>
      </c>
      <c r="F15" s="6" t="s">
        <v>162</v>
      </c>
      <c r="G15" s="6" t="s">
        <v>163</v>
      </c>
      <c r="H15" s="6" t="s">
        <v>144</v>
      </c>
      <c r="I15" s="5">
        <v>4</v>
      </c>
      <c r="J15" s="6" t="s">
        <v>145</v>
      </c>
      <c r="K15" s="6" t="s">
        <v>168</v>
      </c>
      <c r="L15" s="9"/>
      <c r="M15" s="9"/>
      <c r="N15" s="10"/>
    </row>
    <row r="16" spans="1:14">
      <c r="A16" s="6"/>
      <c r="B16" s="6"/>
      <c r="C16" s="6"/>
      <c r="D16" s="6"/>
      <c r="E16" s="6" t="s">
        <v>169</v>
      </c>
      <c r="F16" s="6" t="s">
        <v>142</v>
      </c>
      <c r="G16" s="6" t="s">
        <v>143</v>
      </c>
      <c r="H16" s="6" t="s">
        <v>144</v>
      </c>
      <c r="I16" s="5">
        <v>4</v>
      </c>
      <c r="J16" s="6" t="s">
        <v>145</v>
      </c>
      <c r="K16" s="6" t="s">
        <v>170</v>
      </c>
      <c r="L16" s="9"/>
      <c r="M16" s="9"/>
      <c r="N16" s="10"/>
    </row>
    <row r="17" spans="1:14">
      <c r="A17" s="6"/>
      <c r="B17" s="6"/>
      <c r="C17" s="6"/>
      <c r="D17" s="6"/>
      <c r="E17" s="6" t="s">
        <v>171</v>
      </c>
      <c r="F17" s="6" t="s">
        <v>142</v>
      </c>
      <c r="G17" s="6" t="s">
        <v>143</v>
      </c>
      <c r="H17" s="6" t="s">
        <v>144</v>
      </c>
      <c r="I17" s="5">
        <v>4</v>
      </c>
      <c r="J17" s="6" t="s">
        <v>145</v>
      </c>
      <c r="K17" s="6" t="s">
        <v>172</v>
      </c>
      <c r="L17" s="9"/>
      <c r="M17" s="9"/>
      <c r="N17" s="10"/>
    </row>
    <row r="18" spans="1:14">
      <c r="A18" s="6"/>
      <c r="B18" s="6"/>
      <c r="C18" s="6"/>
      <c r="D18" s="6"/>
      <c r="E18" s="6" t="s">
        <v>173</v>
      </c>
      <c r="F18" s="6" t="s">
        <v>148</v>
      </c>
      <c r="G18" s="6" t="s">
        <v>149</v>
      </c>
      <c r="H18" s="6" t="s">
        <v>144</v>
      </c>
      <c r="I18" s="5">
        <v>4</v>
      </c>
      <c r="J18" s="6" t="s">
        <v>145</v>
      </c>
      <c r="K18" s="6" t="s">
        <v>170</v>
      </c>
      <c r="L18" s="9"/>
      <c r="M18" s="9"/>
      <c r="N18" s="10"/>
    </row>
    <row r="19" spans="1:14">
      <c r="A19" s="6"/>
      <c r="B19" s="6"/>
      <c r="C19" s="6"/>
      <c r="D19" s="6"/>
      <c r="E19" s="6" t="s">
        <v>174</v>
      </c>
      <c r="F19" s="6" t="s">
        <v>175</v>
      </c>
      <c r="G19" s="6" t="s">
        <v>176</v>
      </c>
      <c r="H19" s="6" t="s">
        <v>144</v>
      </c>
      <c r="I19" s="5">
        <v>4</v>
      </c>
      <c r="J19" s="6" t="s">
        <v>145</v>
      </c>
      <c r="K19" s="6" t="s">
        <v>177</v>
      </c>
      <c r="L19" s="9"/>
      <c r="M19" s="9"/>
      <c r="N19" s="10"/>
    </row>
    <row r="20" spans="1:14">
      <c r="A20" s="6"/>
      <c r="B20" s="6"/>
      <c r="C20" s="6"/>
      <c r="D20" s="6"/>
      <c r="E20" s="6" t="s">
        <v>178</v>
      </c>
      <c r="F20" s="6" t="s">
        <v>179</v>
      </c>
      <c r="G20" s="6" t="s">
        <v>180</v>
      </c>
      <c r="H20" s="6" t="s">
        <v>144</v>
      </c>
      <c r="I20" s="5">
        <v>4</v>
      </c>
      <c r="J20" s="6" t="s">
        <v>145</v>
      </c>
      <c r="K20" s="6" t="s">
        <v>170</v>
      </c>
      <c r="L20" s="9"/>
      <c r="M20" s="9"/>
      <c r="N20" s="10"/>
    </row>
    <row r="21" spans="1:14">
      <c r="A21" s="6"/>
      <c r="B21" s="6"/>
      <c r="C21" s="6"/>
      <c r="D21" s="6"/>
      <c r="E21" s="6" t="s">
        <v>181</v>
      </c>
      <c r="F21" s="6" t="s">
        <v>179</v>
      </c>
      <c r="G21" s="6" t="s">
        <v>180</v>
      </c>
      <c r="H21" s="6" t="s">
        <v>144</v>
      </c>
      <c r="I21" s="5">
        <v>4</v>
      </c>
      <c r="J21" s="6" t="s">
        <v>145</v>
      </c>
      <c r="K21" s="6" t="s">
        <v>182</v>
      </c>
      <c r="L21" s="9"/>
      <c r="M21" s="9"/>
      <c r="N21" s="10"/>
    </row>
    <row r="22" spans="1:14">
      <c r="A22" s="6"/>
      <c r="B22" s="6"/>
      <c r="C22" s="6"/>
      <c r="D22" s="6"/>
      <c r="E22" s="6" t="s">
        <v>183</v>
      </c>
      <c r="F22" s="6" t="s">
        <v>179</v>
      </c>
      <c r="G22" s="6" t="s">
        <v>180</v>
      </c>
      <c r="H22" s="6" t="s">
        <v>144</v>
      </c>
      <c r="I22" s="5">
        <v>4</v>
      </c>
      <c r="J22" s="6" t="s">
        <v>145</v>
      </c>
      <c r="K22" s="6" t="s">
        <v>184</v>
      </c>
      <c r="L22" s="9"/>
      <c r="M22" s="9"/>
      <c r="N22" s="10"/>
    </row>
    <row r="23" spans="1:14">
      <c r="A23" s="6"/>
      <c r="B23" s="6"/>
      <c r="C23" s="6"/>
      <c r="D23" s="6"/>
      <c r="E23" s="6" t="s">
        <v>185</v>
      </c>
      <c r="F23" s="6" t="s">
        <v>152</v>
      </c>
      <c r="G23" s="6" t="s">
        <v>153</v>
      </c>
      <c r="H23" s="6" t="s">
        <v>144</v>
      </c>
      <c r="I23" s="5">
        <v>4</v>
      </c>
      <c r="J23" s="6" t="s">
        <v>145</v>
      </c>
      <c r="K23" s="6" t="s">
        <v>186</v>
      </c>
      <c r="L23" s="9"/>
      <c r="M23" s="9"/>
      <c r="N23" s="10"/>
    </row>
    <row r="24" spans="1:14">
      <c r="A24" s="6"/>
      <c r="B24" s="6"/>
      <c r="C24" s="6"/>
      <c r="D24" s="6"/>
      <c r="E24" s="6" t="s">
        <v>187</v>
      </c>
      <c r="F24" s="6" t="s">
        <v>152</v>
      </c>
      <c r="G24" s="6" t="s">
        <v>153</v>
      </c>
      <c r="H24" s="6" t="s">
        <v>144</v>
      </c>
      <c r="I24" s="5">
        <v>4</v>
      </c>
      <c r="J24" s="6" t="s">
        <v>145</v>
      </c>
      <c r="K24" s="6" t="s">
        <v>188</v>
      </c>
      <c r="L24" s="9"/>
      <c r="M24" s="9"/>
      <c r="N24" s="10"/>
    </row>
    <row r="25" spans="1:14">
      <c r="A25" s="6"/>
      <c r="B25" s="6"/>
      <c r="C25" s="6"/>
      <c r="D25" s="6"/>
      <c r="E25" s="6" t="s">
        <v>189</v>
      </c>
      <c r="F25" s="6" t="s">
        <v>152</v>
      </c>
      <c r="G25" s="6" t="s">
        <v>153</v>
      </c>
      <c r="H25" s="6" t="s">
        <v>144</v>
      </c>
      <c r="I25" s="5">
        <v>4</v>
      </c>
      <c r="J25" s="6" t="s">
        <v>145</v>
      </c>
      <c r="K25" s="6" t="s">
        <v>166</v>
      </c>
      <c r="L25" s="9"/>
      <c r="M25" s="9"/>
      <c r="N25" s="10"/>
    </row>
    <row r="26" spans="1:14">
      <c r="A26" s="3" t="s">
        <v>190</v>
      </c>
      <c r="B26" s="2" t="s">
        <v>158</v>
      </c>
      <c r="M26" s="9"/>
      <c r="N26" s="10"/>
    </row>
    <row r="28" spans="1:14">
      <c r="A28" s="6" t="s">
        <v>191</v>
      </c>
      <c r="B28" s="6" t="s">
        <v>192</v>
      </c>
      <c r="C28" s="6" t="s">
        <v>140</v>
      </c>
      <c r="D28" s="6" t="s">
        <v>193</v>
      </c>
      <c r="E28" s="6" t="s">
        <v>194</v>
      </c>
      <c r="F28" s="6" t="s">
        <v>142</v>
      </c>
      <c r="G28" s="6" t="s">
        <v>143</v>
      </c>
      <c r="H28" s="6" t="s">
        <v>144</v>
      </c>
      <c r="I28" s="5">
        <v>4</v>
      </c>
      <c r="J28" s="6" t="s">
        <v>145</v>
      </c>
      <c r="K28" s="6" t="s">
        <v>195</v>
      </c>
      <c r="L28" s="9"/>
      <c r="M28" s="9"/>
      <c r="N28" s="10"/>
    </row>
    <row r="29" spans="1:14">
      <c r="A29" s="6"/>
      <c r="B29" s="6"/>
      <c r="C29" s="6"/>
      <c r="D29" s="6"/>
      <c r="E29" s="6" t="s">
        <v>196</v>
      </c>
      <c r="F29" s="6" t="s">
        <v>175</v>
      </c>
      <c r="G29" s="6" t="s">
        <v>176</v>
      </c>
      <c r="H29" s="6" t="s">
        <v>144</v>
      </c>
      <c r="I29" s="5">
        <v>4</v>
      </c>
      <c r="J29" s="6" t="s">
        <v>145</v>
      </c>
      <c r="K29" s="6" t="s">
        <v>197</v>
      </c>
      <c r="L29" s="9"/>
      <c r="M29" s="9"/>
      <c r="N29" s="10"/>
    </row>
    <row r="30" spans="1:14">
      <c r="A30" s="6"/>
      <c r="B30" s="6"/>
      <c r="C30" s="6"/>
      <c r="D30" s="6"/>
      <c r="E30" s="6" t="s">
        <v>198</v>
      </c>
      <c r="F30" s="6" t="s">
        <v>175</v>
      </c>
      <c r="G30" s="6" t="s">
        <v>176</v>
      </c>
      <c r="H30" s="6" t="s">
        <v>144</v>
      </c>
      <c r="I30" s="5">
        <v>4</v>
      </c>
      <c r="J30" s="6" t="s">
        <v>145</v>
      </c>
      <c r="K30" s="6" t="s">
        <v>199</v>
      </c>
      <c r="L30" s="9"/>
      <c r="M30" s="9"/>
      <c r="N30" s="10"/>
    </row>
    <row r="31" spans="1:14">
      <c r="A31" s="6"/>
      <c r="B31" s="6"/>
      <c r="C31" s="6"/>
      <c r="D31" s="6"/>
      <c r="E31" s="6" t="s">
        <v>200</v>
      </c>
      <c r="F31" s="6" t="s">
        <v>179</v>
      </c>
      <c r="G31" s="6" t="s">
        <v>180</v>
      </c>
      <c r="H31" s="6" t="s">
        <v>144</v>
      </c>
      <c r="I31" s="5">
        <v>4</v>
      </c>
      <c r="J31" s="6" t="s">
        <v>145</v>
      </c>
      <c r="K31" s="6" t="s">
        <v>201</v>
      </c>
      <c r="L31" s="9"/>
      <c r="M31" s="9"/>
      <c r="N31" s="10"/>
    </row>
    <row r="32" spans="1:14">
      <c r="A32" s="3" t="s">
        <v>202</v>
      </c>
      <c r="B32" s="2" t="s">
        <v>158</v>
      </c>
      <c r="M32" s="9"/>
      <c r="N32" s="10"/>
    </row>
    <row r="34" spans="1:14">
      <c r="A34" s="6" t="s">
        <v>203</v>
      </c>
      <c r="B34" s="6" t="s">
        <v>204</v>
      </c>
      <c r="C34" s="6" t="s">
        <v>140</v>
      </c>
      <c r="D34" s="6" t="s">
        <v>205</v>
      </c>
      <c r="E34" s="6" t="s">
        <v>206</v>
      </c>
      <c r="F34" s="6" t="s">
        <v>162</v>
      </c>
      <c r="G34" s="6" t="s">
        <v>163</v>
      </c>
      <c r="H34" s="6" t="s">
        <v>144</v>
      </c>
      <c r="I34" s="5">
        <v>5</v>
      </c>
      <c r="J34" s="6" t="s">
        <v>145</v>
      </c>
      <c r="K34" s="6" t="s">
        <v>186</v>
      </c>
      <c r="L34" s="9"/>
      <c r="M34" s="9"/>
      <c r="N34" s="10"/>
    </row>
    <row r="35" spans="1:14">
      <c r="A35" s="6"/>
      <c r="B35" s="6"/>
      <c r="C35" s="6"/>
      <c r="D35" s="6"/>
      <c r="E35" s="6" t="s">
        <v>207</v>
      </c>
      <c r="F35" s="6" t="s">
        <v>162</v>
      </c>
      <c r="G35" s="6" t="s">
        <v>163</v>
      </c>
      <c r="H35" s="6" t="s">
        <v>144</v>
      </c>
      <c r="I35" s="5">
        <v>5</v>
      </c>
      <c r="J35" s="6" t="s">
        <v>145</v>
      </c>
      <c r="K35" s="6" t="s">
        <v>186</v>
      </c>
      <c r="L35" s="9"/>
      <c r="M35" s="9"/>
      <c r="N35" s="10"/>
    </row>
    <row r="36" spans="1:14">
      <c r="A36" s="6"/>
      <c r="B36" s="6"/>
      <c r="C36" s="6"/>
      <c r="D36" s="6"/>
      <c r="E36" s="6" t="s">
        <v>208</v>
      </c>
      <c r="F36" s="6" t="s">
        <v>162</v>
      </c>
      <c r="G36" s="6" t="s">
        <v>163</v>
      </c>
      <c r="H36" s="6" t="s">
        <v>144</v>
      </c>
      <c r="I36" s="5">
        <v>4</v>
      </c>
      <c r="J36" s="6" t="s">
        <v>145</v>
      </c>
      <c r="K36" s="6" t="s">
        <v>186</v>
      </c>
      <c r="L36" s="9"/>
      <c r="M36" s="9"/>
      <c r="N36" s="10"/>
    </row>
    <row r="37" spans="1:14">
      <c r="A37" s="6"/>
      <c r="B37" s="6"/>
      <c r="C37" s="6"/>
      <c r="D37" s="6"/>
      <c r="E37" s="6" t="s">
        <v>209</v>
      </c>
      <c r="F37" s="6" t="s">
        <v>142</v>
      </c>
      <c r="G37" s="6" t="s">
        <v>143</v>
      </c>
      <c r="H37" s="6" t="s">
        <v>144</v>
      </c>
      <c r="I37" s="5">
        <v>4</v>
      </c>
      <c r="J37" s="6" t="s">
        <v>145</v>
      </c>
      <c r="K37" s="6" t="s">
        <v>186</v>
      </c>
      <c r="L37" s="9"/>
      <c r="M37" s="9"/>
      <c r="N37" s="10"/>
    </row>
    <row r="38" spans="1:14">
      <c r="A38" s="6"/>
      <c r="B38" s="6"/>
      <c r="C38" s="6"/>
      <c r="D38" s="6"/>
      <c r="E38" s="6" t="s">
        <v>210</v>
      </c>
      <c r="F38" s="6" t="s">
        <v>142</v>
      </c>
      <c r="G38" s="6" t="s">
        <v>143</v>
      </c>
      <c r="H38" s="6" t="s">
        <v>144</v>
      </c>
      <c r="I38" s="5">
        <v>5</v>
      </c>
      <c r="J38" s="6" t="s">
        <v>145</v>
      </c>
      <c r="K38" s="6" t="s">
        <v>211</v>
      </c>
      <c r="L38" s="9"/>
      <c r="M38" s="9"/>
      <c r="N38" s="10"/>
    </row>
    <row r="39" spans="1:14">
      <c r="A39" s="6"/>
      <c r="B39" s="6"/>
      <c r="C39" s="6"/>
      <c r="D39" s="6"/>
      <c r="E39" s="6" t="s">
        <v>212</v>
      </c>
      <c r="F39" s="6" t="s">
        <v>142</v>
      </c>
      <c r="G39" s="6" t="s">
        <v>143</v>
      </c>
      <c r="H39" s="6" t="s">
        <v>144</v>
      </c>
      <c r="I39" s="5">
        <v>4</v>
      </c>
      <c r="J39" s="6" t="s">
        <v>145</v>
      </c>
      <c r="K39" s="6" t="s">
        <v>166</v>
      </c>
      <c r="L39" s="9"/>
      <c r="M39" s="9"/>
      <c r="N39" s="10"/>
    </row>
    <row r="40" spans="1:14">
      <c r="A40" s="6"/>
      <c r="B40" s="6"/>
      <c r="C40" s="6"/>
      <c r="D40" s="6"/>
      <c r="E40" s="6" t="s">
        <v>213</v>
      </c>
      <c r="F40" s="6" t="s">
        <v>175</v>
      </c>
      <c r="G40" s="6" t="s">
        <v>176</v>
      </c>
      <c r="H40" s="6" t="s">
        <v>144</v>
      </c>
      <c r="I40" s="5">
        <v>5</v>
      </c>
      <c r="J40" s="6" t="s">
        <v>145</v>
      </c>
      <c r="K40" s="6" t="s">
        <v>186</v>
      </c>
      <c r="L40" s="9"/>
      <c r="M40" s="9"/>
      <c r="N40" s="10"/>
    </row>
    <row r="41" spans="1:14">
      <c r="A41" s="6"/>
      <c r="B41" s="6"/>
      <c r="C41" s="6"/>
      <c r="D41" s="6"/>
      <c r="E41" s="6" t="s">
        <v>214</v>
      </c>
      <c r="F41" s="6" t="s">
        <v>175</v>
      </c>
      <c r="G41" s="6" t="s">
        <v>176</v>
      </c>
      <c r="H41" s="6" t="s">
        <v>144</v>
      </c>
      <c r="I41" s="5">
        <v>4</v>
      </c>
      <c r="J41" s="6" t="s">
        <v>145</v>
      </c>
      <c r="K41" s="6" t="s">
        <v>188</v>
      </c>
      <c r="L41" s="9"/>
      <c r="M41" s="9"/>
      <c r="N41" s="10"/>
    </row>
    <row r="42" spans="1:14">
      <c r="A42" s="6"/>
      <c r="B42" s="6"/>
      <c r="C42" s="6"/>
      <c r="D42" s="6"/>
      <c r="E42" s="6" t="s">
        <v>215</v>
      </c>
      <c r="F42" s="6" t="s">
        <v>179</v>
      </c>
      <c r="G42" s="6" t="s">
        <v>180</v>
      </c>
      <c r="H42" s="6" t="s">
        <v>144</v>
      </c>
      <c r="I42" s="5">
        <v>5</v>
      </c>
      <c r="J42" s="6" t="s">
        <v>145</v>
      </c>
      <c r="K42" s="6" t="s">
        <v>186</v>
      </c>
      <c r="L42" s="9"/>
      <c r="M42" s="9"/>
      <c r="N42" s="10"/>
    </row>
    <row r="43" spans="1:14">
      <c r="A43" s="6"/>
      <c r="B43" s="6"/>
      <c r="C43" s="6"/>
      <c r="D43" s="6"/>
      <c r="E43" s="6" t="s">
        <v>216</v>
      </c>
      <c r="F43" s="6" t="s">
        <v>179</v>
      </c>
      <c r="G43" s="6" t="s">
        <v>180</v>
      </c>
      <c r="H43" s="6" t="s">
        <v>144</v>
      </c>
      <c r="I43" s="5">
        <v>5</v>
      </c>
      <c r="J43" s="6" t="s">
        <v>145</v>
      </c>
      <c r="K43" s="6" t="s">
        <v>211</v>
      </c>
      <c r="L43" s="9"/>
      <c r="M43" s="9"/>
      <c r="N43" s="10"/>
    </row>
    <row r="44" spans="1:14">
      <c r="A44" s="6"/>
      <c r="B44" s="6"/>
      <c r="C44" s="6"/>
      <c r="D44" s="6"/>
      <c r="E44" s="6" t="s">
        <v>217</v>
      </c>
      <c r="F44" s="6" t="s">
        <v>179</v>
      </c>
      <c r="G44" s="6" t="s">
        <v>180</v>
      </c>
      <c r="H44" s="6" t="s">
        <v>144</v>
      </c>
      <c r="I44" s="5">
        <v>5</v>
      </c>
      <c r="J44" s="6" t="s">
        <v>145</v>
      </c>
      <c r="K44" s="6" t="s">
        <v>188</v>
      </c>
      <c r="L44" s="9"/>
      <c r="M44" s="9"/>
      <c r="N44" s="10"/>
    </row>
    <row r="45" spans="1:14">
      <c r="A45" s="6"/>
      <c r="B45" s="6"/>
      <c r="C45" s="6"/>
      <c r="D45" s="6"/>
      <c r="E45" s="6" t="s">
        <v>218</v>
      </c>
      <c r="F45" s="6" t="s">
        <v>179</v>
      </c>
      <c r="G45" s="6" t="s">
        <v>180</v>
      </c>
      <c r="H45" s="6" t="s">
        <v>144</v>
      </c>
      <c r="I45" s="5">
        <v>4</v>
      </c>
      <c r="J45" s="6" t="s">
        <v>145</v>
      </c>
      <c r="K45" s="6" t="s">
        <v>219</v>
      </c>
      <c r="L45" s="9"/>
      <c r="M45" s="9"/>
      <c r="N45" s="10"/>
    </row>
    <row r="46" spans="1:14">
      <c r="A46" s="6"/>
      <c r="B46" s="6"/>
      <c r="C46" s="6"/>
      <c r="D46" s="6"/>
      <c r="E46" s="6" t="s">
        <v>220</v>
      </c>
      <c r="F46" s="6" t="s">
        <v>152</v>
      </c>
      <c r="G46" s="6" t="s">
        <v>153</v>
      </c>
      <c r="H46" s="6" t="s">
        <v>144</v>
      </c>
      <c r="I46" s="5">
        <v>4</v>
      </c>
      <c r="J46" s="6" t="s">
        <v>145</v>
      </c>
      <c r="K46" s="6" t="s">
        <v>221</v>
      </c>
      <c r="L46" s="9"/>
      <c r="M46" s="9"/>
      <c r="N46" s="10"/>
    </row>
    <row r="47" spans="1:14">
      <c r="A47" s="6"/>
      <c r="B47" s="6"/>
      <c r="C47" s="6"/>
      <c r="D47" s="6"/>
      <c r="E47" s="6" t="s">
        <v>222</v>
      </c>
      <c r="F47" s="6" t="s">
        <v>152</v>
      </c>
      <c r="G47" s="6" t="s">
        <v>153</v>
      </c>
      <c r="H47" s="6" t="s">
        <v>144</v>
      </c>
      <c r="I47" s="5">
        <v>4</v>
      </c>
      <c r="J47" s="6" t="s">
        <v>145</v>
      </c>
      <c r="K47" s="6" t="s">
        <v>223</v>
      </c>
      <c r="L47" s="9"/>
      <c r="M47" s="9"/>
      <c r="N47" s="10"/>
    </row>
    <row r="48" spans="1:14">
      <c r="A48" s="3" t="s">
        <v>224</v>
      </c>
      <c r="B48" s="2" t="s">
        <v>158</v>
      </c>
      <c r="M48" s="9"/>
      <c r="N48" s="10"/>
    </row>
    <row r="50" spans="1:14">
      <c r="A50" s="6" t="s">
        <v>225</v>
      </c>
      <c r="B50" s="6" t="s">
        <v>226</v>
      </c>
      <c r="C50" s="6" t="s">
        <v>140</v>
      </c>
      <c r="D50" s="6" t="s">
        <v>205</v>
      </c>
      <c r="E50" s="6" t="s">
        <v>227</v>
      </c>
      <c r="F50" s="6" t="s">
        <v>228</v>
      </c>
      <c r="G50" s="6" t="s">
        <v>229</v>
      </c>
      <c r="H50" s="6" t="s">
        <v>144</v>
      </c>
      <c r="I50" s="5">
        <v>4</v>
      </c>
      <c r="J50" s="6" t="s">
        <v>230</v>
      </c>
      <c r="K50" s="6" t="s">
        <v>231</v>
      </c>
      <c r="L50" s="9"/>
      <c r="M50" s="9"/>
      <c r="N50" s="10"/>
    </row>
    <row r="51" spans="1:14">
      <c r="A51" s="6"/>
      <c r="B51" s="6"/>
      <c r="C51" s="6"/>
      <c r="D51" s="6"/>
      <c r="E51" s="6" t="s">
        <v>232</v>
      </c>
      <c r="F51" s="6" t="s">
        <v>233</v>
      </c>
      <c r="G51" s="6" t="s">
        <v>234</v>
      </c>
      <c r="H51" s="6" t="s">
        <v>144</v>
      </c>
      <c r="I51" s="5">
        <v>2</v>
      </c>
      <c r="J51" s="6" t="s">
        <v>230</v>
      </c>
      <c r="K51" s="6" t="s">
        <v>164</v>
      </c>
      <c r="L51" s="9"/>
      <c r="M51" s="9"/>
      <c r="N51" s="10"/>
    </row>
    <row r="52" spans="1:14">
      <c r="A52" s="6"/>
      <c r="B52" s="6"/>
      <c r="C52" s="6"/>
      <c r="D52" s="6"/>
      <c r="E52" s="6" t="s">
        <v>235</v>
      </c>
      <c r="F52" s="6" t="s">
        <v>233</v>
      </c>
      <c r="G52" s="6" t="s">
        <v>234</v>
      </c>
      <c r="H52" s="6" t="s">
        <v>144</v>
      </c>
      <c r="I52" s="5">
        <v>4</v>
      </c>
      <c r="J52" s="6" t="s">
        <v>230</v>
      </c>
      <c r="K52" s="6" t="s">
        <v>223</v>
      </c>
      <c r="L52" s="9"/>
      <c r="M52" s="9"/>
      <c r="N52" s="10"/>
    </row>
    <row r="53" spans="1:14">
      <c r="A53" s="6"/>
      <c r="B53" s="6"/>
      <c r="C53" s="6"/>
      <c r="D53" s="6"/>
      <c r="E53" s="6" t="s">
        <v>236</v>
      </c>
      <c r="F53" s="6" t="s">
        <v>237</v>
      </c>
      <c r="G53" s="6" t="s">
        <v>238</v>
      </c>
      <c r="H53" s="6" t="s">
        <v>144</v>
      </c>
      <c r="I53" s="5">
        <v>4</v>
      </c>
      <c r="J53" s="6" t="s">
        <v>230</v>
      </c>
      <c r="K53" s="6" t="s">
        <v>166</v>
      </c>
      <c r="L53" s="9"/>
      <c r="M53" s="9"/>
      <c r="N53" s="10"/>
    </row>
    <row r="54" spans="1:14">
      <c r="A54" s="6"/>
      <c r="B54" s="6"/>
      <c r="C54" s="6"/>
      <c r="D54" s="6"/>
      <c r="E54" s="6" t="s">
        <v>239</v>
      </c>
      <c r="F54" s="6" t="s">
        <v>240</v>
      </c>
      <c r="G54" s="6" t="s">
        <v>241</v>
      </c>
      <c r="H54" s="6" t="s">
        <v>144</v>
      </c>
      <c r="I54" s="5">
        <v>4</v>
      </c>
      <c r="J54" s="6" t="s">
        <v>230</v>
      </c>
      <c r="K54" s="6" t="s">
        <v>242</v>
      </c>
      <c r="L54" s="9"/>
      <c r="M54" s="9"/>
      <c r="N54" s="10"/>
    </row>
    <row r="55" spans="1:14">
      <c r="A55" s="3" t="s">
        <v>243</v>
      </c>
      <c r="B55" s="2" t="s">
        <v>158</v>
      </c>
      <c r="M55" s="9"/>
      <c r="N55" s="10"/>
    </row>
    <row r="57" spans="1:14">
      <c r="A57" s="6" t="s">
        <v>244</v>
      </c>
      <c r="B57" s="6" t="s">
        <v>245</v>
      </c>
      <c r="C57" s="6" t="s">
        <v>140</v>
      </c>
      <c r="D57" s="6" t="s">
        <v>100</v>
      </c>
      <c r="E57" s="6" t="s">
        <v>246</v>
      </c>
      <c r="F57" s="6" t="s">
        <v>162</v>
      </c>
      <c r="G57" s="6" t="s">
        <v>163</v>
      </c>
      <c r="H57" s="6" t="s">
        <v>144</v>
      </c>
      <c r="I57" s="5">
        <v>4</v>
      </c>
      <c r="J57" s="6" t="s">
        <v>145</v>
      </c>
      <c r="K57" s="6" t="s">
        <v>247</v>
      </c>
      <c r="L57" s="9"/>
      <c r="M57" s="9"/>
      <c r="N57" s="10"/>
    </row>
    <row r="58" spans="1:14">
      <c r="A58" s="6"/>
      <c r="B58" s="6"/>
      <c r="C58" s="6"/>
      <c r="D58" s="6"/>
      <c r="E58" s="6" t="s">
        <v>248</v>
      </c>
      <c r="F58" s="6" t="s">
        <v>142</v>
      </c>
      <c r="G58" s="6" t="s">
        <v>143</v>
      </c>
      <c r="H58" s="6" t="s">
        <v>144</v>
      </c>
      <c r="I58" s="5">
        <v>4</v>
      </c>
      <c r="J58" s="6" t="s">
        <v>145</v>
      </c>
      <c r="K58" s="6" t="s">
        <v>249</v>
      </c>
      <c r="L58" s="9"/>
      <c r="M58" s="9"/>
      <c r="N58" s="10"/>
    </row>
    <row r="59" spans="1:14">
      <c r="A59" s="6"/>
      <c r="B59" s="6"/>
      <c r="C59" s="6"/>
      <c r="D59" s="6"/>
      <c r="E59" s="6" t="s">
        <v>250</v>
      </c>
      <c r="F59" s="6" t="s">
        <v>148</v>
      </c>
      <c r="G59" s="6" t="s">
        <v>149</v>
      </c>
      <c r="H59" s="6" t="s">
        <v>144</v>
      </c>
      <c r="I59" s="5">
        <v>5</v>
      </c>
      <c r="J59" s="6" t="s">
        <v>145</v>
      </c>
      <c r="K59" s="6" t="s">
        <v>251</v>
      </c>
      <c r="L59" s="9"/>
      <c r="M59" s="9"/>
      <c r="N59" s="10"/>
    </row>
    <row r="60" spans="1:14">
      <c r="A60" s="6"/>
      <c r="B60" s="6"/>
      <c r="C60" s="6"/>
      <c r="D60" s="6"/>
      <c r="E60" s="6" t="s">
        <v>252</v>
      </c>
      <c r="F60" s="6" t="s">
        <v>148</v>
      </c>
      <c r="G60" s="6" t="s">
        <v>149</v>
      </c>
      <c r="H60" s="6" t="s">
        <v>144</v>
      </c>
      <c r="I60" s="5">
        <v>4</v>
      </c>
      <c r="J60" s="6" t="s">
        <v>145</v>
      </c>
      <c r="K60" s="6" t="s">
        <v>253</v>
      </c>
      <c r="L60" s="9"/>
      <c r="M60" s="9"/>
      <c r="N60" s="10"/>
    </row>
    <row r="61" spans="1:14">
      <c r="A61" s="6"/>
      <c r="B61" s="6"/>
      <c r="C61" s="6"/>
      <c r="D61" s="6"/>
      <c r="E61" s="6" t="s">
        <v>254</v>
      </c>
      <c r="F61" s="6" t="s">
        <v>148</v>
      </c>
      <c r="G61" s="6" t="s">
        <v>149</v>
      </c>
      <c r="H61" s="6" t="s">
        <v>144</v>
      </c>
      <c r="I61" s="5">
        <v>4</v>
      </c>
      <c r="J61" s="6" t="s">
        <v>145</v>
      </c>
      <c r="K61" s="6" t="s">
        <v>255</v>
      </c>
      <c r="L61" s="9"/>
      <c r="M61" s="9"/>
      <c r="N61" s="10"/>
    </row>
    <row r="62" spans="1:14">
      <c r="A62" s="6"/>
      <c r="B62" s="6"/>
      <c r="C62" s="6"/>
      <c r="D62" s="6"/>
      <c r="E62" s="6" t="s">
        <v>256</v>
      </c>
      <c r="F62" s="6" t="s">
        <v>175</v>
      </c>
      <c r="G62" s="6" t="s">
        <v>176</v>
      </c>
      <c r="H62" s="6" t="s">
        <v>144</v>
      </c>
      <c r="I62" s="5">
        <v>4</v>
      </c>
      <c r="J62" s="6" t="s">
        <v>145</v>
      </c>
      <c r="K62" s="6" t="s">
        <v>251</v>
      </c>
      <c r="L62" s="9"/>
      <c r="M62" s="9"/>
      <c r="N62" s="10"/>
    </row>
    <row r="63" spans="1:14">
      <c r="A63" s="6"/>
      <c r="B63" s="6"/>
      <c r="C63" s="6"/>
      <c r="D63" s="6"/>
      <c r="E63" s="6" t="s">
        <v>257</v>
      </c>
      <c r="F63" s="6" t="s">
        <v>175</v>
      </c>
      <c r="G63" s="6" t="s">
        <v>176</v>
      </c>
      <c r="H63" s="6" t="s">
        <v>144</v>
      </c>
      <c r="I63" s="5">
        <v>4</v>
      </c>
      <c r="J63" s="6" t="s">
        <v>145</v>
      </c>
      <c r="K63" s="6" t="s">
        <v>251</v>
      </c>
      <c r="L63" s="9"/>
      <c r="M63" s="9"/>
      <c r="N63" s="10"/>
    </row>
    <row r="64" spans="1:14">
      <c r="A64" s="6"/>
      <c r="B64" s="6"/>
      <c r="C64" s="6"/>
      <c r="D64" s="6"/>
      <c r="E64" s="6" t="s">
        <v>258</v>
      </c>
      <c r="F64" s="6" t="s">
        <v>175</v>
      </c>
      <c r="G64" s="6" t="s">
        <v>176</v>
      </c>
      <c r="H64" s="6" t="s">
        <v>144</v>
      </c>
      <c r="I64" s="5">
        <v>5</v>
      </c>
      <c r="J64" s="6" t="s">
        <v>145</v>
      </c>
      <c r="K64" s="6" t="s">
        <v>251</v>
      </c>
      <c r="L64" s="9"/>
      <c r="M64" s="9"/>
      <c r="N64" s="10"/>
    </row>
    <row r="65" spans="1:14">
      <c r="A65" s="6"/>
      <c r="B65" s="6"/>
      <c r="C65" s="6"/>
      <c r="D65" s="6"/>
      <c r="E65" s="6" t="s">
        <v>259</v>
      </c>
      <c r="F65" s="6" t="s">
        <v>175</v>
      </c>
      <c r="G65" s="6" t="s">
        <v>176</v>
      </c>
      <c r="H65" s="6" t="s">
        <v>144</v>
      </c>
      <c r="I65" s="5">
        <v>4</v>
      </c>
      <c r="J65" s="6" t="s">
        <v>145</v>
      </c>
      <c r="K65" s="6" t="s">
        <v>260</v>
      </c>
      <c r="L65" s="9"/>
      <c r="M65" s="9"/>
      <c r="N65" s="10"/>
    </row>
    <row r="66" spans="1:14">
      <c r="A66" s="6"/>
      <c r="B66" s="6"/>
      <c r="C66" s="6"/>
      <c r="D66" s="6"/>
      <c r="E66" s="6" t="s">
        <v>261</v>
      </c>
      <c r="F66" s="6" t="s">
        <v>175</v>
      </c>
      <c r="G66" s="6" t="s">
        <v>176</v>
      </c>
      <c r="H66" s="6" t="s">
        <v>144</v>
      </c>
      <c r="I66" s="5">
        <v>4</v>
      </c>
      <c r="J66" s="6" t="s">
        <v>145</v>
      </c>
      <c r="K66" s="6" t="s">
        <v>251</v>
      </c>
      <c r="L66" s="9"/>
      <c r="M66" s="9"/>
      <c r="N66" s="10"/>
    </row>
    <row r="67" spans="1:14">
      <c r="A67" s="6"/>
      <c r="B67" s="6"/>
      <c r="C67" s="6"/>
      <c r="D67" s="6"/>
      <c r="E67" s="6" t="s">
        <v>262</v>
      </c>
      <c r="F67" s="6" t="s">
        <v>175</v>
      </c>
      <c r="G67" s="6" t="s">
        <v>176</v>
      </c>
      <c r="H67" s="6" t="s">
        <v>144</v>
      </c>
      <c r="I67" s="5">
        <v>4</v>
      </c>
      <c r="J67" s="6" t="s">
        <v>145</v>
      </c>
      <c r="K67" s="6" t="s">
        <v>263</v>
      </c>
      <c r="L67" s="9"/>
      <c r="M67" s="9"/>
      <c r="N67" s="10"/>
    </row>
    <row r="68" spans="1:14">
      <c r="A68" s="6"/>
      <c r="B68" s="6"/>
      <c r="C68" s="6"/>
      <c r="D68" s="6"/>
      <c r="E68" s="6" t="s">
        <v>264</v>
      </c>
      <c r="F68" s="6" t="s">
        <v>152</v>
      </c>
      <c r="G68" s="6" t="s">
        <v>153</v>
      </c>
      <c r="H68" s="6" t="s">
        <v>144</v>
      </c>
      <c r="I68" s="5">
        <v>4</v>
      </c>
      <c r="J68" s="6" t="s">
        <v>145</v>
      </c>
      <c r="K68" s="6" t="s">
        <v>251</v>
      </c>
      <c r="L68" s="9"/>
      <c r="M68" s="9"/>
      <c r="N68" s="10"/>
    </row>
    <row r="69" spans="1:14">
      <c r="A69" s="3" t="s">
        <v>265</v>
      </c>
      <c r="B69" s="2" t="s">
        <v>158</v>
      </c>
      <c r="M69" s="9"/>
      <c r="N69" s="10"/>
    </row>
    <row r="71" spans="1:14">
      <c r="A71" s="6" t="s">
        <v>266</v>
      </c>
      <c r="B71" s="6" t="s">
        <v>267</v>
      </c>
      <c r="C71" s="6" t="s">
        <v>140</v>
      </c>
      <c r="D71" s="6" t="s">
        <v>205</v>
      </c>
      <c r="E71" s="6" t="s">
        <v>268</v>
      </c>
      <c r="F71" s="6" t="s">
        <v>142</v>
      </c>
      <c r="G71" s="6" t="s">
        <v>143</v>
      </c>
      <c r="H71" s="6" t="s">
        <v>144</v>
      </c>
      <c r="I71" s="5">
        <v>4</v>
      </c>
      <c r="J71" s="6" t="s">
        <v>145</v>
      </c>
      <c r="K71" s="6" t="s">
        <v>269</v>
      </c>
      <c r="L71" s="9"/>
      <c r="M71" s="9"/>
      <c r="N71" s="10"/>
    </row>
    <row r="72" spans="1:14">
      <c r="A72" s="6"/>
      <c r="B72" s="6"/>
      <c r="C72" s="6"/>
      <c r="D72" s="6"/>
      <c r="E72" s="6" t="s">
        <v>270</v>
      </c>
      <c r="F72" s="6" t="s">
        <v>271</v>
      </c>
      <c r="G72" s="6" t="s">
        <v>272</v>
      </c>
      <c r="H72" s="6" t="s">
        <v>144</v>
      </c>
      <c r="I72" s="5">
        <v>4</v>
      </c>
      <c r="J72" s="6" t="s">
        <v>230</v>
      </c>
      <c r="K72" s="6" t="s">
        <v>273</v>
      </c>
      <c r="L72" s="9"/>
      <c r="M72" s="9"/>
      <c r="N72" s="10"/>
    </row>
    <row r="73" spans="1:14">
      <c r="A73" s="6"/>
      <c r="B73" s="6"/>
      <c r="C73" s="6"/>
      <c r="D73" s="6"/>
      <c r="E73" s="6" t="s">
        <v>274</v>
      </c>
      <c r="F73" s="6" t="s">
        <v>152</v>
      </c>
      <c r="G73" s="6" t="s">
        <v>153</v>
      </c>
      <c r="H73" s="6" t="s">
        <v>144</v>
      </c>
      <c r="I73" s="5">
        <v>4</v>
      </c>
      <c r="J73" s="6" t="s">
        <v>145</v>
      </c>
      <c r="K73" s="6" t="s">
        <v>275</v>
      </c>
      <c r="L73" s="9"/>
      <c r="M73" s="9"/>
      <c r="N73" s="10"/>
    </row>
    <row r="74" spans="1:14">
      <c r="A74" s="3" t="s">
        <v>276</v>
      </c>
      <c r="B74" s="2" t="s">
        <v>158</v>
      </c>
      <c r="M74" s="9"/>
      <c r="N74" s="10"/>
    </row>
    <row r="76" spans="1:14">
      <c r="A76" s="6" t="s">
        <v>277</v>
      </c>
      <c r="B76" s="6" t="s">
        <v>278</v>
      </c>
      <c r="C76" s="6" t="s">
        <v>140</v>
      </c>
      <c r="D76" s="6" t="s">
        <v>205</v>
      </c>
      <c r="E76" s="6" t="s">
        <v>279</v>
      </c>
      <c r="F76" s="6" t="s">
        <v>142</v>
      </c>
      <c r="G76" s="6" t="s">
        <v>143</v>
      </c>
      <c r="H76" s="6" t="s">
        <v>144</v>
      </c>
      <c r="I76" s="5">
        <v>4</v>
      </c>
      <c r="J76" s="6" t="s">
        <v>145</v>
      </c>
      <c r="K76" s="6" t="s">
        <v>242</v>
      </c>
      <c r="L76" s="9"/>
      <c r="M76" s="9"/>
      <c r="N76" s="10"/>
    </row>
    <row r="77" spans="1:14">
      <c r="A77" s="6"/>
      <c r="B77" s="6"/>
      <c r="C77" s="6"/>
      <c r="D77" s="6"/>
      <c r="E77" s="6" t="s">
        <v>280</v>
      </c>
      <c r="F77" s="6" t="s">
        <v>148</v>
      </c>
      <c r="G77" s="6" t="s">
        <v>149</v>
      </c>
      <c r="H77" s="6" t="s">
        <v>144</v>
      </c>
      <c r="I77" s="5">
        <v>4</v>
      </c>
      <c r="J77" s="6" t="s">
        <v>145</v>
      </c>
      <c r="K77" s="6" t="s">
        <v>281</v>
      </c>
      <c r="L77" s="9"/>
      <c r="M77" s="9"/>
      <c r="N77" s="10"/>
    </row>
    <row r="78" spans="1:14">
      <c r="A78" s="6"/>
      <c r="B78" s="6"/>
      <c r="C78" s="6"/>
      <c r="D78" s="6"/>
      <c r="E78" s="6" t="s">
        <v>282</v>
      </c>
      <c r="F78" s="6" t="s">
        <v>148</v>
      </c>
      <c r="G78" s="6" t="s">
        <v>149</v>
      </c>
      <c r="H78" s="6" t="s">
        <v>144</v>
      </c>
      <c r="I78" s="5">
        <v>4</v>
      </c>
      <c r="J78" s="6" t="s">
        <v>145</v>
      </c>
      <c r="K78" s="6" t="s">
        <v>283</v>
      </c>
      <c r="L78" s="9"/>
      <c r="M78" s="9"/>
      <c r="N78" s="10"/>
    </row>
    <row r="79" spans="1:14">
      <c r="A79" s="3" t="s">
        <v>284</v>
      </c>
      <c r="B79" s="2" t="s">
        <v>158</v>
      </c>
      <c r="M79" s="9"/>
      <c r="N79" s="10"/>
    </row>
    <row r="81" spans="1:14">
      <c r="A81" s="6" t="s">
        <v>285</v>
      </c>
      <c r="B81" s="6" t="s">
        <v>286</v>
      </c>
      <c r="C81" s="6" t="s">
        <v>140</v>
      </c>
      <c r="D81" s="6" t="s">
        <v>205</v>
      </c>
      <c r="E81" s="6" t="s">
        <v>287</v>
      </c>
      <c r="F81" s="6" t="s">
        <v>288</v>
      </c>
      <c r="G81" s="6" t="s">
        <v>289</v>
      </c>
      <c r="H81" s="6" t="s">
        <v>290</v>
      </c>
      <c r="I81" s="5">
        <v>2</v>
      </c>
      <c r="J81" s="6" t="s">
        <v>230</v>
      </c>
      <c r="K81" s="6" t="s">
        <v>166</v>
      </c>
      <c r="L81" s="9"/>
      <c r="M81" s="9"/>
      <c r="N81" s="10"/>
    </row>
    <row r="82" spans="1:14">
      <c r="A82" s="6"/>
      <c r="B82" s="6"/>
      <c r="C82" s="6"/>
      <c r="D82" s="6"/>
      <c r="E82" s="6" t="s">
        <v>291</v>
      </c>
      <c r="F82" s="6" t="s">
        <v>142</v>
      </c>
      <c r="G82" s="6" t="s">
        <v>143</v>
      </c>
      <c r="H82" s="6" t="s">
        <v>290</v>
      </c>
      <c r="I82" s="5">
        <v>3</v>
      </c>
      <c r="J82" s="6" t="s">
        <v>145</v>
      </c>
      <c r="K82" s="6" t="s">
        <v>292</v>
      </c>
      <c r="L82" s="9"/>
      <c r="M82" s="9"/>
      <c r="N82" s="10"/>
    </row>
    <row r="83" spans="1:14">
      <c r="A83" s="6"/>
      <c r="B83" s="6"/>
      <c r="C83" s="6"/>
      <c r="D83" s="6"/>
      <c r="E83" s="6" t="s">
        <v>293</v>
      </c>
      <c r="F83" s="6" t="s">
        <v>294</v>
      </c>
      <c r="G83" s="6" t="s">
        <v>295</v>
      </c>
      <c r="H83" s="6" t="s">
        <v>296</v>
      </c>
      <c r="I83" s="5">
        <v>3</v>
      </c>
      <c r="J83" s="6" t="s">
        <v>230</v>
      </c>
      <c r="K83" s="6" t="s">
        <v>297</v>
      </c>
      <c r="L83" s="9"/>
      <c r="M83" s="9"/>
      <c r="N83" s="10"/>
    </row>
    <row r="84" spans="1:14">
      <c r="A84" s="6"/>
      <c r="B84" s="6"/>
      <c r="C84" s="6"/>
      <c r="D84" s="6"/>
      <c r="E84" s="6" t="s">
        <v>298</v>
      </c>
      <c r="F84" s="6" t="s">
        <v>294</v>
      </c>
      <c r="G84" s="6" t="s">
        <v>295</v>
      </c>
      <c r="H84" s="6" t="s">
        <v>296</v>
      </c>
      <c r="I84" s="5">
        <v>3</v>
      </c>
      <c r="J84" s="6" t="s">
        <v>230</v>
      </c>
      <c r="K84" s="6" t="s">
        <v>299</v>
      </c>
      <c r="L84" s="9"/>
      <c r="M84" s="9"/>
      <c r="N84" s="10"/>
    </row>
    <row r="85" spans="1:14">
      <c r="A85" s="6"/>
      <c r="B85" s="6"/>
      <c r="C85" s="6"/>
      <c r="D85" s="6"/>
      <c r="E85" s="6" t="s">
        <v>300</v>
      </c>
      <c r="F85" s="6" t="s">
        <v>271</v>
      </c>
      <c r="G85" s="6" t="s">
        <v>272</v>
      </c>
      <c r="H85" s="6" t="s">
        <v>296</v>
      </c>
      <c r="I85" s="5">
        <v>3</v>
      </c>
      <c r="J85" s="6" t="s">
        <v>230</v>
      </c>
      <c r="K85" s="6" t="s">
        <v>188</v>
      </c>
      <c r="L85" s="9"/>
      <c r="M85" s="9"/>
      <c r="N85" s="10"/>
    </row>
    <row r="86" spans="1:14">
      <c r="A86" s="6"/>
      <c r="B86" s="6"/>
      <c r="C86" s="6"/>
      <c r="D86" s="6"/>
      <c r="E86" s="6" t="s">
        <v>301</v>
      </c>
      <c r="F86" s="6" t="s">
        <v>175</v>
      </c>
      <c r="G86" s="6" t="s">
        <v>176</v>
      </c>
      <c r="H86" s="6" t="s">
        <v>290</v>
      </c>
      <c r="I86" s="5">
        <v>3</v>
      </c>
      <c r="J86" s="6" t="s">
        <v>145</v>
      </c>
      <c r="K86" s="6" t="s">
        <v>302</v>
      </c>
      <c r="L86" s="9"/>
      <c r="M86" s="9"/>
      <c r="N86" s="10"/>
    </row>
    <row r="87" spans="1:14">
      <c r="A87" s="6"/>
      <c r="B87" s="6"/>
      <c r="C87" s="6"/>
      <c r="D87" s="6"/>
      <c r="E87" s="6" t="s">
        <v>303</v>
      </c>
      <c r="F87" s="6" t="s">
        <v>179</v>
      </c>
      <c r="G87" s="6" t="s">
        <v>180</v>
      </c>
      <c r="H87" s="6" t="s">
        <v>296</v>
      </c>
      <c r="I87" s="5">
        <v>3</v>
      </c>
      <c r="J87" s="6" t="s">
        <v>145</v>
      </c>
      <c r="K87" s="6" t="s">
        <v>299</v>
      </c>
      <c r="L87" s="9"/>
      <c r="M87" s="9"/>
      <c r="N87" s="10"/>
    </row>
    <row r="88" spans="1:14">
      <c r="A88" s="6"/>
      <c r="B88" s="6"/>
      <c r="C88" s="6"/>
      <c r="D88" s="6"/>
      <c r="E88" s="6" t="s">
        <v>304</v>
      </c>
      <c r="F88" s="6" t="s">
        <v>228</v>
      </c>
      <c r="G88" s="6" t="s">
        <v>229</v>
      </c>
      <c r="H88" s="6" t="s">
        <v>290</v>
      </c>
      <c r="I88" s="5">
        <v>3</v>
      </c>
      <c r="J88" s="6" t="s">
        <v>230</v>
      </c>
      <c r="K88" s="6" t="s">
        <v>305</v>
      </c>
      <c r="L88" s="9"/>
      <c r="M88" s="9"/>
      <c r="N88" s="10"/>
    </row>
    <row r="89" spans="1:14">
      <c r="A89" s="6"/>
      <c r="B89" s="6"/>
      <c r="C89" s="6"/>
      <c r="D89" s="6"/>
      <c r="E89" s="6" t="s">
        <v>306</v>
      </c>
      <c r="F89" s="6" t="s">
        <v>240</v>
      </c>
      <c r="G89" s="6" t="s">
        <v>241</v>
      </c>
      <c r="H89" s="6" t="s">
        <v>296</v>
      </c>
      <c r="I89" s="5">
        <v>3</v>
      </c>
      <c r="J89" s="6" t="s">
        <v>230</v>
      </c>
      <c r="K89" s="6" t="s">
        <v>299</v>
      </c>
      <c r="L89" s="9"/>
      <c r="M89" s="9"/>
      <c r="N89" s="10"/>
    </row>
    <row r="90" spans="1:14">
      <c r="A90" s="3" t="s">
        <v>307</v>
      </c>
      <c r="B90" s="2" t="s">
        <v>158</v>
      </c>
      <c r="M90" s="9"/>
      <c r="N90" s="10"/>
    </row>
    <row r="94" spans="1:14">
      <c r="A94" s="3" t="s">
        <v>308</v>
      </c>
    </row>
    <row r="95" spans="1:14">
      <c r="A95" t="s">
        <v>309</v>
      </c>
      <c r="D95" t="s">
        <v>310</v>
      </c>
      <c r="G95" t="s">
        <v>311</v>
      </c>
    </row>
  </sheetData>
  <mergeCells count="4">
    <mergeCell ref="A1:N1"/>
    <mergeCell ref="A2:N2"/>
    <mergeCell ref="A3:N3"/>
    <mergeCell ref="A4:N4"/>
  </mergeCells>
  <dataValidations count="143">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M7">
      <formula1>"VALIDATED - Use in report,REJECTED - Insufficient evidence,REVISED - Needs statement changes,MERGE - Combine with other theme"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M8">
      <formula1>"VALIDATED - Use in report,REJECTED - Insufficient evidence,REVISED - Needs statement changes,MERGE - Combine with other theme"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M9">
      <formula1>"VALIDATED - Use in report,REJECTED - Insufficient evidence,REVISED - Needs statement changes,MERGE - Combine with other theme"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0">
      <formula1>"VALIDATED - Use in report,REJECTED - Insufficient evidence,REVISED - Needs statement changes,MERGE - Combine with other theme"</formula1>
    </dataValidation>
    <dataValidation type="list" allowBlank="1" showInputMessage="1" showErrorMessage="1" sqref="M11">
      <formula1>"VALIDATED - Use in report,REJECTED - Insufficient evidence,REVISED - Needs statement changes,MERGE - Combine with other theme"</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M13">
      <formula1>"VALIDATED - Use in report,REJECTED - Insufficient evidence,REVISED - Needs statement changes,MERGE - Combine with other theme"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M14">
      <formula1>"VALIDATED - Use in report,REJECTED - Insufficient evidence,REVISED - Needs statement changes,MERGE - Combine with other theme"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M15">
      <formula1>"VALIDATED - Use in report,REJECTED - Insufficient evidence,REVISED - Needs statement changes,MERGE - Combine with other theme"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M16">
      <formula1>"VALIDATED - Use in report,REJECTED - Insufficient evidence,REVISED - Needs statement changes,MERGE - Combine with other theme"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M17">
      <formula1>"VALIDATED - Use in report,REJECTED - Insufficient evidence,REVISED - Needs statement changes,MERGE - Combine with other theme"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M18">
      <formula1>"VALIDATED - Use in report,REJECTED - Insufficient evidence,REVISED - Needs statement changes,MERGE - Combine with other theme"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M19">
      <formula1>"VALIDATED - Use in report,REJECTED - Insufficient evidence,REVISED - Needs statement changes,MERGE - Combine with other theme"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M20">
      <formula1>"VALIDATED - Use in report,REJECTED - Insufficient evidence,REVISED - Needs statement changes,MERGE - Combine with other theme"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M21">
      <formula1>"VALIDATED - Use in report,REJECTED - Insufficient evidence,REVISED - Needs statement changes,MERGE - Combine with other theme"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M22">
      <formula1>"VALIDATED - Use in report,REJECTED - Insufficient evidence,REVISED - Needs statement changes,MERGE - Combine with other theme"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M23">
      <formula1>"VALIDATED - Use in report,REJECTED - Insufficient evidence,REVISED - Needs statement changes,MERGE - Combine with other theme"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M24">
      <formula1>"VALIDATED - Use in report,REJECTED - Insufficient evidence,REVISED - Needs statement changes,MERGE - Combine with other theme"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M25">
      <formula1>"VALIDATED - Use in report,REJECTED - Insufficient evidence,REVISED - Needs statement changes,MERGE - Combine with other theme"</formula1>
    </dataValidation>
    <dataValidation type="list" allowBlank="1" showInputMessage="1" showErrorMessage="1" sqref="M26">
      <formula1>"VALIDATED - Use in report,REJECTED - Insufficient evidence,REVISED - Needs statement changes,MERGE - Combine with other theme"</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M28">
      <formula1>"VALIDATED - Use in report,REJECTED - Insufficient evidence,REVISED - Needs statement changes,MERGE - Combine with other theme"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29">
      <formula1>"VALIDATED - Use in report,REJECTED - Insufficient evidence,REVISED - Needs statement changes,MERGE - Combine with other theme"</formula1>
    </dataValidation>
    <dataValidation type="list" allowBlank="1" showInputMessage="1" showErrorMessage="1" sqref="L30">
      <formula1>"FEATURED - Executive summary,PRIMARY - Main evidence,SUPPORTING - Background,EXCLUDE - Do not use"</formula1>
    </dataValidation>
    <dataValidation type="list" allowBlank="1" showInputMessage="1" showErrorMessage="1" sqref="M30">
      <formula1>"VALIDATED - Use in report,REJECTED - Insufficient evidence,REVISED - Needs statement changes,MERGE - Combine with other theme"</formula1>
    </dataValidation>
    <dataValidation type="list" allowBlank="1" showInputMessage="1" showErrorMessage="1" sqref="L31">
      <formula1>"FEATURED - Executive summary,PRIMARY - Main evidence,SUPPORTING - Background,EXCLUDE - Do not use"</formula1>
    </dataValidation>
    <dataValidation type="list" allowBlank="1" showInputMessage="1" showErrorMessage="1" sqref="M31">
      <formula1>"VALIDATED - Use in report,REJECTED - Insufficient evidence,REVISED - Needs statement changes,MERGE - Combine with other theme"</formula1>
    </dataValidation>
    <dataValidation type="list" allowBlank="1" showInputMessage="1" showErrorMessage="1" sqref="M32">
      <formula1>"VALIDATED - Use in report,REJECTED - Insufficient evidence,REVISED - Needs statement changes,MERGE - Combine with other theme"</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M34">
      <formula1>"VALIDATED - Use in report,REJECTED - Insufficient evidence,REVISED - Needs statement changes,MERGE - Combine with other theme"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M35">
      <formula1>"VALIDATED - Use in report,REJECTED - Insufficient evidence,REVISED - Needs statement changes,MERGE - Combine with other theme"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M36">
      <formula1>"VALIDATED - Use in report,REJECTED - Insufficient evidence,REVISED - Needs statement changes,MERGE - Combine with other theme"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M37">
      <formula1>"VALIDATED - Use in report,REJECTED - Insufficient evidence,REVISED - Needs statement changes,MERGE - Combine with other theme"</formula1>
    </dataValidation>
    <dataValidation type="list" allowBlank="1" showInputMessage="1" showErrorMessage="1" sqref="L38">
      <formula1>"FEATURED - Executive summary,PRIMARY - Main evidence,SUPPORTING - Background,EXCLUDE - Do not use"</formula1>
    </dataValidation>
    <dataValidation type="list" allowBlank="1" showInputMessage="1" showErrorMessage="1" sqref="M38">
      <formula1>"VALIDATED - Use in report,REJECTED - Insufficient evidence,REVISED - Needs statement changes,MERGE - Combine with other theme"</formula1>
    </dataValidation>
    <dataValidation type="list" allowBlank="1" showInputMessage="1" showErrorMessage="1" sqref="L39">
      <formula1>"FEATURED - Executive summary,PRIMARY - Main evidence,SUPPORTING - Background,EXCLUDE - Do not use"</formula1>
    </dataValidation>
    <dataValidation type="list" allowBlank="1" showInputMessage="1" showErrorMessage="1" sqref="M39">
      <formula1>"VALIDATED - Use in report,REJECTED - Insufficient evidence,REVISED - Needs statement changes,MERGE - Combine with other theme"</formula1>
    </dataValidation>
    <dataValidation type="list" allowBlank="1" showInputMessage="1" showErrorMessage="1" sqref="L40">
      <formula1>"FEATURED - Executive summary,PRIMARY - Main evidence,SUPPORTING - Background,EXCLUDE - Do not use"</formula1>
    </dataValidation>
    <dataValidation type="list" allowBlank="1" showInputMessage="1" showErrorMessage="1" sqref="M40">
      <formula1>"VALIDATED - Use in report,REJECTED - Insufficient evidence,REVISED - Needs statement changes,MERGE - Combine with other theme"</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M41">
      <formula1>"VALIDATED - Use in report,REJECTED - Insufficient evidence,REVISED - Needs statement changes,MERGE - Combine with other theme"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M42">
      <formula1>"VALIDATED - Use in report,REJECTED - Insufficient evidence,REVISED - Needs statement changes,MERGE - Combine with other theme"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M43">
      <formula1>"VALIDATED - Use in report,REJECTED - Insufficient evidence,REVISED - Needs statement changes,MERGE - Combine with other theme"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M44">
      <formula1>"VALIDATED - Use in report,REJECTED - Insufficient evidence,REVISED - Needs statement changes,MERGE - Combine with other theme"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M45">
      <formula1>"VALIDATED - Use in report,REJECTED - Insufficient evidence,REVISED - Needs statement changes,MERGE - Combine with other theme"</formula1>
    </dataValidation>
    <dataValidation type="list" allowBlank="1" showInputMessage="1" showErrorMessage="1" sqref="L46">
      <formula1>"FEATURED - Executive summary,PRIMARY - Main evidence,SUPPORTING - Background,EXCLUDE - Do not use"</formula1>
    </dataValidation>
    <dataValidation type="list" allowBlank="1" showInputMessage="1" showErrorMessage="1" sqref="M46">
      <formula1>"VALIDATED - Use in report,REJECTED - Insufficient evidence,REVISED - Needs statement changes,MERGE - Combine with other theme"</formula1>
    </dataValidation>
    <dataValidation type="list" allowBlank="1" showInputMessage="1" showErrorMessage="1" sqref="L47">
      <formula1>"FEATURED - Executive summary,PRIMARY - Main evidence,SUPPORTING - Background,EXCLUDE - Do not use"</formula1>
    </dataValidation>
    <dataValidation type="list" allowBlank="1" showInputMessage="1" showErrorMessage="1" sqref="M47">
      <formula1>"VALIDATED - Use in report,REJECTED - Insufficient evidence,REVISED - Needs statement changes,MERGE - Combine with other theme"</formula1>
    </dataValidation>
    <dataValidation type="list" allowBlank="1" showInputMessage="1" showErrorMessage="1" sqref="M48">
      <formula1>"VALIDATED - Use in report,REJECTED - Insufficient evidence,REVISED - Needs statement changes,MERGE - Combine with other theme"</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M50">
      <formula1>"VALIDATED - Use in report,REJECTED - Insufficient evidence,REVISED - Needs statement changes,MERGE - Combine with other theme"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M51">
      <formula1>"VALIDATED - Use in report,REJECTED - Insufficient evidence,REVISED - Needs statement changes,MERGE - Combine with other theme"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M52">
      <formula1>"VALIDATED - Use in report,REJECTED - Insufficient evidence,REVISED - Needs statement changes,MERGE - Combine with other theme"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M53">
      <formula1>"VALIDATED - Use in report,REJECTED - Insufficient evidence,REVISED - Needs statement changes,MERGE - Combine with other theme"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M54">
      <formula1>"VALIDATED - Use in report,REJECTED - Insufficient evidence,REVISED - Needs statement changes,MERGE - Combine with other theme"</formula1>
    </dataValidation>
    <dataValidation type="list" allowBlank="1" showInputMessage="1" showErrorMessage="1" sqref="M55">
      <formula1>"VALIDATED - Use in report,REJECTED - Insufficient evidence,REVISED - Needs statement changes,MERGE - Combine with other theme"</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M57">
      <formula1>"VALIDATED - Use in report,REJECTED - Insufficient evidence,REVISED - Needs statement changes,MERGE - Combine with other theme"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M58">
      <formula1>"VALIDATED - Use in report,REJECTED - Insufficient evidence,REVISED - Needs statement changes,MERGE - Combine with other theme"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M59">
      <formula1>"VALIDATED - Use in report,REJECTED - Insufficient evidence,REVISED - Needs statement changes,MERGE - Combine with other theme"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M60">
      <formula1>"VALIDATED - Use in report,REJECTED - Insufficient evidence,REVISED - Needs statement changes,MERGE - Combine with other theme"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M61">
      <formula1>"VALIDATED - Use in report,REJECTED - Insufficient evidence,REVISED - Needs statement changes,MERGE - Combine with other theme"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M62">
      <formula1>"VALIDATED - Use in report,REJECTED - Insufficient evidence,REVISED - Needs statement changes,MERGE - Combine with other theme"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M63">
      <formula1>"VALIDATED - Use in report,REJECTED - Insufficient evidence,REVISED - Needs statement changes,MERGE - Combine with other theme"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M64">
      <formula1>"VALIDATED - Use in report,REJECTED - Insufficient evidence,REVISED - Needs statement changes,MERGE - Combine with other theme"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M65">
      <formula1>"VALIDATED - Use in report,REJECTED - Insufficient evidence,REVISED - Needs statement changes,MERGE - Combine with other theme"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M66">
      <formula1>"VALIDATED - Use in report,REJECTED - Insufficient evidence,REVISED - Needs statement changes,MERGE - Combine with other theme"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M67">
      <formula1>"VALIDATED - Use in report,REJECTED - Insufficient evidence,REVISED - Needs statement changes,MERGE - Combine with other theme"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M68">
      <formula1>"VALIDATED - Use in report,REJECTED - Insufficient evidence,REVISED - Needs statement changes,MERGE - Combine with other theme"</formula1>
    </dataValidation>
    <dataValidation type="list" allowBlank="1" showInputMessage="1" showErrorMessage="1" sqref="M69">
      <formula1>"VALIDATED - Use in report,REJECTED - Insufficient evidence,REVISED - Needs statement changes,MERGE - Combine with other theme"</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M71">
      <formula1>"VALIDATED - Use in report,REJECTED - Insufficient evidence,REVISED - Needs statement changes,MERGE - Combine with other theme"</formula1>
    </dataValidation>
    <dataValidation type="list" allowBlank="1" showInputMessage="1" showErrorMessage="1" sqref="L72">
      <formula1>"FEATURED - Executive summary,PRIMARY - Main evidence,SUPPORTING - Background,EXCLUDE - Do not use"</formula1>
    </dataValidation>
    <dataValidation type="list" allowBlank="1" showInputMessage="1" showErrorMessage="1" sqref="M72">
      <formula1>"VALIDATED - Use in report,REJECTED - Insufficient evidence,REVISED - Needs statement changes,MERGE - Combine with other theme"</formula1>
    </dataValidation>
    <dataValidation type="list" allowBlank="1" showInputMessage="1" showErrorMessage="1" sqref="L73">
      <formula1>"FEATURED - Executive summary,PRIMARY - Main evidence,SUPPORTING - Background,EXCLUDE - Do not use"</formula1>
    </dataValidation>
    <dataValidation type="list" allowBlank="1" showInputMessage="1" showErrorMessage="1" sqref="M73">
      <formula1>"VALIDATED - Use in report,REJECTED - Insufficient evidence,REVISED - Needs statement changes,MERGE - Combine with other theme"</formula1>
    </dataValidation>
    <dataValidation type="list" allowBlank="1" showInputMessage="1" showErrorMessage="1" sqref="M74">
      <formula1>"VALIDATED - Use in report,REJECTED - Insufficient evidence,REVISED - Needs statement changes,MERGE - Combine with other theme"</formula1>
    </dataValidation>
    <dataValidation type="list" allowBlank="1" showInputMessage="1" showErrorMessage="1" sqref="L76">
      <formula1>"FEATURED - Executive summary,PRIMARY - Main evidence,SUPPORTING - Background,EXCLUDE - Do not use"</formula1>
    </dataValidation>
    <dataValidation type="list" allowBlank="1" showInputMessage="1" showErrorMessage="1" sqref="M76">
      <formula1>"VALIDATED - Use in report,REJECTED - Insufficient evidence,REVISED - Needs statement changes,MERGE - Combine with other theme"</formula1>
    </dataValidation>
    <dataValidation type="list" allowBlank="1" showInputMessage="1" showErrorMessage="1" sqref="L77">
      <formula1>"FEATURED - Executive summary,PRIMARY - Main evidence,SUPPORTING - Background,EXCLUDE - Do not use"</formula1>
    </dataValidation>
    <dataValidation type="list" allowBlank="1" showInputMessage="1" showErrorMessage="1" sqref="M77">
      <formula1>"VALIDATED - Use in report,REJECTED - Insufficient evidence,REVISED - Needs statement changes,MERGE - Combine with other theme"</formula1>
    </dataValidation>
    <dataValidation type="list" allowBlank="1" showInputMessage="1" showErrorMessage="1" sqref="L78">
      <formula1>"FEATURED - Executive summary,PRIMARY - Main evidence,SUPPORTING - Background,EXCLUDE - Do not use"</formula1>
    </dataValidation>
    <dataValidation type="list" allowBlank="1" showInputMessage="1" showErrorMessage="1" sqref="M78">
      <formula1>"VALIDATED - Use in report,REJECTED - Insufficient evidence,REVISED - Needs statement changes,MERGE - Combine with other theme"</formula1>
    </dataValidation>
    <dataValidation type="list" allowBlank="1" showInputMessage="1" showErrorMessage="1" sqref="M79">
      <formula1>"VALIDATED - Use in report,REJECTED - Insufficient evidence,REVISED - Needs statement changes,MERGE - Combine with other theme"</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M81">
      <formula1>"VALIDATED - Use in report,REJECTED - Insufficient evidence,REVISED - Needs statement changes,MERGE - Combine with other theme"</formula1>
    </dataValidation>
    <dataValidation type="list" allowBlank="1" showInputMessage="1" showErrorMessage="1" sqref="L82">
      <formula1>"FEATURED - Executive summary,PRIMARY - Main evidence,SUPPORTING - Background,EXCLUDE - Do not use"</formula1>
    </dataValidation>
    <dataValidation type="list" allowBlank="1" showInputMessage="1" showErrorMessage="1" sqref="M82">
      <formula1>"VALIDATED - Use in report,REJECTED - Insufficient evidence,REVISED - Needs statement changes,MERGE - Combine with other theme"</formula1>
    </dataValidation>
    <dataValidation type="list" allowBlank="1" showInputMessage="1" showErrorMessage="1" sqref="L83">
      <formula1>"FEATURED - Executive summary,PRIMARY - Main evidence,SUPPORTING - Background,EXCLUDE - Do not use"</formula1>
    </dataValidation>
    <dataValidation type="list" allowBlank="1" showInputMessage="1" showErrorMessage="1" sqref="M83">
      <formula1>"VALIDATED - Use in report,REJECTED - Insufficient evidence,REVISED - Needs statement changes,MERGE - Combine with other theme"</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M84">
      <formula1>"VALIDATED - Use in report,REJECTED - Insufficient evidence,REVISED - Needs statement changes,MERGE - Combine with other theme"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M85">
      <formula1>"VALIDATED - Use in report,REJECTED - Insufficient evidence,REVISED - Needs statement changes,MERGE - Combine with other theme"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M86">
      <formula1>"VALIDATED - Use in report,REJECTED - Insufficient evidence,REVISED - Needs statement changes,MERGE - Combine with other theme"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M87">
      <formula1>"VALIDATED - Use in report,REJECTED - Insufficient evidence,REVISED - Needs statement changes,MERGE - Combine with other theme"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M88">
      <formula1>"VALIDATED - Use in report,REJECTED - Insufficient evidence,REVISED - Needs statement changes,MERGE - Combine with other theme"</formula1>
    </dataValidation>
    <dataValidation type="list" allowBlank="1" showInputMessage="1" showErrorMessage="1" sqref="L89">
      <formula1>"FEATURED - Executive summary,PRIMARY - Main evidence,SUPPORTING - Background,EXCLUDE - Do not use"</formula1>
    </dataValidation>
    <dataValidation type="list" allowBlank="1" showInputMessage="1" showErrorMessage="1" sqref="M89">
      <formula1>"VALIDATED - Use in report,REJECTED - Insufficient evidence,REVISED - Needs statement changes,MERGE - Combine with other theme"</formula1>
    </dataValidation>
    <dataValidation type="list" allowBlank="1" showInputMessage="1" showErrorMessage="1" sqref="M90">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4">
      <c r="A1" s="1" t="s">
        <v>312</v>
      </c>
      <c r="B1" s="1"/>
      <c r="C1" s="1"/>
      <c r="D1" s="1"/>
      <c r="E1" s="1"/>
      <c r="F1" s="1"/>
      <c r="G1" s="1"/>
      <c r="H1" s="1"/>
      <c r="I1" s="1"/>
      <c r="J1" s="1"/>
      <c r="K1" s="1"/>
      <c r="L1" s="1"/>
      <c r="M1" s="1"/>
      <c r="N1" s="1"/>
    </row>
    <row r="2" spans="1:14">
      <c r="A2" s="2" t="s">
        <v>313</v>
      </c>
      <c r="B2" s="2"/>
      <c r="C2" s="2"/>
      <c r="D2" s="2"/>
      <c r="E2" s="2"/>
      <c r="F2" s="2"/>
      <c r="G2" s="2"/>
      <c r="H2" s="2"/>
      <c r="I2" s="2"/>
      <c r="J2" s="2"/>
      <c r="K2" s="2"/>
      <c r="L2" s="2"/>
      <c r="M2" s="2"/>
      <c r="N2" s="2"/>
    </row>
    <row r="3" spans="1:14">
      <c r="A3" s="6" t="s">
        <v>314</v>
      </c>
      <c r="B3" s="6"/>
      <c r="C3" s="6"/>
      <c r="D3" s="6"/>
      <c r="E3" s="6"/>
      <c r="F3" s="6"/>
      <c r="G3" s="6"/>
      <c r="H3" s="6"/>
      <c r="I3" s="6"/>
      <c r="J3" s="6"/>
      <c r="K3" s="6"/>
      <c r="L3" s="6"/>
      <c r="M3" s="6"/>
      <c r="N3" s="6"/>
    </row>
    <row r="4" spans="1:14">
      <c r="A4" s="6" t="s">
        <v>315</v>
      </c>
      <c r="B4" s="6"/>
      <c r="C4" s="6"/>
      <c r="D4" s="6"/>
      <c r="E4" s="6"/>
      <c r="F4" s="6"/>
      <c r="G4" s="6"/>
      <c r="H4" s="6"/>
      <c r="I4" s="6"/>
      <c r="J4" s="6"/>
      <c r="K4" s="6"/>
      <c r="L4" s="6"/>
      <c r="M4" s="6"/>
      <c r="N4" s="6"/>
    </row>
    <row r="6" spans="1:14">
      <c r="A6" s="3" t="s">
        <v>125</v>
      </c>
      <c r="B6" s="3" t="s">
        <v>126</v>
      </c>
      <c r="C6" s="3" t="s">
        <v>127</v>
      </c>
      <c r="D6" s="3" t="s">
        <v>43</v>
      </c>
      <c r="E6" s="3" t="s">
        <v>128</v>
      </c>
      <c r="F6" s="3" t="s">
        <v>129</v>
      </c>
      <c r="G6" s="3" t="s">
        <v>130</v>
      </c>
      <c r="H6" s="3" t="s">
        <v>131</v>
      </c>
      <c r="I6" s="3" t="s">
        <v>132</v>
      </c>
      <c r="J6" s="3" t="s">
        <v>133</v>
      </c>
      <c r="K6" s="3" t="s">
        <v>134</v>
      </c>
      <c r="L6" s="3" t="s">
        <v>135</v>
      </c>
      <c r="M6" s="3" t="s">
        <v>136</v>
      </c>
      <c r="N6" s="3" t="s">
        <v>137</v>
      </c>
    </row>
    <row r="7" spans="1:14">
      <c r="A7" s="6" t="s">
        <v>316</v>
      </c>
      <c r="B7" s="6" t="s">
        <v>317</v>
      </c>
      <c r="C7" s="6" t="s">
        <v>318</v>
      </c>
      <c r="D7" s="6" t="s">
        <v>319</v>
      </c>
      <c r="E7" s="6" t="s">
        <v>320</v>
      </c>
      <c r="F7" s="6" t="s">
        <v>294</v>
      </c>
      <c r="G7" s="6" t="s">
        <v>295</v>
      </c>
      <c r="H7" s="6" t="s">
        <v>321</v>
      </c>
      <c r="I7" s="5">
        <v>4</v>
      </c>
      <c r="J7" s="6" t="s">
        <v>230</v>
      </c>
      <c r="K7" s="6" t="s">
        <v>322</v>
      </c>
      <c r="L7" s="9"/>
      <c r="N7" s="10"/>
    </row>
    <row r="8" spans="1:14">
      <c r="A8" s="6"/>
      <c r="B8" s="6"/>
      <c r="C8" s="6"/>
      <c r="D8" s="6"/>
      <c r="E8" s="6" t="s">
        <v>323</v>
      </c>
      <c r="F8" s="6" t="s">
        <v>294</v>
      </c>
      <c r="G8" s="6" t="s">
        <v>295</v>
      </c>
      <c r="H8" s="6" t="s">
        <v>321</v>
      </c>
      <c r="I8" s="5">
        <v>4</v>
      </c>
      <c r="J8" s="6" t="s">
        <v>230</v>
      </c>
      <c r="K8" s="6" t="s">
        <v>164</v>
      </c>
      <c r="L8" s="9"/>
      <c r="N8" s="10"/>
    </row>
    <row r="9" spans="1:14">
      <c r="A9" s="6"/>
      <c r="B9" s="6"/>
      <c r="C9" s="6"/>
      <c r="D9" s="6"/>
      <c r="E9" s="6" t="s">
        <v>324</v>
      </c>
      <c r="F9" s="6" t="s">
        <v>233</v>
      </c>
      <c r="G9" s="6" t="s">
        <v>234</v>
      </c>
      <c r="H9" s="6" t="s">
        <v>321</v>
      </c>
      <c r="I9" s="5">
        <v>4</v>
      </c>
      <c r="J9" s="6" t="s">
        <v>230</v>
      </c>
      <c r="K9" s="6" t="s">
        <v>188</v>
      </c>
      <c r="L9" s="9"/>
      <c r="N9" s="10"/>
    </row>
    <row r="10" spans="1:14">
      <c r="A10" s="6"/>
      <c r="B10" s="6"/>
      <c r="C10" s="6"/>
      <c r="D10" s="6"/>
      <c r="E10" s="6" t="s">
        <v>325</v>
      </c>
      <c r="F10" s="6" t="s">
        <v>233</v>
      </c>
      <c r="G10" s="6" t="s">
        <v>234</v>
      </c>
      <c r="H10" s="6" t="s">
        <v>321</v>
      </c>
      <c r="I10" s="5">
        <v>4</v>
      </c>
      <c r="J10" s="6" t="s">
        <v>230</v>
      </c>
      <c r="K10" s="6" t="s">
        <v>164</v>
      </c>
      <c r="L10" s="9"/>
      <c r="N10" s="10"/>
    </row>
    <row r="11" spans="1:14">
      <c r="A11" s="3" t="s">
        <v>326</v>
      </c>
      <c r="B11" s="2" t="s">
        <v>158</v>
      </c>
      <c r="M11" s="9"/>
      <c r="N11" s="10"/>
    </row>
    <row r="13" spans="1:14">
      <c r="A13" s="6" t="s">
        <v>327</v>
      </c>
      <c r="B13" s="6" t="s">
        <v>328</v>
      </c>
      <c r="C13" s="6" t="s">
        <v>318</v>
      </c>
      <c r="D13" s="6" t="s">
        <v>205</v>
      </c>
      <c r="E13" s="6" t="s">
        <v>329</v>
      </c>
      <c r="F13" s="6" t="s">
        <v>288</v>
      </c>
      <c r="G13" s="6" t="s">
        <v>289</v>
      </c>
      <c r="H13" s="6" t="s">
        <v>296</v>
      </c>
      <c r="I13" s="5">
        <v>3</v>
      </c>
      <c r="J13" s="6" t="s">
        <v>230</v>
      </c>
      <c r="K13" s="6" t="s">
        <v>164</v>
      </c>
      <c r="L13" s="9"/>
      <c r="N13" s="10"/>
    </row>
    <row r="14" spans="1:14">
      <c r="A14" s="6"/>
      <c r="B14" s="6"/>
      <c r="C14" s="6"/>
      <c r="D14" s="6"/>
      <c r="E14" s="6" t="s">
        <v>330</v>
      </c>
      <c r="F14" s="6" t="s">
        <v>142</v>
      </c>
      <c r="G14" s="6" t="s">
        <v>143</v>
      </c>
      <c r="H14" s="6" t="s">
        <v>290</v>
      </c>
      <c r="I14" s="5">
        <v>3</v>
      </c>
      <c r="J14" s="6" t="s">
        <v>145</v>
      </c>
      <c r="K14" s="6" t="s">
        <v>331</v>
      </c>
      <c r="L14" s="9"/>
      <c r="N14" s="10"/>
    </row>
    <row r="15" spans="1:14">
      <c r="A15" s="6"/>
      <c r="B15" s="6"/>
      <c r="C15" s="6"/>
      <c r="D15" s="6"/>
      <c r="E15" s="6" t="s">
        <v>332</v>
      </c>
      <c r="F15" s="6" t="s">
        <v>142</v>
      </c>
      <c r="G15" s="6" t="s">
        <v>143</v>
      </c>
      <c r="H15" s="6" t="s">
        <v>290</v>
      </c>
      <c r="I15" s="5">
        <v>3</v>
      </c>
      <c r="J15" s="6" t="s">
        <v>145</v>
      </c>
      <c r="K15" s="6" t="s">
        <v>333</v>
      </c>
      <c r="L15" s="9"/>
      <c r="N15" s="10"/>
    </row>
    <row r="16" spans="1:14">
      <c r="A16" s="6"/>
      <c r="B16" s="6"/>
      <c r="C16" s="6"/>
      <c r="D16" s="6"/>
      <c r="E16" s="6" t="s">
        <v>334</v>
      </c>
      <c r="F16" s="6" t="s">
        <v>142</v>
      </c>
      <c r="G16" s="6" t="s">
        <v>143</v>
      </c>
      <c r="H16" s="6" t="s">
        <v>290</v>
      </c>
      <c r="I16" s="5">
        <v>3</v>
      </c>
      <c r="J16" s="6" t="s">
        <v>145</v>
      </c>
      <c r="K16" s="6" t="s">
        <v>335</v>
      </c>
      <c r="L16" s="9"/>
      <c r="N16" s="10"/>
    </row>
    <row r="17" spans="1:14">
      <c r="A17" s="6"/>
      <c r="B17" s="6"/>
      <c r="C17" s="6"/>
      <c r="D17" s="6"/>
      <c r="E17" s="6" t="s">
        <v>336</v>
      </c>
      <c r="F17" s="6" t="s">
        <v>148</v>
      </c>
      <c r="G17" s="6" t="s">
        <v>149</v>
      </c>
      <c r="H17" s="6" t="s">
        <v>296</v>
      </c>
      <c r="I17" s="5">
        <v>4</v>
      </c>
      <c r="J17" s="6" t="s">
        <v>145</v>
      </c>
      <c r="K17" s="6" t="s">
        <v>164</v>
      </c>
      <c r="L17" s="9"/>
      <c r="N17" s="10"/>
    </row>
    <row r="18" spans="1:14">
      <c r="A18" s="6"/>
      <c r="B18" s="6"/>
      <c r="C18" s="6"/>
      <c r="D18" s="6"/>
      <c r="E18" s="6" t="s">
        <v>337</v>
      </c>
      <c r="F18" s="6" t="s">
        <v>271</v>
      </c>
      <c r="G18" s="6" t="s">
        <v>272</v>
      </c>
      <c r="H18" s="6" t="s">
        <v>290</v>
      </c>
      <c r="I18" s="5">
        <v>2</v>
      </c>
      <c r="J18" s="6" t="s">
        <v>230</v>
      </c>
      <c r="K18" s="6" t="s">
        <v>338</v>
      </c>
      <c r="L18" s="9"/>
      <c r="N18" s="10"/>
    </row>
    <row r="19" spans="1:14">
      <c r="A19" s="6"/>
      <c r="B19" s="6"/>
      <c r="C19" s="6"/>
      <c r="D19" s="6"/>
      <c r="E19" s="6" t="s">
        <v>339</v>
      </c>
      <c r="F19" s="6" t="s">
        <v>271</v>
      </c>
      <c r="G19" s="6" t="s">
        <v>272</v>
      </c>
      <c r="H19" s="6" t="s">
        <v>290</v>
      </c>
      <c r="I19" s="5">
        <v>3</v>
      </c>
      <c r="J19" s="6" t="s">
        <v>230</v>
      </c>
      <c r="K19" s="6" t="s">
        <v>338</v>
      </c>
      <c r="L19" s="9"/>
      <c r="N19" s="10"/>
    </row>
    <row r="20" spans="1:14">
      <c r="A20" s="6"/>
      <c r="B20" s="6"/>
      <c r="C20" s="6"/>
      <c r="D20" s="6"/>
      <c r="E20" s="6" t="s">
        <v>340</v>
      </c>
      <c r="F20" s="6" t="s">
        <v>175</v>
      </c>
      <c r="G20" s="6" t="s">
        <v>176</v>
      </c>
      <c r="H20" s="6" t="s">
        <v>290</v>
      </c>
      <c r="I20" s="5">
        <v>3</v>
      </c>
      <c r="J20" s="6" t="s">
        <v>145</v>
      </c>
      <c r="K20" s="6" t="s">
        <v>341</v>
      </c>
      <c r="L20" s="9"/>
      <c r="N20" s="10"/>
    </row>
    <row r="21" spans="1:14">
      <c r="A21" s="6"/>
      <c r="B21" s="6"/>
      <c r="C21" s="6"/>
      <c r="D21" s="6"/>
      <c r="E21" s="6" t="s">
        <v>342</v>
      </c>
      <c r="F21" s="6" t="s">
        <v>179</v>
      </c>
      <c r="G21" s="6" t="s">
        <v>180</v>
      </c>
      <c r="H21" s="6" t="s">
        <v>290</v>
      </c>
      <c r="I21" s="5">
        <v>3</v>
      </c>
      <c r="J21" s="6" t="s">
        <v>145</v>
      </c>
      <c r="K21" s="6" t="s">
        <v>335</v>
      </c>
      <c r="L21" s="9"/>
      <c r="N21" s="10"/>
    </row>
    <row r="22" spans="1:14">
      <c r="A22" s="6"/>
      <c r="B22" s="6"/>
      <c r="C22" s="6"/>
      <c r="D22" s="6"/>
      <c r="E22" s="6" t="s">
        <v>343</v>
      </c>
      <c r="F22" s="6" t="s">
        <v>179</v>
      </c>
      <c r="G22" s="6" t="s">
        <v>180</v>
      </c>
      <c r="H22" s="6" t="s">
        <v>296</v>
      </c>
      <c r="I22" s="5">
        <v>4</v>
      </c>
      <c r="J22" s="6" t="s">
        <v>145</v>
      </c>
      <c r="K22" s="6" t="s">
        <v>344</v>
      </c>
      <c r="L22" s="9"/>
      <c r="N22" s="10"/>
    </row>
    <row r="23" spans="1:14">
      <c r="A23" s="6"/>
      <c r="B23" s="6"/>
      <c r="C23" s="6"/>
      <c r="D23" s="6"/>
      <c r="E23" s="6" t="s">
        <v>345</v>
      </c>
      <c r="F23" s="6" t="s">
        <v>228</v>
      </c>
      <c r="G23" s="6" t="s">
        <v>229</v>
      </c>
      <c r="H23" s="6" t="s">
        <v>290</v>
      </c>
      <c r="I23" s="5">
        <v>3</v>
      </c>
      <c r="J23" s="6" t="s">
        <v>230</v>
      </c>
      <c r="K23" s="6" t="s">
        <v>164</v>
      </c>
      <c r="L23" s="9"/>
      <c r="N23" s="10"/>
    </row>
    <row r="24" spans="1:14">
      <c r="A24" s="6"/>
      <c r="B24" s="6"/>
      <c r="C24" s="6"/>
      <c r="D24" s="6"/>
      <c r="E24" s="6" t="s">
        <v>346</v>
      </c>
      <c r="F24" s="6" t="s">
        <v>233</v>
      </c>
      <c r="G24" s="6" t="s">
        <v>234</v>
      </c>
      <c r="H24" s="6" t="s">
        <v>290</v>
      </c>
      <c r="I24" s="5">
        <v>2</v>
      </c>
      <c r="J24" s="6" t="s">
        <v>230</v>
      </c>
      <c r="K24" s="6" t="s">
        <v>164</v>
      </c>
      <c r="L24" s="9"/>
      <c r="N24" s="10"/>
    </row>
    <row r="25" spans="1:14">
      <c r="A25" s="6"/>
      <c r="B25" s="6"/>
      <c r="C25" s="6"/>
      <c r="D25" s="6"/>
      <c r="E25" s="6" t="s">
        <v>347</v>
      </c>
      <c r="F25" s="6" t="s">
        <v>233</v>
      </c>
      <c r="G25" s="6" t="s">
        <v>234</v>
      </c>
      <c r="H25" s="6" t="s">
        <v>290</v>
      </c>
      <c r="I25" s="5">
        <v>3</v>
      </c>
      <c r="J25" s="6" t="s">
        <v>230</v>
      </c>
      <c r="K25" s="6" t="s">
        <v>348</v>
      </c>
      <c r="L25" s="9"/>
      <c r="N25" s="10"/>
    </row>
    <row r="26" spans="1:14">
      <c r="A26" s="6"/>
      <c r="B26" s="6"/>
      <c r="C26" s="6"/>
      <c r="D26" s="6"/>
      <c r="E26" s="6" t="s">
        <v>349</v>
      </c>
      <c r="F26" s="6" t="s">
        <v>237</v>
      </c>
      <c r="G26" s="6" t="s">
        <v>238</v>
      </c>
      <c r="H26" s="6" t="s">
        <v>290</v>
      </c>
      <c r="I26" s="5">
        <v>2</v>
      </c>
      <c r="J26" s="6" t="s">
        <v>230</v>
      </c>
      <c r="K26" s="6" t="s">
        <v>335</v>
      </c>
      <c r="L26" s="9"/>
      <c r="N26" s="10"/>
    </row>
    <row r="27" spans="1:14">
      <c r="A27" s="6"/>
      <c r="B27" s="6"/>
      <c r="C27" s="6"/>
      <c r="D27" s="6"/>
      <c r="E27" s="6" t="s">
        <v>350</v>
      </c>
      <c r="F27" s="6" t="s">
        <v>152</v>
      </c>
      <c r="G27" s="6" t="s">
        <v>153</v>
      </c>
      <c r="H27" s="6" t="s">
        <v>296</v>
      </c>
      <c r="I27" s="5">
        <v>3</v>
      </c>
      <c r="J27" s="6" t="s">
        <v>145</v>
      </c>
      <c r="K27" s="6" t="s">
        <v>299</v>
      </c>
      <c r="L27" s="9"/>
      <c r="N27" s="10"/>
    </row>
    <row r="28" spans="1:14">
      <c r="A28" s="6"/>
      <c r="B28" s="6"/>
      <c r="C28" s="6"/>
      <c r="D28" s="6"/>
      <c r="E28" s="6" t="s">
        <v>351</v>
      </c>
      <c r="F28" s="6" t="s">
        <v>152</v>
      </c>
      <c r="G28" s="6" t="s">
        <v>153</v>
      </c>
      <c r="H28" s="6" t="s">
        <v>296</v>
      </c>
      <c r="I28" s="5">
        <v>4</v>
      </c>
      <c r="J28" s="6" t="s">
        <v>145</v>
      </c>
      <c r="K28" s="6" t="s">
        <v>188</v>
      </c>
      <c r="L28" s="9"/>
      <c r="N28" s="10"/>
    </row>
    <row r="29" spans="1:14">
      <c r="A29" s="6"/>
      <c r="B29" s="6"/>
      <c r="C29" s="6"/>
      <c r="D29" s="6"/>
      <c r="E29" s="6" t="s">
        <v>352</v>
      </c>
      <c r="F29" s="6" t="s">
        <v>240</v>
      </c>
      <c r="G29" s="6" t="s">
        <v>241</v>
      </c>
      <c r="H29" s="6" t="s">
        <v>296</v>
      </c>
      <c r="I29" s="5">
        <v>3</v>
      </c>
      <c r="J29" s="6" t="s">
        <v>230</v>
      </c>
      <c r="K29" s="6" t="s">
        <v>353</v>
      </c>
      <c r="L29" s="9"/>
      <c r="N29" s="10"/>
    </row>
    <row r="30" spans="1:14">
      <c r="A30" s="3" t="s">
        <v>354</v>
      </c>
      <c r="B30" s="2" t="s">
        <v>158</v>
      </c>
      <c r="M30" s="9"/>
      <c r="N30" s="10"/>
    </row>
    <row r="32" spans="1:14">
      <c r="A32" s="6" t="s">
        <v>355</v>
      </c>
      <c r="B32" s="6" t="s">
        <v>356</v>
      </c>
      <c r="C32" s="6" t="s">
        <v>318</v>
      </c>
      <c r="D32" s="6" t="s">
        <v>97</v>
      </c>
      <c r="E32" s="6" t="s">
        <v>357</v>
      </c>
      <c r="F32" s="6" t="s">
        <v>288</v>
      </c>
      <c r="G32" s="6" t="s">
        <v>289</v>
      </c>
      <c r="H32" s="6" t="s">
        <v>321</v>
      </c>
      <c r="I32" s="5">
        <v>4</v>
      </c>
      <c r="J32" s="6" t="s">
        <v>230</v>
      </c>
      <c r="K32" s="6" t="s">
        <v>150</v>
      </c>
      <c r="L32" s="9"/>
      <c r="N32" s="10"/>
    </row>
    <row r="33" spans="1:14">
      <c r="A33" s="6"/>
      <c r="B33" s="6"/>
      <c r="C33" s="6"/>
      <c r="D33" s="6"/>
      <c r="E33" s="6" t="s">
        <v>358</v>
      </c>
      <c r="F33" s="6" t="s">
        <v>294</v>
      </c>
      <c r="G33" s="6" t="s">
        <v>295</v>
      </c>
      <c r="H33" s="6" t="s">
        <v>321</v>
      </c>
      <c r="I33" s="5">
        <v>4</v>
      </c>
      <c r="J33" s="6" t="s">
        <v>230</v>
      </c>
      <c r="K33" s="6" t="s">
        <v>359</v>
      </c>
      <c r="L33" s="9"/>
      <c r="N33" s="10"/>
    </row>
    <row r="34" spans="1:14">
      <c r="A34" s="6"/>
      <c r="B34" s="6"/>
      <c r="C34" s="6"/>
      <c r="D34" s="6"/>
      <c r="E34" s="6" t="s">
        <v>360</v>
      </c>
      <c r="F34" s="6" t="s">
        <v>294</v>
      </c>
      <c r="G34" s="6" t="s">
        <v>295</v>
      </c>
      <c r="H34" s="6" t="s">
        <v>321</v>
      </c>
      <c r="I34" s="5">
        <v>4</v>
      </c>
      <c r="J34" s="6" t="s">
        <v>230</v>
      </c>
      <c r="K34" s="6" t="s">
        <v>361</v>
      </c>
      <c r="L34" s="9"/>
      <c r="N34" s="10"/>
    </row>
    <row r="35" spans="1:14">
      <c r="A35" s="6"/>
      <c r="B35" s="6"/>
      <c r="C35" s="6"/>
      <c r="D35" s="6"/>
      <c r="E35" s="6" t="s">
        <v>362</v>
      </c>
      <c r="F35" s="6" t="s">
        <v>294</v>
      </c>
      <c r="G35" s="6" t="s">
        <v>295</v>
      </c>
      <c r="H35" s="6" t="s">
        <v>321</v>
      </c>
      <c r="I35" s="5">
        <v>4</v>
      </c>
      <c r="J35" s="6" t="s">
        <v>230</v>
      </c>
      <c r="K35" s="6" t="s">
        <v>363</v>
      </c>
      <c r="L35" s="9"/>
      <c r="N35" s="10"/>
    </row>
    <row r="36" spans="1:14">
      <c r="A36" s="6"/>
      <c r="B36" s="6"/>
      <c r="C36" s="6"/>
      <c r="D36" s="6"/>
      <c r="E36" s="6" t="s">
        <v>364</v>
      </c>
      <c r="F36" s="6" t="s">
        <v>228</v>
      </c>
      <c r="G36" s="6" t="s">
        <v>229</v>
      </c>
      <c r="H36" s="6" t="s">
        <v>321</v>
      </c>
      <c r="I36" s="5">
        <v>4</v>
      </c>
      <c r="J36" s="6" t="s">
        <v>230</v>
      </c>
      <c r="K36" s="6" t="s">
        <v>146</v>
      </c>
      <c r="L36" s="9"/>
      <c r="N36" s="10"/>
    </row>
    <row r="37" spans="1:14">
      <c r="A37" s="6"/>
      <c r="B37" s="6"/>
      <c r="C37" s="6"/>
      <c r="D37" s="6"/>
      <c r="E37" s="6" t="s">
        <v>365</v>
      </c>
      <c r="F37" s="6" t="s">
        <v>237</v>
      </c>
      <c r="G37" s="6" t="s">
        <v>238</v>
      </c>
      <c r="H37" s="6" t="s">
        <v>321</v>
      </c>
      <c r="I37" s="5">
        <v>4</v>
      </c>
      <c r="J37" s="6" t="s">
        <v>230</v>
      </c>
      <c r="K37" s="6" t="s">
        <v>146</v>
      </c>
      <c r="L37" s="9"/>
      <c r="N37" s="10"/>
    </row>
    <row r="38" spans="1:14">
      <c r="A38" s="3" t="s">
        <v>366</v>
      </c>
      <c r="B38" s="2" t="s">
        <v>158</v>
      </c>
      <c r="M38" s="9"/>
      <c r="N38" s="10"/>
    </row>
    <row r="40" spans="1:14">
      <c r="A40" s="6" t="s">
        <v>367</v>
      </c>
      <c r="B40" s="6" t="s">
        <v>368</v>
      </c>
      <c r="C40" s="6" t="s">
        <v>318</v>
      </c>
      <c r="D40" s="6" t="s">
        <v>319</v>
      </c>
      <c r="E40" s="6" t="s">
        <v>369</v>
      </c>
      <c r="F40" s="6" t="s">
        <v>294</v>
      </c>
      <c r="G40" s="6" t="s">
        <v>295</v>
      </c>
      <c r="H40" s="6" t="s">
        <v>321</v>
      </c>
      <c r="I40" s="5">
        <v>4</v>
      </c>
      <c r="J40" s="6" t="s">
        <v>230</v>
      </c>
      <c r="K40" s="6" t="s">
        <v>370</v>
      </c>
      <c r="L40" s="9"/>
      <c r="N40" s="10"/>
    </row>
    <row r="41" spans="1:14">
      <c r="A41" s="6"/>
      <c r="B41" s="6"/>
      <c r="C41" s="6"/>
      <c r="D41" s="6"/>
      <c r="E41" s="6" t="s">
        <v>371</v>
      </c>
      <c r="F41" s="6" t="s">
        <v>271</v>
      </c>
      <c r="G41" s="6" t="s">
        <v>272</v>
      </c>
      <c r="H41" s="6" t="s">
        <v>321</v>
      </c>
      <c r="I41" s="5">
        <v>4</v>
      </c>
      <c r="J41" s="6" t="s">
        <v>230</v>
      </c>
      <c r="K41" s="6" t="s">
        <v>164</v>
      </c>
      <c r="L41" s="9"/>
      <c r="N41" s="10"/>
    </row>
    <row r="42" spans="1:14">
      <c r="A42" s="6"/>
      <c r="B42" s="6"/>
      <c r="C42" s="6"/>
      <c r="D42" s="6"/>
      <c r="E42" s="6" t="s">
        <v>372</v>
      </c>
      <c r="F42" s="6" t="s">
        <v>228</v>
      </c>
      <c r="G42" s="6" t="s">
        <v>229</v>
      </c>
      <c r="H42" s="6" t="s">
        <v>321</v>
      </c>
      <c r="I42" s="5">
        <v>4</v>
      </c>
      <c r="J42" s="6" t="s">
        <v>230</v>
      </c>
      <c r="K42" s="6" t="s">
        <v>170</v>
      </c>
      <c r="L42" s="9"/>
      <c r="N42" s="10"/>
    </row>
    <row r="43" spans="1:14">
      <c r="A43" s="6"/>
      <c r="B43" s="6"/>
      <c r="C43" s="6"/>
      <c r="D43" s="6"/>
      <c r="E43" s="6" t="s">
        <v>373</v>
      </c>
      <c r="F43" s="6" t="s">
        <v>233</v>
      </c>
      <c r="G43" s="6" t="s">
        <v>234</v>
      </c>
      <c r="H43" s="6" t="s">
        <v>321</v>
      </c>
      <c r="I43" s="5">
        <v>4</v>
      </c>
      <c r="J43" s="6" t="s">
        <v>230</v>
      </c>
      <c r="K43" s="6" t="s">
        <v>374</v>
      </c>
      <c r="L43" s="9"/>
      <c r="N43" s="10"/>
    </row>
    <row r="44" spans="1:14">
      <c r="A44" s="6"/>
      <c r="B44" s="6"/>
      <c r="C44" s="6"/>
      <c r="D44" s="6"/>
      <c r="E44" s="6" t="s">
        <v>375</v>
      </c>
      <c r="F44" s="6" t="s">
        <v>233</v>
      </c>
      <c r="G44" s="6" t="s">
        <v>234</v>
      </c>
      <c r="H44" s="6" t="s">
        <v>321</v>
      </c>
      <c r="I44" s="5">
        <v>4</v>
      </c>
      <c r="J44" s="6" t="s">
        <v>230</v>
      </c>
      <c r="K44" s="6" t="s">
        <v>164</v>
      </c>
      <c r="L44" s="9"/>
      <c r="N44" s="10"/>
    </row>
    <row r="45" spans="1:14">
      <c r="A45" s="6"/>
      <c r="B45" s="6"/>
      <c r="C45" s="6"/>
      <c r="D45" s="6"/>
      <c r="E45" s="6" t="s">
        <v>376</v>
      </c>
      <c r="F45" s="6" t="s">
        <v>233</v>
      </c>
      <c r="G45" s="6" t="s">
        <v>234</v>
      </c>
      <c r="H45" s="6" t="s">
        <v>321</v>
      </c>
      <c r="I45" s="5">
        <v>4</v>
      </c>
      <c r="J45" s="6" t="s">
        <v>230</v>
      </c>
      <c r="K45" s="6" t="s">
        <v>164</v>
      </c>
      <c r="L45" s="9"/>
      <c r="N45" s="10"/>
    </row>
    <row r="46" spans="1:14">
      <c r="A46" s="3" t="s">
        <v>377</v>
      </c>
      <c r="B46" s="2" t="s">
        <v>158</v>
      </c>
      <c r="M46" s="9"/>
      <c r="N46" s="10"/>
    </row>
    <row r="48" spans="1:14">
      <c r="A48" s="6" t="s">
        <v>378</v>
      </c>
      <c r="B48" s="6" t="s">
        <v>379</v>
      </c>
      <c r="C48" s="6" t="s">
        <v>318</v>
      </c>
      <c r="D48" s="6" t="s">
        <v>193</v>
      </c>
      <c r="E48" s="6" t="s">
        <v>380</v>
      </c>
      <c r="F48" s="6" t="s">
        <v>288</v>
      </c>
      <c r="G48" s="6" t="s">
        <v>289</v>
      </c>
      <c r="H48" s="6" t="s">
        <v>321</v>
      </c>
      <c r="I48" s="5">
        <v>4</v>
      </c>
      <c r="J48" s="6" t="s">
        <v>230</v>
      </c>
      <c r="K48" s="6" t="s">
        <v>195</v>
      </c>
      <c r="L48" s="9"/>
      <c r="N48" s="10"/>
    </row>
    <row r="49" spans="1:14">
      <c r="A49" s="6"/>
      <c r="B49" s="6"/>
      <c r="C49" s="6"/>
      <c r="D49" s="6"/>
      <c r="E49" s="6" t="s">
        <v>381</v>
      </c>
      <c r="F49" s="6" t="s">
        <v>288</v>
      </c>
      <c r="G49" s="6" t="s">
        <v>289</v>
      </c>
      <c r="H49" s="6" t="s">
        <v>321</v>
      </c>
      <c r="I49" s="5">
        <v>4</v>
      </c>
      <c r="J49" s="6" t="s">
        <v>230</v>
      </c>
      <c r="K49" s="6" t="s">
        <v>195</v>
      </c>
      <c r="L49" s="9"/>
      <c r="N49" s="10"/>
    </row>
    <row r="50" spans="1:14">
      <c r="A50" s="6"/>
      <c r="B50" s="6"/>
      <c r="C50" s="6"/>
      <c r="D50" s="6"/>
      <c r="E50" s="6" t="s">
        <v>382</v>
      </c>
      <c r="F50" s="6" t="s">
        <v>288</v>
      </c>
      <c r="G50" s="6" t="s">
        <v>289</v>
      </c>
      <c r="H50" s="6" t="s">
        <v>321</v>
      </c>
      <c r="I50" s="5">
        <v>4</v>
      </c>
      <c r="J50" s="6" t="s">
        <v>230</v>
      </c>
      <c r="K50" s="6" t="s">
        <v>383</v>
      </c>
      <c r="L50" s="9"/>
      <c r="N50" s="10"/>
    </row>
    <row r="51" spans="1:14">
      <c r="A51" s="6"/>
      <c r="B51" s="6"/>
      <c r="C51" s="6"/>
      <c r="D51" s="6"/>
      <c r="E51" s="6" t="s">
        <v>384</v>
      </c>
      <c r="F51" s="6" t="s">
        <v>288</v>
      </c>
      <c r="G51" s="6" t="s">
        <v>289</v>
      </c>
      <c r="H51" s="6" t="s">
        <v>321</v>
      </c>
      <c r="I51" s="5">
        <v>4</v>
      </c>
      <c r="J51" s="6" t="s">
        <v>230</v>
      </c>
      <c r="K51" s="6" t="s">
        <v>385</v>
      </c>
      <c r="L51" s="9"/>
      <c r="N51" s="10"/>
    </row>
    <row r="52" spans="1:14">
      <c r="A52" s="6"/>
      <c r="B52" s="6"/>
      <c r="C52" s="6"/>
      <c r="D52" s="6"/>
      <c r="E52" s="6" t="s">
        <v>386</v>
      </c>
      <c r="F52" s="6" t="s">
        <v>288</v>
      </c>
      <c r="G52" s="6" t="s">
        <v>289</v>
      </c>
      <c r="H52" s="6" t="s">
        <v>321</v>
      </c>
      <c r="I52" s="5">
        <v>4</v>
      </c>
      <c r="J52" s="6" t="s">
        <v>230</v>
      </c>
      <c r="K52" s="6" t="s">
        <v>195</v>
      </c>
      <c r="L52" s="9"/>
      <c r="N52" s="10"/>
    </row>
    <row r="53" spans="1:14">
      <c r="A53" s="6"/>
      <c r="B53" s="6"/>
      <c r="C53" s="6"/>
      <c r="D53" s="6"/>
      <c r="E53" s="6" t="s">
        <v>387</v>
      </c>
      <c r="F53" s="6" t="s">
        <v>288</v>
      </c>
      <c r="G53" s="6" t="s">
        <v>289</v>
      </c>
      <c r="H53" s="6" t="s">
        <v>321</v>
      </c>
      <c r="I53" s="5">
        <v>5</v>
      </c>
      <c r="J53" s="6" t="s">
        <v>230</v>
      </c>
      <c r="K53" s="6" t="s">
        <v>388</v>
      </c>
      <c r="L53" s="9"/>
      <c r="N53" s="10"/>
    </row>
    <row r="54" spans="1:14">
      <c r="A54" s="6"/>
      <c r="B54" s="6"/>
      <c r="C54" s="6"/>
      <c r="D54" s="6"/>
      <c r="E54" s="6" t="s">
        <v>389</v>
      </c>
      <c r="F54" s="6" t="s">
        <v>271</v>
      </c>
      <c r="G54" s="6" t="s">
        <v>272</v>
      </c>
      <c r="H54" s="6" t="s">
        <v>321</v>
      </c>
      <c r="I54" s="5">
        <v>4</v>
      </c>
      <c r="J54" s="6" t="s">
        <v>230</v>
      </c>
      <c r="K54" s="6" t="s">
        <v>385</v>
      </c>
      <c r="L54" s="9"/>
      <c r="N54" s="10"/>
    </row>
    <row r="55" spans="1:14">
      <c r="A55" s="6"/>
      <c r="B55" s="6"/>
      <c r="C55" s="6"/>
      <c r="D55" s="6"/>
      <c r="E55" s="6" t="s">
        <v>390</v>
      </c>
      <c r="F55" s="6" t="s">
        <v>271</v>
      </c>
      <c r="G55" s="6" t="s">
        <v>272</v>
      </c>
      <c r="H55" s="6" t="s">
        <v>321</v>
      </c>
      <c r="I55" s="5">
        <v>4</v>
      </c>
      <c r="J55" s="6" t="s">
        <v>230</v>
      </c>
      <c r="K55" s="6" t="s">
        <v>385</v>
      </c>
      <c r="L55" s="9"/>
      <c r="N55" s="10"/>
    </row>
    <row r="56" spans="1:14">
      <c r="A56" s="6"/>
      <c r="B56" s="6"/>
      <c r="C56" s="6"/>
      <c r="D56" s="6"/>
      <c r="E56" s="6" t="s">
        <v>391</v>
      </c>
      <c r="F56" s="6" t="s">
        <v>392</v>
      </c>
      <c r="G56" s="6" t="s">
        <v>393</v>
      </c>
      <c r="H56" s="6" t="s">
        <v>321</v>
      </c>
      <c r="I56" s="5">
        <v>4</v>
      </c>
      <c r="J56" s="6" t="s">
        <v>230</v>
      </c>
      <c r="K56" s="6" t="s">
        <v>394</v>
      </c>
      <c r="L56" s="9"/>
      <c r="N56" s="10"/>
    </row>
    <row r="57" spans="1:14">
      <c r="A57" s="6"/>
      <c r="B57" s="6"/>
      <c r="C57" s="6"/>
      <c r="D57" s="6"/>
      <c r="E57" s="6" t="s">
        <v>395</v>
      </c>
      <c r="F57" s="6" t="s">
        <v>228</v>
      </c>
      <c r="G57" s="6" t="s">
        <v>229</v>
      </c>
      <c r="H57" s="6" t="s">
        <v>321</v>
      </c>
      <c r="I57" s="5">
        <v>4</v>
      </c>
      <c r="J57" s="6" t="s">
        <v>230</v>
      </c>
      <c r="K57" s="6" t="s">
        <v>374</v>
      </c>
      <c r="L57" s="9"/>
      <c r="N57" s="10"/>
    </row>
    <row r="58" spans="1:14">
      <c r="A58" s="6"/>
      <c r="B58" s="6"/>
      <c r="C58" s="6"/>
      <c r="D58" s="6"/>
      <c r="E58" s="6" t="s">
        <v>396</v>
      </c>
      <c r="F58" s="6" t="s">
        <v>228</v>
      </c>
      <c r="G58" s="6" t="s">
        <v>229</v>
      </c>
      <c r="H58" s="6" t="s">
        <v>321</v>
      </c>
      <c r="I58" s="5">
        <v>4</v>
      </c>
      <c r="J58" s="6" t="s">
        <v>230</v>
      </c>
      <c r="K58" s="6" t="s">
        <v>397</v>
      </c>
      <c r="L58" s="9"/>
      <c r="N58" s="10"/>
    </row>
    <row r="59" spans="1:14">
      <c r="A59" s="6"/>
      <c r="B59" s="6"/>
      <c r="C59" s="6"/>
      <c r="D59" s="6"/>
      <c r="E59" s="6" t="s">
        <v>398</v>
      </c>
      <c r="F59" s="6" t="s">
        <v>228</v>
      </c>
      <c r="G59" s="6" t="s">
        <v>229</v>
      </c>
      <c r="H59" s="6" t="s">
        <v>321</v>
      </c>
      <c r="I59" s="5">
        <v>4</v>
      </c>
      <c r="J59" s="6" t="s">
        <v>230</v>
      </c>
      <c r="K59" s="6" t="s">
        <v>399</v>
      </c>
      <c r="L59" s="9"/>
      <c r="N59" s="10"/>
    </row>
    <row r="60" spans="1:14">
      <c r="A60" s="6"/>
      <c r="B60" s="6"/>
      <c r="C60" s="6"/>
      <c r="D60" s="6"/>
      <c r="E60" s="6" t="s">
        <v>400</v>
      </c>
      <c r="F60" s="6" t="s">
        <v>233</v>
      </c>
      <c r="G60" s="6" t="s">
        <v>234</v>
      </c>
      <c r="H60" s="6" t="s">
        <v>321</v>
      </c>
      <c r="I60" s="5">
        <v>4</v>
      </c>
      <c r="J60" s="6" t="s">
        <v>230</v>
      </c>
      <c r="K60" s="6" t="s">
        <v>401</v>
      </c>
      <c r="L60" s="9"/>
      <c r="N60" s="10"/>
    </row>
    <row r="61" spans="1:14">
      <c r="A61" s="6"/>
      <c r="B61" s="6"/>
      <c r="C61" s="6"/>
      <c r="D61" s="6"/>
      <c r="E61" s="6" t="s">
        <v>402</v>
      </c>
      <c r="F61" s="6" t="s">
        <v>233</v>
      </c>
      <c r="G61" s="6" t="s">
        <v>234</v>
      </c>
      <c r="H61" s="6" t="s">
        <v>321</v>
      </c>
      <c r="I61" s="5">
        <v>4</v>
      </c>
      <c r="J61" s="6" t="s">
        <v>230</v>
      </c>
      <c r="K61" s="6" t="s">
        <v>397</v>
      </c>
      <c r="L61" s="9"/>
      <c r="N61" s="10"/>
    </row>
    <row r="62" spans="1:14">
      <c r="A62" s="6"/>
      <c r="B62" s="6"/>
      <c r="C62" s="6"/>
      <c r="D62" s="6"/>
      <c r="E62" s="6" t="s">
        <v>403</v>
      </c>
      <c r="F62" s="6" t="s">
        <v>233</v>
      </c>
      <c r="G62" s="6" t="s">
        <v>234</v>
      </c>
      <c r="H62" s="6" t="s">
        <v>321</v>
      </c>
      <c r="I62" s="5">
        <v>4</v>
      </c>
      <c r="J62" s="6" t="s">
        <v>230</v>
      </c>
      <c r="K62" s="6" t="s">
        <v>374</v>
      </c>
      <c r="L62" s="9"/>
      <c r="N62" s="10"/>
    </row>
    <row r="63" spans="1:14">
      <c r="A63" s="6"/>
      <c r="B63" s="6"/>
      <c r="C63" s="6"/>
      <c r="D63" s="6"/>
      <c r="E63" s="6" t="s">
        <v>404</v>
      </c>
      <c r="F63" s="6" t="s">
        <v>233</v>
      </c>
      <c r="G63" s="6" t="s">
        <v>234</v>
      </c>
      <c r="H63" s="6" t="s">
        <v>321</v>
      </c>
      <c r="I63" s="5">
        <v>4</v>
      </c>
      <c r="J63" s="6" t="s">
        <v>230</v>
      </c>
      <c r="K63" s="6" t="s">
        <v>197</v>
      </c>
      <c r="L63" s="9"/>
      <c r="N63" s="10"/>
    </row>
    <row r="64" spans="1:14">
      <c r="A64" s="6"/>
      <c r="B64" s="6"/>
      <c r="C64" s="6"/>
      <c r="D64" s="6"/>
      <c r="E64" s="6" t="s">
        <v>405</v>
      </c>
      <c r="F64" s="6" t="s">
        <v>237</v>
      </c>
      <c r="G64" s="6" t="s">
        <v>238</v>
      </c>
      <c r="H64" s="6" t="s">
        <v>321</v>
      </c>
      <c r="I64" s="5">
        <v>4</v>
      </c>
      <c r="J64" s="6" t="s">
        <v>230</v>
      </c>
      <c r="K64" s="6" t="s">
        <v>406</v>
      </c>
      <c r="L64" s="9"/>
      <c r="N64" s="10"/>
    </row>
    <row r="65" spans="1:14">
      <c r="A65" s="6"/>
      <c r="B65" s="6"/>
      <c r="C65" s="6"/>
      <c r="D65" s="6"/>
      <c r="E65" s="6" t="s">
        <v>407</v>
      </c>
      <c r="F65" s="6" t="s">
        <v>237</v>
      </c>
      <c r="G65" s="6" t="s">
        <v>238</v>
      </c>
      <c r="H65" s="6" t="s">
        <v>321</v>
      </c>
      <c r="I65" s="5">
        <v>4</v>
      </c>
      <c r="J65" s="6" t="s">
        <v>230</v>
      </c>
      <c r="K65" s="6" t="s">
        <v>408</v>
      </c>
      <c r="L65" s="9"/>
      <c r="N65" s="10"/>
    </row>
    <row r="66" spans="1:14">
      <c r="A66" s="6"/>
      <c r="B66" s="6"/>
      <c r="C66" s="6"/>
      <c r="D66" s="6"/>
      <c r="E66" s="6" t="s">
        <v>409</v>
      </c>
      <c r="F66" s="6" t="s">
        <v>237</v>
      </c>
      <c r="G66" s="6" t="s">
        <v>238</v>
      </c>
      <c r="H66" s="6" t="s">
        <v>321</v>
      </c>
      <c r="I66" s="5">
        <v>5</v>
      </c>
      <c r="J66" s="6" t="s">
        <v>230</v>
      </c>
      <c r="K66" s="6" t="s">
        <v>383</v>
      </c>
      <c r="L66" s="9"/>
      <c r="N66" s="10"/>
    </row>
    <row r="67" spans="1:14">
      <c r="A67" s="6"/>
      <c r="B67" s="6"/>
      <c r="C67" s="6"/>
      <c r="D67" s="6"/>
      <c r="E67" s="6" t="s">
        <v>410</v>
      </c>
      <c r="F67" s="6" t="s">
        <v>237</v>
      </c>
      <c r="G67" s="6" t="s">
        <v>238</v>
      </c>
      <c r="H67" s="6" t="s">
        <v>321</v>
      </c>
      <c r="I67" s="5">
        <v>4</v>
      </c>
      <c r="J67" s="6" t="s">
        <v>230</v>
      </c>
      <c r="K67" s="6" t="s">
        <v>408</v>
      </c>
      <c r="L67" s="9"/>
      <c r="N67" s="10"/>
    </row>
    <row r="68" spans="1:14">
      <c r="A68" s="6"/>
      <c r="B68" s="6"/>
      <c r="C68" s="6"/>
      <c r="D68" s="6"/>
      <c r="E68" s="6" t="s">
        <v>411</v>
      </c>
      <c r="F68" s="6" t="s">
        <v>237</v>
      </c>
      <c r="G68" s="6" t="s">
        <v>238</v>
      </c>
      <c r="H68" s="6" t="s">
        <v>321</v>
      </c>
      <c r="I68" s="5">
        <v>4</v>
      </c>
      <c r="J68" s="6" t="s">
        <v>230</v>
      </c>
      <c r="K68" s="6" t="s">
        <v>385</v>
      </c>
      <c r="L68" s="9"/>
      <c r="N68" s="10"/>
    </row>
    <row r="69" spans="1:14">
      <c r="A69" s="6"/>
      <c r="B69" s="6"/>
      <c r="C69" s="6"/>
      <c r="D69" s="6"/>
      <c r="E69" s="6" t="s">
        <v>412</v>
      </c>
      <c r="F69" s="6" t="s">
        <v>240</v>
      </c>
      <c r="G69" s="6" t="s">
        <v>241</v>
      </c>
      <c r="H69" s="6" t="s">
        <v>321</v>
      </c>
      <c r="I69" s="5">
        <v>4</v>
      </c>
      <c r="J69" s="6" t="s">
        <v>230</v>
      </c>
      <c r="K69" s="6" t="s">
        <v>201</v>
      </c>
      <c r="L69" s="9"/>
      <c r="N69" s="10"/>
    </row>
    <row r="70" spans="1:14">
      <c r="A70" s="6"/>
      <c r="B70" s="6"/>
      <c r="C70" s="6"/>
      <c r="D70" s="6"/>
      <c r="E70" s="6" t="s">
        <v>413</v>
      </c>
      <c r="F70" s="6" t="s">
        <v>240</v>
      </c>
      <c r="G70" s="6" t="s">
        <v>241</v>
      </c>
      <c r="H70" s="6" t="s">
        <v>321</v>
      </c>
      <c r="I70" s="5">
        <v>4</v>
      </c>
      <c r="J70" s="6" t="s">
        <v>230</v>
      </c>
      <c r="K70" s="6" t="s">
        <v>414</v>
      </c>
      <c r="L70" s="9"/>
      <c r="N70" s="10"/>
    </row>
    <row r="71" spans="1:14">
      <c r="A71" s="6"/>
      <c r="B71" s="6"/>
      <c r="C71" s="6"/>
      <c r="D71" s="6"/>
      <c r="E71" s="6" t="s">
        <v>415</v>
      </c>
      <c r="F71" s="6" t="s">
        <v>240</v>
      </c>
      <c r="G71" s="6" t="s">
        <v>241</v>
      </c>
      <c r="H71" s="6" t="s">
        <v>321</v>
      </c>
      <c r="I71" s="5">
        <v>5</v>
      </c>
      <c r="J71" s="6" t="s">
        <v>230</v>
      </c>
      <c r="K71" s="6" t="s">
        <v>399</v>
      </c>
      <c r="L71" s="9"/>
      <c r="N71" s="10"/>
    </row>
    <row r="72" spans="1:14">
      <c r="A72" s="6"/>
      <c r="B72" s="6"/>
      <c r="C72" s="6"/>
      <c r="D72" s="6"/>
      <c r="E72" s="6" t="s">
        <v>416</v>
      </c>
      <c r="F72" s="6" t="s">
        <v>240</v>
      </c>
      <c r="G72" s="6" t="s">
        <v>241</v>
      </c>
      <c r="H72" s="6" t="s">
        <v>321</v>
      </c>
      <c r="I72" s="5">
        <v>4</v>
      </c>
      <c r="J72" s="6" t="s">
        <v>230</v>
      </c>
      <c r="K72" s="6" t="s">
        <v>388</v>
      </c>
      <c r="L72" s="9"/>
      <c r="N72" s="10"/>
    </row>
    <row r="73" spans="1:14">
      <c r="A73" s="6"/>
      <c r="B73" s="6"/>
      <c r="C73" s="6"/>
      <c r="D73" s="6"/>
      <c r="E73" s="6" t="s">
        <v>417</v>
      </c>
      <c r="F73" s="6" t="s">
        <v>240</v>
      </c>
      <c r="G73" s="6" t="s">
        <v>241</v>
      </c>
      <c r="H73" s="6" t="s">
        <v>321</v>
      </c>
      <c r="I73" s="5">
        <v>5</v>
      </c>
      <c r="J73" s="6" t="s">
        <v>230</v>
      </c>
      <c r="K73" s="6" t="s">
        <v>383</v>
      </c>
      <c r="L73" s="9"/>
      <c r="N73" s="10"/>
    </row>
    <row r="74" spans="1:14">
      <c r="A74" s="6"/>
      <c r="B74" s="6"/>
      <c r="C74" s="6"/>
      <c r="D74" s="6"/>
      <c r="E74" s="6" t="s">
        <v>418</v>
      </c>
      <c r="F74" s="6" t="s">
        <v>240</v>
      </c>
      <c r="G74" s="6" t="s">
        <v>241</v>
      </c>
      <c r="H74" s="6" t="s">
        <v>321</v>
      </c>
      <c r="I74" s="5">
        <v>4</v>
      </c>
      <c r="J74" s="6" t="s">
        <v>230</v>
      </c>
      <c r="K74" s="6" t="s">
        <v>419</v>
      </c>
      <c r="L74" s="9"/>
      <c r="N74" s="10"/>
    </row>
    <row r="75" spans="1:14">
      <c r="A75" s="3" t="s">
        <v>420</v>
      </c>
      <c r="B75" s="2" t="s">
        <v>158</v>
      </c>
      <c r="M75" s="9"/>
      <c r="N75" s="10"/>
    </row>
    <row r="77" spans="1:14">
      <c r="A77" s="6" t="s">
        <v>421</v>
      </c>
      <c r="B77" s="6" t="s">
        <v>422</v>
      </c>
      <c r="C77" s="6" t="s">
        <v>318</v>
      </c>
      <c r="D77" s="6" t="s">
        <v>193</v>
      </c>
      <c r="E77" s="6" t="s">
        <v>423</v>
      </c>
      <c r="F77" s="6" t="s">
        <v>288</v>
      </c>
      <c r="G77" s="6" t="s">
        <v>289</v>
      </c>
      <c r="H77" s="6" t="s">
        <v>290</v>
      </c>
      <c r="I77" s="5">
        <v>3</v>
      </c>
      <c r="J77" s="6" t="s">
        <v>230</v>
      </c>
      <c r="K77" s="6" t="s">
        <v>424</v>
      </c>
      <c r="L77" s="9"/>
      <c r="N77" s="10"/>
    </row>
    <row r="78" spans="1:14">
      <c r="A78" s="6"/>
      <c r="B78" s="6"/>
      <c r="C78" s="6"/>
      <c r="D78" s="6"/>
      <c r="E78" s="6" t="s">
        <v>425</v>
      </c>
      <c r="F78" s="6" t="s">
        <v>142</v>
      </c>
      <c r="G78" s="6" t="s">
        <v>143</v>
      </c>
      <c r="H78" s="6" t="s">
        <v>296</v>
      </c>
      <c r="I78" s="5">
        <v>3</v>
      </c>
      <c r="J78" s="6" t="s">
        <v>145</v>
      </c>
      <c r="K78" s="6" t="s">
        <v>401</v>
      </c>
      <c r="L78" s="9"/>
      <c r="N78" s="10"/>
    </row>
    <row r="79" spans="1:14">
      <c r="A79" s="6"/>
      <c r="B79" s="6"/>
      <c r="C79" s="6"/>
      <c r="D79" s="6"/>
      <c r="E79" s="6" t="s">
        <v>426</v>
      </c>
      <c r="F79" s="6" t="s">
        <v>271</v>
      </c>
      <c r="G79" s="6" t="s">
        <v>272</v>
      </c>
      <c r="H79" s="6" t="s">
        <v>290</v>
      </c>
      <c r="I79" s="5">
        <v>3</v>
      </c>
      <c r="J79" s="6" t="s">
        <v>230</v>
      </c>
      <c r="K79" s="6" t="s">
        <v>427</v>
      </c>
      <c r="L79" s="9"/>
      <c r="N79" s="10"/>
    </row>
    <row r="80" spans="1:14">
      <c r="A80" s="6"/>
      <c r="B80" s="6"/>
      <c r="C80" s="6"/>
      <c r="D80" s="6"/>
      <c r="E80" s="6" t="s">
        <v>428</v>
      </c>
      <c r="F80" s="6" t="s">
        <v>175</v>
      </c>
      <c r="G80" s="6" t="s">
        <v>176</v>
      </c>
      <c r="H80" s="6" t="s">
        <v>290</v>
      </c>
      <c r="I80" s="5">
        <v>3</v>
      </c>
      <c r="J80" s="6" t="s">
        <v>145</v>
      </c>
      <c r="K80" s="6" t="s">
        <v>385</v>
      </c>
      <c r="L80" s="9"/>
      <c r="N80" s="10"/>
    </row>
    <row r="81" spans="1:14">
      <c r="A81" s="6"/>
      <c r="B81" s="6"/>
      <c r="C81" s="6"/>
      <c r="D81" s="6"/>
      <c r="E81" s="6" t="s">
        <v>429</v>
      </c>
      <c r="F81" s="6" t="s">
        <v>175</v>
      </c>
      <c r="G81" s="6" t="s">
        <v>176</v>
      </c>
      <c r="H81" s="6" t="s">
        <v>296</v>
      </c>
      <c r="I81" s="5">
        <v>3</v>
      </c>
      <c r="J81" s="6" t="s">
        <v>145</v>
      </c>
      <c r="K81" s="6" t="s">
        <v>385</v>
      </c>
      <c r="L81" s="9"/>
      <c r="N81" s="10"/>
    </row>
    <row r="82" spans="1:14">
      <c r="A82" s="6"/>
      <c r="B82" s="6"/>
      <c r="C82" s="6"/>
      <c r="D82" s="6"/>
      <c r="E82" s="6" t="s">
        <v>430</v>
      </c>
      <c r="F82" s="6" t="s">
        <v>175</v>
      </c>
      <c r="G82" s="6" t="s">
        <v>176</v>
      </c>
      <c r="H82" s="6" t="s">
        <v>290</v>
      </c>
      <c r="I82" s="5">
        <v>3</v>
      </c>
      <c r="J82" s="6" t="s">
        <v>145</v>
      </c>
      <c r="K82" s="6" t="s">
        <v>385</v>
      </c>
      <c r="L82" s="9"/>
      <c r="N82" s="10"/>
    </row>
    <row r="83" spans="1:14">
      <c r="A83" s="6"/>
      <c r="B83" s="6"/>
      <c r="C83" s="6"/>
      <c r="D83" s="6"/>
      <c r="E83" s="6" t="s">
        <v>431</v>
      </c>
      <c r="F83" s="6" t="s">
        <v>175</v>
      </c>
      <c r="G83" s="6" t="s">
        <v>176</v>
      </c>
      <c r="H83" s="6" t="s">
        <v>296</v>
      </c>
      <c r="I83" s="5">
        <v>3</v>
      </c>
      <c r="J83" s="6" t="s">
        <v>145</v>
      </c>
      <c r="K83" s="6" t="s">
        <v>385</v>
      </c>
      <c r="L83" s="9"/>
      <c r="N83" s="10"/>
    </row>
    <row r="84" spans="1:14">
      <c r="A84" s="6"/>
      <c r="B84" s="6"/>
      <c r="C84" s="6"/>
      <c r="D84" s="6"/>
      <c r="E84" s="6" t="s">
        <v>432</v>
      </c>
      <c r="F84" s="6" t="s">
        <v>179</v>
      </c>
      <c r="G84" s="6" t="s">
        <v>180</v>
      </c>
      <c r="H84" s="6" t="s">
        <v>296</v>
      </c>
      <c r="I84" s="5">
        <v>3</v>
      </c>
      <c r="J84" s="6" t="s">
        <v>145</v>
      </c>
      <c r="K84" s="6" t="s">
        <v>401</v>
      </c>
      <c r="L84" s="9"/>
      <c r="N84" s="10"/>
    </row>
    <row r="85" spans="1:14">
      <c r="A85" s="6"/>
      <c r="B85" s="6"/>
      <c r="C85" s="6"/>
      <c r="D85" s="6"/>
      <c r="E85" s="6" t="s">
        <v>433</v>
      </c>
      <c r="F85" s="6" t="s">
        <v>179</v>
      </c>
      <c r="G85" s="6" t="s">
        <v>180</v>
      </c>
      <c r="H85" s="6" t="s">
        <v>290</v>
      </c>
      <c r="I85" s="5">
        <v>3</v>
      </c>
      <c r="J85" s="6" t="s">
        <v>145</v>
      </c>
      <c r="K85" s="6" t="s">
        <v>385</v>
      </c>
      <c r="L85" s="9"/>
      <c r="N85" s="10"/>
    </row>
    <row r="86" spans="1:14">
      <c r="A86" s="6"/>
      <c r="B86" s="6"/>
      <c r="C86" s="6"/>
      <c r="D86" s="6"/>
      <c r="E86" s="6" t="s">
        <v>434</v>
      </c>
      <c r="F86" s="6" t="s">
        <v>228</v>
      </c>
      <c r="G86" s="6" t="s">
        <v>229</v>
      </c>
      <c r="H86" s="6" t="s">
        <v>290</v>
      </c>
      <c r="I86" s="5">
        <v>3</v>
      </c>
      <c r="J86" s="6" t="s">
        <v>230</v>
      </c>
      <c r="K86" s="6" t="s">
        <v>197</v>
      </c>
      <c r="L86" s="9"/>
      <c r="N86" s="10"/>
    </row>
    <row r="87" spans="1:14">
      <c r="A87" s="6"/>
      <c r="B87" s="6"/>
      <c r="C87" s="6"/>
      <c r="D87" s="6"/>
      <c r="E87" s="6" t="s">
        <v>435</v>
      </c>
      <c r="F87" s="6" t="s">
        <v>233</v>
      </c>
      <c r="G87" s="6" t="s">
        <v>234</v>
      </c>
      <c r="H87" s="6" t="s">
        <v>290</v>
      </c>
      <c r="I87" s="5">
        <v>3</v>
      </c>
      <c r="J87" s="6" t="s">
        <v>230</v>
      </c>
      <c r="K87" s="6" t="s">
        <v>427</v>
      </c>
      <c r="L87" s="9"/>
      <c r="N87" s="10"/>
    </row>
    <row r="88" spans="1:14">
      <c r="A88" s="6"/>
      <c r="B88" s="6"/>
      <c r="C88" s="6"/>
      <c r="D88" s="6"/>
      <c r="E88" s="6" t="s">
        <v>436</v>
      </c>
      <c r="F88" s="6" t="s">
        <v>152</v>
      </c>
      <c r="G88" s="6" t="s">
        <v>153</v>
      </c>
      <c r="H88" s="6" t="s">
        <v>296</v>
      </c>
      <c r="I88" s="5">
        <v>3</v>
      </c>
      <c r="J88" s="6" t="s">
        <v>145</v>
      </c>
      <c r="K88" s="6" t="s">
        <v>414</v>
      </c>
      <c r="L88" s="9"/>
      <c r="N88" s="10"/>
    </row>
    <row r="89" spans="1:14">
      <c r="A89" s="3" t="s">
        <v>437</v>
      </c>
      <c r="B89" s="2" t="s">
        <v>158</v>
      </c>
      <c r="M89" s="9"/>
      <c r="N89" s="10"/>
    </row>
    <row r="91" spans="1:14">
      <c r="A91" s="6" t="s">
        <v>438</v>
      </c>
      <c r="B91" s="6" t="s">
        <v>439</v>
      </c>
      <c r="C91" s="6" t="s">
        <v>318</v>
      </c>
      <c r="D91" s="6" t="s">
        <v>440</v>
      </c>
      <c r="E91" s="6" t="s">
        <v>441</v>
      </c>
      <c r="F91" s="6" t="s">
        <v>288</v>
      </c>
      <c r="G91" s="6" t="s">
        <v>289</v>
      </c>
      <c r="H91" s="6" t="s">
        <v>321</v>
      </c>
      <c r="I91" s="5">
        <v>4</v>
      </c>
      <c r="J91" s="6" t="s">
        <v>230</v>
      </c>
      <c r="K91" s="6" t="s">
        <v>442</v>
      </c>
      <c r="L91" s="9"/>
      <c r="N91" s="10"/>
    </row>
    <row r="92" spans="1:14">
      <c r="A92" s="6"/>
      <c r="B92" s="6"/>
      <c r="C92" s="6"/>
      <c r="D92" s="6"/>
      <c r="E92" s="6" t="s">
        <v>443</v>
      </c>
      <c r="F92" s="6" t="s">
        <v>288</v>
      </c>
      <c r="G92" s="6" t="s">
        <v>289</v>
      </c>
      <c r="H92" s="6" t="s">
        <v>321</v>
      </c>
      <c r="I92" s="5">
        <v>4</v>
      </c>
      <c r="J92" s="6" t="s">
        <v>230</v>
      </c>
      <c r="K92" s="6" t="s">
        <v>305</v>
      </c>
      <c r="L92" s="9"/>
      <c r="N92" s="10"/>
    </row>
    <row r="93" spans="1:14">
      <c r="A93" s="6"/>
      <c r="B93" s="6"/>
      <c r="C93" s="6"/>
      <c r="D93" s="6"/>
      <c r="E93" s="6" t="s">
        <v>444</v>
      </c>
      <c r="F93" s="6" t="s">
        <v>288</v>
      </c>
      <c r="G93" s="6" t="s">
        <v>289</v>
      </c>
      <c r="H93" s="6" t="s">
        <v>321</v>
      </c>
      <c r="I93" s="5">
        <v>4</v>
      </c>
      <c r="J93" s="6" t="s">
        <v>230</v>
      </c>
      <c r="K93" s="6" t="s">
        <v>445</v>
      </c>
      <c r="L93" s="9"/>
      <c r="N93" s="10"/>
    </row>
    <row r="94" spans="1:14">
      <c r="A94" s="6"/>
      <c r="B94" s="6"/>
      <c r="C94" s="6"/>
      <c r="D94" s="6"/>
      <c r="E94" s="6" t="s">
        <v>446</v>
      </c>
      <c r="F94" s="6" t="s">
        <v>288</v>
      </c>
      <c r="G94" s="6" t="s">
        <v>289</v>
      </c>
      <c r="H94" s="6" t="s">
        <v>321</v>
      </c>
      <c r="I94" s="5">
        <v>4</v>
      </c>
      <c r="J94" s="6" t="s">
        <v>230</v>
      </c>
      <c r="K94" s="6" t="s">
        <v>322</v>
      </c>
      <c r="L94" s="9"/>
      <c r="N94" s="10"/>
    </row>
    <row r="95" spans="1:14">
      <c r="A95" s="6"/>
      <c r="B95" s="6"/>
      <c r="C95" s="6"/>
      <c r="D95" s="6"/>
      <c r="E95" s="6" t="s">
        <v>447</v>
      </c>
      <c r="F95" s="6" t="s">
        <v>294</v>
      </c>
      <c r="G95" s="6" t="s">
        <v>295</v>
      </c>
      <c r="H95" s="6" t="s">
        <v>321</v>
      </c>
      <c r="I95" s="5">
        <v>4</v>
      </c>
      <c r="J95" s="6" t="s">
        <v>230</v>
      </c>
      <c r="K95" s="6" t="s">
        <v>445</v>
      </c>
      <c r="L95" s="9"/>
      <c r="N95" s="10"/>
    </row>
    <row r="96" spans="1:14">
      <c r="A96" s="6"/>
      <c r="B96" s="6"/>
      <c r="C96" s="6"/>
      <c r="D96" s="6"/>
      <c r="E96" s="6" t="s">
        <v>448</v>
      </c>
      <c r="F96" s="6" t="s">
        <v>228</v>
      </c>
      <c r="G96" s="6" t="s">
        <v>229</v>
      </c>
      <c r="H96" s="6" t="s">
        <v>321</v>
      </c>
      <c r="I96" s="5">
        <v>4</v>
      </c>
      <c r="J96" s="6" t="s">
        <v>230</v>
      </c>
      <c r="K96" s="6" t="s">
        <v>449</v>
      </c>
      <c r="L96" s="9"/>
      <c r="N96" s="10"/>
    </row>
    <row r="97" spans="1:14">
      <c r="A97" s="6"/>
      <c r="B97" s="6"/>
      <c r="C97" s="6"/>
      <c r="D97" s="6"/>
      <c r="E97" s="6" t="s">
        <v>450</v>
      </c>
      <c r="F97" s="6" t="s">
        <v>233</v>
      </c>
      <c r="G97" s="6" t="s">
        <v>234</v>
      </c>
      <c r="H97" s="6" t="s">
        <v>321</v>
      </c>
      <c r="I97" s="5">
        <v>4</v>
      </c>
      <c r="J97" s="6" t="s">
        <v>230</v>
      </c>
      <c r="K97" s="6" t="s">
        <v>451</v>
      </c>
      <c r="L97" s="9"/>
      <c r="N97" s="10"/>
    </row>
    <row r="98" spans="1:14">
      <c r="A98" s="6"/>
      <c r="B98" s="6"/>
      <c r="C98" s="6"/>
      <c r="D98" s="6"/>
      <c r="E98" s="6" t="s">
        <v>452</v>
      </c>
      <c r="F98" s="6" t="s">
        <v>237</v>
      </c>
      <c r="G98" s="6" t="s">
        <v>238</v>
      </c>
      <c r="H98" s="6" t="s">
        <v>321</v>
      </c>
      <c r="I98" s="5">
        <v>4</v>
      </c>
      <c r="J98" s="6" t="s">
        <v>230</v>
      </c>
      <c r="K98" s="6" t="s">
        <v>453</v>
      </c>
      <c r="L98" s="9"/>
      <c r="N98" s="10"/>
    </row>
    <row r="99" spans="1:14">
      <c r="A99" s="6"/>
      <c r="B99" s="6"/>
      <c r="C99" s="6"/>
      <c r="D99" s="6"/>
      <c r="E99" s="6" t="s">
        <v>454</v>
      </c>
      <c r="F99" s="6" t="s">
        <v>237</v>
      </c>
      <c r="G99" s="6" t="s">
        <v>238</v>
      </c>
      <c r="H99" s="6" t="s">
        <v>321</v>
      </c>
      <c r="I99" s="5">
        <v>4</v>
      </c>
      <c r="J99" s="6" t="s">
        <v>230</v>
      </c>
      <c r="K99" s="6" t="s">
        <v>455</v>
      </c>
      <c r="L99" s="9"/>
      <c r="N99" s="10"/>
    </row>
    <row r="100" spans="1:14">
      <c r="A100" s="3" t="s">
        <v>456</v>
      </c>
      <c r="B100" s="2" t="s">
        <v>158</v>
      </c>
      <c r="M100" s="9"/>
      <c r="N100" s="10"/>
    </row>
    <row r="102" spans="1:14">
      <c r="A102" s="6" t="s">
        <v>457</v>
      </c>
      <c r="B102" s="6" t="s">
        <v>458</v>
      </c>
      <c r="C102" s="6" t="s">
        <v>318</v>
      </c>
      <c r="D102" s="6" t="s">
        <v>319</v>
      </c>
      <c r="E102" s="6" t="s">
        <v>459</v>
      </c>
      <c r="F102" s="6" t="s">
        <v>288</v>
      </c>
      <c r="G102" s="6" t="s">
        <v>289</v>
      </c>
      <c r="H102" s="6" t="s">
        <v>321</v>
      </c>
      <c r="I102" s="5">
        <v>4</v>
      </c>
      <c r="J102" s="6" t="s">
        <v>230</v>
      </c>
      <c r="K102" s="6" t="s">
        <v>188</v>
      </c>
      <c r="L102" s="9"/>
      <c r="N102" s="10"/>
    </row>
    <row r="103" spans="1:14">
      <c r="A103" s="6"/>
      <c r="B103" s="6"/>
      <c r="C103" s="6"/>
      <c r="D103" s="6"/>
      <c r="E103" s="6" t="s">
        <v>460</v>
      </c>
      <c r="F103" s="6" t="s">
        <v>288</v>
      </c>
      <c r="G103" s="6" t="s">
        <v>289</v>
      </c>
      <c r="H103" s="6" t="s">
        <v>321</v>
      </c>
      <c r="I103" s="5">
        <v>5</v>
      </c>
      <c r="J103" s="6" t="s">
        <v>230</v>
      </c>
      <c r="K103" s="6" t="s">
        <v>461</v>
      </c>
      <c r="L103" s="9"/>
      <c r="N103" s="10"/>
    </row>
    <row r="104" spans="1:14">
      <c r="A104" s="6"/>
      <c r="B104" s="6"/>
      <c r="C104" s="6"/>
      <c r="D104" s="6"/>
      <c r="E104" s="6" t="s">
        <v>462</v>
      </c>
      <c r="F104" s="6" t="s">
        <v>294</v>
      </c>
      <c r="G104" s="6" t="s">
        <v>295</v>
      </c>
      <c r="H104" s="6" t="s">
        <v>321</v>
      </c>
      <c r="I104" s="5">
        <v>3</v>
      </c>
      <c r="J104" s="6" t="s">
        <v>230</v>
      </c>
      <c r="K104" s="6" t="s">
        <v>463</v>
      </c>
      <c r="L104" s="9"/>
      <c r="N104" s="10"/>
    </row>
    <row r="105" spans="1:14">
      <c r="A105" s="6"/>
      <c r="B105" s="6"/>
      <c r="C105" s="6"/>
      <c r="D105" s="6"/>
      <c r="E105" s="6" t="s">
        <v>464</v>
      </c>
      <c r="F105" s="6" t="s">
        <v>228</v>
      </c>
      <c r="G105" s="6" t="s">
        <v>229</v>
      </c>
      <c r="H105" s="6" t="s">
        <v>321</v>
      </c>
      <c r="I105" s="5">
        <v>4</v>
      </c>
      <c r="J105" s="6" t="s">
        <v>230</v>
      </c>
      <c r="K105" s="6" t="s">
        <v>188</v>
      </c>
      <c r="L105" s="9"/>
      <c r="N105" s="10"/>
    </row>
    <row r="106" spans="1:14">
      <c r="A106" s="6"/>
      <c r="B106" s="6"/>
      <c r="C106" s="6"/>
      <c r="D106" s="6"/>
      <c r="E106" s="6" t="s">
        <v>465</v>
      </c>
      <c r="F106" s="6" t="s">
        <v>228</v>
      </c>
      <c r="G106" s="6" t="s">
        <v>229</v>
      </c>
      <c r="H106" s="6" t="s">
        <v>321</v>
      </c>
      <c r="I106" s="5">
        <v>4</v>
      </c>
      <c r="J106" s="6" t="s">
        <v>230</v>
      </c>
      <c r="K106" s="6" t="s">
        <v>466</v>
      </c>
      <c r="L106" s="9"/>
      <c r="N106" s="10"/>
    </row>
    <row r="107" spans="1:14">
      <c r="A107" s="6"/>
      <c r="B107" s="6"/>
      <c r="C107" s="6"/>
      <c r="D107" s="6"/>
      <c r="E107" s="6" t="s">
        <v>467</v>
      </c>
      <c r="F107" s="6" t="s">
        <v>228</v>
      </c>
      <c r="G107" s="6" t="s">
        <v>229</v>
      </c>
      <c r="H107" s="6" t="s">
        <v>321</v>
      </c>
      <c r="I107" s="5">
        <v>4</v>
      </c>
      <c r="J107" s="6" t="s">
        <v>230</v>
      </c>
      <c r="K107" s="6" t="s">
        <v>468</v>
      </c>
      <c r="L107" s="9"/>
      <c r="N107" s="10"/>
    </row>
    <row r="108" spans="1:14">
      <c r="A108" s="6"/>
      <c r="B108" s="6"/>
      <c r="C108" s="6"/>
      <c r="D108" s="6"/>
      <c r="E108" s="6" t="s">
        <v>469</v>
      </c>
      <c r="F108" s="6" t="s">
        <v>233</v>
      </c>
      <c r="G108" s="6" t="s">
        <v>234</v>
      </c>
      <c r="H108" s="6" t="s">
        <v>321</v>
      </c>
      <c r="I108" s="5">
        <v>4</v>
      </c>
      <c r="J108" s="6" t="s">
        <v>230</v>
      </c>
      <c r="K108" s="6" t="s">
        <v>188</v>
      </c>
      <c r="L108" s="9"/>
      <c r="N108" s="10"/>
    </row>
    <row r="109" spans="1:14">
      <c r="A109" s="6"/>
      <c r="B109" s="6"/>
      <c r="C109" s="6"/>
      <c r="D109" s="6"/>
      <c r="E109" s="6" t="s">
        <v>470</v>
      </c>
      <c r="F109" s="6" t="s">
        <v>240</v>
      </c>
      <c r="G109" s="6" t="s">
        <v>241</v>
      </c>
      <c r="H109" s="6" t="s">
        <v>321</v>
      </c>
      <c r="I109" s="5">
        <v>5</v>
      </c>
      <c r="J109" s="6" t="s">
        <v>230</v>
      </c>
      <c r="K109" s="6" t="s">
        <v>370</v>
      </c>
      <c r="L109" s="9"/>
      <c r="N109" s="10"/>
    </row>
    <row r="110" spans="1:14">
      <c r="A110" s="6"/>
      <c r="B110" s="6"/>
      <c r="C110" s="6"/>
      <c r="D110" s="6"/>
      <c r="E110" s="6" t="s">
        <v>471</v>
      </c>
      <c r="F110" s="6" t="s">
        <v>240</v>
      </c>
      <c r="G110" s="6" t="s">
        <v>241</v>
      </c>
      <c r="H110" s="6" t="s">
        <v>321</v>
      </c>
      <c r="I110" s="5">
        <v>4</v>
      </c>
      <c r="J110" s="6" t="s">
        <v>230</v>
      </c>
      <c r="K110" s="6" t="s">
        <v>211</v>
      </c>
      <c r="L110" s="9"/>
      <c r="N110" s="10"/>
    </row>
    <row r="111" spans="1:14">
      <c r="A111" s="3" t="s">
        <v>472</v>
      </c>
      <c r="B111" s="2" t="s">
        <v>158</v>
      </c>
      <c r="M111" s="9"/>
      <c r="N111" s="10"/>
    </row>
    <row r="115" spans="1:7">
      <c r="A115" s="3" t="s">
        <v>473</v>
      </c>
    </row>
    <row r="116" spans="1:7">
      <c r="A116" t="s">
        <v>474</v>
      </c>
      <c r="D116" t="s">
        <v>310</v>
      </c>
      <c r="G116" t="s">
        <v>311</v>
      </c>
    </row>
  </sheetData>
  <mergeCells count="4">
    <mergeCell ref="A1:N1"/>
    <mergeCell ref="A2:N2"/>
    <mergeCell ref="A3:N3"/>
    <mergeCell ref="A4:N4"/>
  </mergeCells>
  <dataValidations count="98">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1">
      <formula1>"VALIDATED - Use in report,REJECTED - Insufficient evidence,REVISED - Needs statement changes,MERGE - Combine with other theme"</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L26">
      <formula1>"FEATURED - Executive summary,PRIMARY - Main evidence,SUPPORTING - Background,EXCLUDE - Do not use"</formula1>
    </dataValidation>
    <dataValidation type="list" allowBlank="1" showInputMessage="1" showErrorMessage="1" sqref="L27">
      <formula1>"FEATURED - Executive summary,PRIMARY - Main evidence,SUPPORTING - Background,EXCLUDE - Do not use"</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30">
      <formula1>"VALIDATED - Use in report,REJECTED - Insufficient evidence,REVISED - Needs statement changes,MERGE - Combine with other theme"</formula1>
    </dataValidation>
    <dataValidation type="list" allowBlank="1" showInputMessage="1" showErrorMessage="1" sqref="L32">
      <formula1>"FEATURED - Executive summary,PRIMARY - Main evidence,SUPPORTING - Background,EXCLUDE - Do not use"</formula1>
    </dataValidation>
    <dataValidation type="list" allowBlank="1" showInputMessage="1" showErrorMessage="1" sqref="L33">
      <formula1>"FEATURED - Executive summary,PRIMARY - Main evidence,SUPPORTING - Background,EXCLUDE - Do not use"</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M38">
      <formula1>"VALIDATED - Use in report,REJECTED - Insufficient evidence,REVISED - Needs statement changes,MERGE - Combine with other theme"</formula1>
    </dataValidation>
    <dataValidation type="list" allowBlank="1" showInputMessage="1" showErrorMessage="1" sqref="L40">
      <formula1>"FEATURED - Executive summary,PRIMARY - Main evidence,SUPPORTING - Background,EXCLUDE - Do not use"</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M46">
      <formula1>"VALIDATED - Use in report,REJECTED - Insufficient evidence,REVISED - Needs statement changes,MERGE - Combine with other theme"</formula1>
    </dataValidation>
    <dataValidation type="list" allowBlank="1" showInputMessage="1" showErrorMessage="1" sqref="L48">
      <formula1>"FEATURED - Executive summary,PRIMARY - Main evidence,SUPPORTING - Background,EXCLUDE - Do not use"</formula1>
    </dataValidation>
    <dataValidation type="list" allowBlank="1" showInputMessage="1" showErrorMessage="1" sqref="L49">
      <formula1>"FEATURED - Executive summary,PRIMARY - Main evidence,SUPPORTING - Background,EXCLUDE - Do not use"</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L55">
      <formula1>"FEATURED - Executive summary,PRIMARY - Main evidence,SUPPORTING - Background,EXCLUDE - Do not use"</formula1>
    </dataValidation>
    <dataValidation type="list" allowBlank="1" showInputMessage="1" showErrorMessage="1" sqref="L56">
      <formula1>"FEATURED - Executive summary,PRIMARY - Main evidence,SUPPORTING - Background,EXCLUDE - Do not use"</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L69">
      <formula1>"FEATURED - Executive summary,PRIMARY - Main evidence,SUPPORTING - Background,EXCLUDE - Do not use"</formula1>
    </dataValidation>
    <dataValidation type="list" allowBlank="1" showInputMessage="1" showErrorMessage="1" sqref="L70">
      <formula1>"FEATURED - Executive summary,PRIMARY - Main evidence,SUPPORTING - Background,EXCLUDE - Do not use"</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L72">
      <formula1>"FEATURED - Executive summary,PRIMARY - Main evidence,SUPPORTING - Background,EXCLUDE - Do not use"</formula1>
    </dataValidation>
    <dataValidation type="list" allowBlank="1" showInputMessage="1" showErrorMessage="1" sqref="L73">
      <formula1>"FEATURED - Executive summary,PRIMARY - Main evidence,SUPPORTING - Background,EXCLUDE - Do not use"</formula1>
    </dataValidation>
    <dataValidation type="list" allowBlank="1" showInputMessage="1" showErrorMessage="1" sqref="L74">
      <formula1>"FEATURED - Executive summary,PRIMARY - Main evidence,SUPPORTING - Background,EXCLUDE - Do not use"</formula1>
    </dataValidation>
    <dataValidation type="list" allowBlank="1" showInputMessage="1" showErrorMessage="1" sqref="M75">
      <formula1>"VALIDATED - Use in report,REJECTED - Insufficient evidence,REVISED - Needs statement changes,MERGE - Combine with other theme"</formula1>
    </dataValidation>
    <dataValidation type="list" allowBlank="1" showInputMessage="1" showErrorMessage="1" sqref="L77">
      <formula1>"FEATURED - Executive summary,PRIMARY - Main evidence,SUPPORTING - Background,EXCLUDE - Do not use"</formula1>
    </dataValidation>
    <dataValidation type="list" allowBlank="1" showInputMessage="1" showErrorMessage="1" sqref="L78">
      <formula1>"FEATURED - Executive summary,PRIMARY - Main evidence,SUPPORTING - Background,EXCLUDE - Do not use"</formula1>
    </dataValidation>
    <dataValidation type="list" allowBlank="1" showInputMessage="1" showErrorMessage="1" sqref="L79">
      <formula1>"FEATURED - Executive summary,PRIMARY - Main evidence,SUPPORTING - Background,EXCLUDE - Do not use"</formula1>
    </dataValidation>
    <dataValidation type="list" allowBlank="1" showInputMessage="1" showErrorMessage="1" sqref="L80">
      <formula1>"FEATURED - Executive summary,PRIMARY - Main evidence,SUPPORTING - Background,EXCLUDE - Do not use"</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L82">
      <formula1>"FEATURED - Executive summary,PRIMARY - Main evidence,SUPPORTING - Background,EXCLUDE - Do not use"</formula1>
    </dataValidation>
    <dataValidation type="list" allowBlank="1" showInputMessage="1" showErrorMessage="1" sqref="L83">
      <formula1>"FEATURED - Executive summary,PRIMARY - Main evidence,SUPPORTING - Background,EXCLUDE - Do not use"</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M89">
      <formula1>"VALIDATED - Use in report,REJECTED - Insufficient evidence,REVISED - Needs statement changes,MERGE - Combine with other theme"</formula1>
    </dataValidation>
    <dataValidation type="list" allowBlank="1" showInputMessage="1" showErrorMessage="1" sqref="L91">
      <formula1>"FEATURED - Executive summary,PRIMARY - Main evidence,SUPPORTING - Background,EXCLUDE - Do not use"</formula1>
    </dataValidation>
    <dataValidation type="list" allowBlank="1" showInputMessage="1" showErrorMessage="1" sqref="L92">
      <formula1>"FEATURED - Executive summary,PRIMARY - Main evidence,SUPPORTING - Background,EXCLUDE - Do not use"</formula1>
    </dataValidation>
    <dataValidation type="list" allowBlank="1" showInputMessage="1" showErrorMessage="1" sqref="L93">
      <formula1>"FEATURED - Executive summary,PRIMARY - Main evidence,SUPPORTING - Background,EXCLUDE - Do not use"</formula1>
    </dataValidation>
    <dataValidation type="list" allowBlank="1" showInputMessage="1" showErrorMessage="1" sqref="L94">
      <formula1>"FEATURED - Executive summary,PRIMARY - Main evidence,SUPPORTING - Background,EXCLUDE - Do not use"</formula1>
    </dataValidation>
    <dataValidation type="list" allowBlank="1" showInputMessage="1" showErrorMessage="1" sqref="L95">
      <formula1>"FEATURED - Executive summary,PRIMARY - Main evidence,SUPPORTING - Background,EXCLUDE - Do not use"</formula1>
    </dataValidation>
    <dataValidation type="list" allowBlank="1" showInputMessage="1" showErrorMessage="1" sqref="L96">
      <formula1>"FEATURED - Executive summary,PRIMARY - Main evidence,SUPPORTING - Background,EXCLUDE - Do not use"</formula1>
    </dataValidation>
    <dataValidation type="list" allowBlank="1" showInputMessage="1" showErrorMessage="1" sqref="L97">
      <formula1>"FEATURED - Executive summary,PRIMARY - Main evidence,SUPPORTING - Background,EXCLUDE - Do not use"</formula1>
    </dataValidation>
    <dataValidation type="list" allowBlank="1" showInputMessage="1" showErrorMessage="1" sqref="L98">
      <formula1>"FEATURED - Executive summary,PRIMARY - Main evidence,SUPPORTING - Background,EXCLUDE - Do not use"</formula1>
    </dataValidation>
    <dataValidation type="list" allowBlank="1" showInputMessage="1" showErrorMessage="1" sqref="L99">
      <formula1>"FEATURED - Executive summary,PRIMARY - Main evidence,SUPPORTING - Background,EXCLUDE - Do not use"</formula1>
    </dataValidation>
    <dataValidation type="list" allowBlank="1" showInputMessage="1" showErrorMessage="1" sqref="M100">
      <formula1>"VALIDATED - Use in report,REJECTED - Insufficient evidence,REVISED - Needs statement changes,MERGE - Combine with other theme"</formula1>
    </dataValidation>
    <dataValidation type="list" allowBlank="1" showInputMessage="1" showErrorMessage="1" sqref="L102">
      <formula1>"FEATURED - Executive summary,PRIMARY - Main evidence,SUPPORTING - Background,EXCLUDE - Do not use"</formula1>
    </dataValidation>
    <dataValidation type="list" allowBlank="1" showInputMessage="1" showErrorMessage="1" sqref="L103">
      <formula1>"FEATURED - Executive summary,PRIMARY - Main evidence,SUPPORTING - Background,EXCLUDE - Do not use"</formula1>
    </dataValidation>
    <dataValidation type="list" allowBlank="1" showInputMessage="1" showErrorMessage="1" sqref="L104">
      <formula1>"FEATURED - Executive summary,PRIMARY - Main evidence,SUPPORTING - Background,EXCLUDE - Do not use"</formula1>
    </dataValidation>
    <dataValidation type="list" allowBlank="1" showInputMessage="1" showErrorMessage="1" sqref="L105">
      <formula1>"FEATURED - Executive summary,PRIMARY - Main evidence,SUPPORTING - Background,EXCLUDE - Do not use"</formula1>
    </dataValidation>
    <dataValidation type="list" allowBlank="1" showInputMessage="1" showErrorMessage="1" sqref="L106">
      <formula1>"FEATURED - Executive summary,PRIMARY - Main evidence,SUPPORTING - Background,EXCLUDE - Do not use"</formula1>
    </dataValidation>
    <dataValidation type="list" allowBlank="1" showInputMessage="1" showErrorMessage="1" sqref="L107">
      <formula1>"FEATURED - Executive summary,PRIMARY - Main evidence,SUPPORTING - Background,EXCLUDE - Do not use"</formula1>
    </dataValidation>
    <dataValidation type="list" allowBlank="1" showInputMessage="1" showErrorMessage="1" sqref="L108">
      <formula1>"FEATURED - Executive summary,PRIMARY - Main evidence,SUPPORTING - Background,EXCLUDE - Do not use"</formula1>
    </dataValidation>
    <dataValidation type="list" allowBlank="1" showInputMessage="1" showErrorMessage="1" sqref="L109">
      <formula1>"FEATURED - Executive summary,PRIMARY - Main evidence,SUPPORTING - Background,EXCLUDE - Do not use"</formula1>
    </dataValidation>
    <dataValidation type="list" allowBlank="1" showInputMessage="1" showErrorMessage="1" sqref="L110">
      <formula1>"FEATURED - Executive summary,PRIMARY - Main evidence,SUPPORTING - Background,EXCLUDE - Do not use"</formula1>
    </dataValidation>
    <dataValidation type="list" allowBlank="1" showInputMessage="1" showErrorMessage="1" sqref="M111">
      <formula1>"VALIDATED - Use in report,REJECTED - Insufficient evidence,REVISED - Needs statement changes,MERGE - Combine with other theme"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84"/>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475</v>
      </c>
      <c r="B1" s="1"/>
      <c r="C1" s="1"/>
      <c r="D1" s="1"/>
      <c r="E1" s="1"/>
      <c r="F1" s="1"/>
      <c r="G1" s="1"/>
      <c r="H1" s="1"/>
      <c r="I1" s="1"/>
      <c r="J1" s="1"/>
      <c r="K1" s="1"/>
      <c r="L1" s="1"/>
    </row>
    <row r="2" spans="1:12">
      <c r="A2" s="2" t="s">
        <v>476</v>
      </c>
      <c r="B2" s="2"/>
      <c r="C2" s="2"/>
      <c r="D2" s="2"/>
      <c r="E2" s="2"/>
      <c r="F2" s="2"/>
      <c r="G2" s="2"/>
      <c r="H2" s="2"/>
      <c r="I2" s="2"/>
      <c r="J2" s="2"/>
      <c r="K2" s="2"/>
      <c r="L2" s="2"/>
    </row>
    <row r="3" spans="1:12">
      <c r="A3" s="6" t="s">
        <v>477</v>
      </c>
      <c r="B3" s="6"/>
      <c r="C3" s="6"/>
      <c r="D3" s="6"/>
      <c r="E3" s="6"/>
      <c r="F3" s="6"/>
      <c r="G3" s="6"/>
      <c r="H3" s="6"/>
      <c r="I3" s="6"/>
      <c r="J3" s="6"/>
      <c r="K3" s="6"/>
      <c r="L3" s="6"/>
    </row>
    <row r="4" spans="1:12">
      <c r="A4" s="6" t="s">
        <v>478</v>
      </c>
      <c r="B4" s="6"/>
      <c r="C4" s="6"/>
      <c r="D4" s="6"/>
      <c r="E4" s="6"/>
      <c r="F4" s="6"/>
      <c r="G4" s="6"/>
      <c r="H4" s="6"/>
      <c r="I4" s="6"/>
      <c r="J4" s="6"/>
      <c r="K4" s="6"/>
      <c r="L4" s="6"/>
    </row>
    <row r="6" spans="1:12">
      <c r="A6" s="3" t="s">
        <v>125</v>
      </c>
      <c r="B6" s="3" t="s">
        <v>126</v>
      </c>
      <c r="C6" s="3" t="s">
        <v>127</v>
      </c>
      <c r="D6" s="3" t="s">
        <v>43</v>
      </c>
      <c r="E6" s="3" t="s">
        <v>128</v>
      </c>
      <c r="F6" s="3" t="s">
        <v>129</v>
      </c>
      <c r="G6" s="3" t="s">
        <v>130</v>
      </c>
      <c r="H6" s="3" t="s">
        <v>131</v>
      </c>
      <c r="I6" s="3" t="s">
        <v>132</v>
      </c>
      <c r="J6" s="3" t="s">
        <v>135</v>
      </c>
      <c r="K6" s="3" t="s">
        <v>136</v>
      </c>
      <c r="L6" s="3" t="s">
        <v>137</v>
      </c>
    </row>
    <row r="7" spans="1:12">
      <c r="A7" s="6" t="s">
        <v>316</v>
      </c>
      <c r="B7" s="6" t="s">
        <v>479</v>
      </c>
      <c r="C7" s="6" t="s">
        <v>480</v>
      </c>
      <c r="D7" s="6" t="s">
        <v>319</v>
      </c>
      <c r="E7" s="6" t="s">
        <v>320</v>
      </c>
      <c r="F7" s="6" t="s">
        <v>294</v>
      </c>
      <c r="G7" s="6" t="s">
        <v>295</v>
      </c>
      <c r="H7" s="6" t="s">
        <v>321</v>
      </c>
      <c r="I7" s="5">
        <v>4</v>
      </c>
      <c r="J7" s="9"/>
      <c r="K7" s="9"/>
      <c r="L7" s="10"/>
    </row>
    <row r="8" spans="1:12">
      <c r="A8" s="6"/>
      <c r="B8" s="6"/>
      <c r="C8" s="6"/>
      <c r="D8" s="6"/>
      <c r="E8" s="6" t="s">
        <v>323</v>
      </c>
      <c r="F8" s="6" t="s">
        <v>294</v>
      </c>
      <c r="G8" s="6" t="s">
        <v>295</v>
      </c>
      <c r="H8" s="6" t="s">
        <v>321</v>
      </c>
      <c r="I8" s="5">
        <v>4</v>
      </c>
      <c r="J8" s="9"/>
      <c r="K8" s="6"/>
      <c r="L8" s="10"/>
    </row>
    <row r="9" spans="1:12">
      <c r="A9" s="6"/>
      <c r="B9" s="6"/>
      <c r="C9" s="6"/>
      <c r="D9" s="6"/>
      <c r="E9" s="6" t="s">
        <v>324</v>
      </c>
      <c r="F9" s="6" t="s">
        <v>233</v>
      </c>
      <c r="G9" s="6" t="s">
        <v>234</v>
      </c>
      <c r="H9" s="6" t="s">
        <v>321</v>
      </c>
      <c r="I9" s="5">
        <v>4</v>
      </c>
      <c r="J9" s="9"/>
      <c r="K9" s="6"/>
      <c r="L9" s="10"/>
    </row>
    <row r="10" spans="1:12">
      <c r="A10" s="6"/>
      <c r="B10" s="6"/>
      <c r="C10" s="6"/>
      <c r="D10" s="6"/>
      <c r="E10" s="6" t="s">
        <v>325</v>
      </c>
      <c r="F10" s="6" t="s">
        <v>233</v>
      </c>
      <c r="G10" s="6" t="s">
        <v>234</v>
      </c>
      <c r="H10" s="6" t="s">
        <v>321</v>
      </c>
      <c r="I10" s="5">
        <v>4</v>
      </c>
      <c r="J10" s="9"/>
      <c r="K10" s="6"/>
      <c r="L10" s="10"/>
    </row>
    <row r="12" spans="1:12">
      <c r="A12" s="6" t="s">
        <v>327</v>
      </c>
      <c r="B12" s="6" t="s">
        <v>481</v>
      </c>
      <c r="C12" s="6" t="s">
        <v>480</v>
      </c>
      <c r="D12" s="6" t="s">
        <v>205</v>
      </c>
      <c r="E12" s="6" t="s">
        <v>329</v>
      </c>
      <c r="F12" s="6" t="s">
        <v>288</v>
      </c>
      <c r="G12" s="6" t="s">
        <v>289</v>
      </c>
      <c r="H12" s="6" t="s">
        <v>296</v>
      </c>
      <c r="I12" s="5">
        <v>3</v>
      </c>
      <c r="J12" s="9"/>
      <c r="K12" s="6"/>
      <c r="L12" s="10"/>
    </row>
    <row r="13" spans="1:12">
      <c r="A13" s="6"/>
      <c r="B13" s="6"/>
      <c r="C13" s="6"/>
      <c r="D13" s="6"/>
      <c r="E13" s="6" t="s">
        <v>330</v>
      </c>
      <c r="F13" s="6" t="s">
        <v>142</v>
      </c>
      <c r="G13" s="6" t="s">
        <v>143</v>
      </c>
      <c r="H13" s="6" t="s">
        <v>290</v>
      </c>
      <c r="I13" s="5">
        <v>3</v>
      </c>
      <c r="J13" s="9"/>
      <c r="K13" s="6"/>
      <c r="L13" s="10"/>
    </row>
    <row r="14" spans="1:12">
      <c r="A14" s="6"/>
      <c r="B14" s="6"/>
      <c r="C14" s="6"/>
      <c r="D14" s="6"/>
      <c r="E14" s="6" t="s">
        <v>332</v>
      </c>
      <c r="F14" s="6" t="s">
        <v>142</v>
      </c>
      <c r="G14" s="6" t="s">
        <v>143</v>
      </c>
      <c r="H14" s="6" t="s">
        <v>290</v>
      </c>
      <c r="I14" s="5">
        <v>3</v>
      </c>
      <c r="J14" s="9"/>
      <c r="K14" s="6"/>
      <c r="L14" s="10"/>
    </row>
    <row r="15" spans="1:12">
      <c r="A15" s="6"/>
      <c r="B15" s="6"/>
      <c r="C15" s="6"/>
      <c r="D15" s="6"/>
      <c r="E15" s="6" t="s">
        <v>334</v>
      </c>
      <c r="F15" s="6" t="s">
        <v>142</v>
      </c>
      <c r="G15" s="6" t="s">
        <v>143</v>
      </c>
      <c r="H15" s="6" t="s">
        <v>290</v>
      </c>
      <c r="I15" s="5">
        <v>3</v>
      </c>
      <c r="J15" s="9"/>
      <c r="K15" s="6"/>
      <c r="L15" s="10"/>
    </row>
    <row r="16" spans="1:12">
      <c r="A16" s="6"/>
      <c r="B16" s="6"/>
      <c r="C16" s="6"/>
      <c r="D16" s="6"/>
      <c r="E16" s="6" t="s">
        <v>336</v>
      </c>
      <c r="F16" s="6" t="s">
        <v>148</v>
      </c>
      <c r="G16" s="6" t="s">
        <v>149</v>
      </c>
      <c r="H16" s="6" t="s">
        <v>296</v>
      </c>
      <c r="I16" s="5">
        <v>4</v>
      </c>
      <c r="J16" s="9"/>
      <c r="K16" s="6"/>
      <c r="L16" s="10"/>
    </row>
    <row r="17" spans="1:12">
      <c r="A17" s="6"/>
      <c r="B17" s="6"/>
      <c r="C17" s="6"/>
      <c r="D17" s="6"/>
      <c r="E17" s="6" t="s">
        <v>337</v>
      </c>
      <c r="F17" s="6" t="s">
        <v>271</v>
      </c>
      <c r="G17" s="6" t="s">
        <v>272</v>
      </c>
      <c r="H17" s="6" t="s">
        <v>290</v>
      </c>
      <c r="I17" s="5">
        <v>2</v>
      </c>
      <c r="J17" s="9"/>
      <c r="K17" s="6"/>
      <c r="L17" s="10"/>
    </row>
    <row r="18" spans="1:12">
      <c r="A18" s="6"/>
      <c r="B18" s="6"/>
      <c r="C18" s="6"/>
      <c r="D18" s="6"/>
      <c r="E18" s="6" t="s">
        <v>339</v>
      </c>
      <c r="F18" s="6" t="s">
        <v>271</v>
      </c>
      <c r="G18" s="6" t="s">
        <v>272</v>
      </c>
      <c r="H18" s="6" t="s">
        <v>290</v>
      </c>
      <c r="I18" s="5">
        <v>3</v>
      </c>
      <c r="J18" s="9"/>
      <c r="K18" s="6"/>
      <c r="L18" s="10"/>
    </row>
    <row r="19" spans="1:12">
      <c r="A19" s="6"/>
      <c r="B19" s="6"/>
      <c r="C19" s="6"/>
      <c r="D19" s="6"/>
      <c r="E19" s="6" t="s">
        <v>340</v>
      </c>
      <c r="F19" s="6" t="s">
        <v>175</v>
      </c>
      <c r="G19" s="6" t="s">
        <v>176</v>
      </c>
      <c r="H19" s="6" t="s">
        <v>290</v>
      </c>
      <c r="I19" s="5">
        <v>3</v>
      </c>
      <c r="J19" s="9"/>
      <c r="K19" s="6"/>
      <c r="L19" s="10"/>
    </row>
    <row r="20" spans="1:12">
      <c r="A20" s="6"/>
      <c r="B20" s="6"/>
      <c r="C20" s="6"/>
      <c r="D20" s="6"/>
      <c r="E20" s="6" t="s">
        <v>342</v>
      </c>
      <c r="F20" s="6" t="s">
        <v>179</v>
      </c>
      <c r="G20" s="6" t="s">
        <v>180</v>
      </c>
      <c r="H20" s="6" t="s">
        <v>290</v>
      </c>
      <c r="I20" s="5">
        <v>3</v>
      </c>
      <c r="J20" s="9"/>
      <c r="K20" s="6"/>
      <c r="L20" s="10"/>
    </row>
    <row r="21" spans="1:12">
      <c r="A21" s="6"/>
      <c r="B21" s="6"/>
      <c r="C21" s="6"/>
      <c r="D21" s="6"/>
      <c r="E21" s="6" t="s">
        <v>343</v>
      </c>
      <c r="F21" s="6" t="s">
        <v>179</v>
      </c>
      <c r="G21" s="6" t="s">
        <v>180</v>
      </c>
      <c r="H21" s="6" t="s">
        <v>296</v>
      </c>
      <c r="I21" s="5">
        <v>4</v>
      </c>
      <c r="J21" s="9"/>
      <c r="K21" s="6"/>
      <c r="L21" s="10"/>
    </row>
    <row r="22" spans="1:12">
      <c r="A22" s="6"/>
      <c r="B22" s="6"/>
      <c r="C22" s="6"/>
      <c r="D22" s="6"/>
      <c r="E22" s="6" t="s">
        <v>345</v>
      </c>
      <c r="F22" s="6" t="s">
        <v>228</v>
      </c>
      <c r="G22" s="6" t="s">
        <v>229</v>
      </c>
      <c r="H22" s="6" t="s">
        <v>290</v>
      </c>
      <c r="I22" s="5">
        <v>3</v>
      </c>
      <c r="J22" s="9"/>
      <c r="K22" s="6"/>
      <c r="L22" s="10"/>
    </row>
    <row r="23" spans="1:12">
      <c r="A23" s="6"/>
      <c r="B23" s="6"/>
      <c r="C23" s="6"/>
      <c r="D23" s="6"/>
      <c r="E23" s="6" t="s">
        <v>346</v>
      </c>
      <c r="F23" s="6" t="s">
        <v>233</v>
      </c>
      <c r="G23" s="6" t="s">
        <v>234</v>
      </c>
      <c r="H23" s="6" t="s">
        <v>290</v>
      </c>
      <c r="I23" s="5">
        <v>2</v>
      </c>
      <c r="J23" s="9"/>
      <c r="K23" s="6"/>
      <c r="L23" s="10"/>
    </row>
    <row r="24" spans="1:12">
      <c r="A24" s="6"/>
      <c r="B24" s="6"/>
      <c r="C24" s="6"/>
      <c r="D24" s="6"/>
      <c r="E24" s="6" t="s">
        <v>347</v>
      </c>
      <c r="F24" s="6" t="s">
        <v>233</v>
      </c>
      <c r="G24" s="6" t="s">
        <v>234</v>
      </c>
      <c r="H24" s="6" t="s">
        <v>290</v>
      </c>
      <c r="I24" s="5">
        <v>3</v>
      </c>
      <c r="J24" s="9"/>
      <c r="K24" s="6"/>
      <c r="L24" s="10"/>
    </row>
    <row r="25" spans="1:12">
      <c r="A25" s="6"/>
      <c r="B25" s="6"/>
      <c r="C25" s="6"/>
      <c r="D25" s="6"/>
      <c r="E25" s="6" t="s">
        <v>349</v>
      </c>
      <c r="F25" s="6" t="s">
        <v>237</v>
      </c>
      <c r="G25" s="6" t="s">
        <v>238</v>
      </c>
      <c r="H25" s="6" t="s">
        <v>290</v>
      </c>
      <c r="I25" s="5">
        <v>2</v>
      </c>
      <c r="J25" s="9"/>
      <c r="K25" s="6"/>
      <c r="L25" s="10"/>
    </row>
    <row r="26" spans="1:12">
      <c r="A26" s="6"/>
      <c r="B26" s="6"/>
      <c r="C26" s="6"/>
      <c r="D26" s="6"/>
      <c r="E26" s="6" t="s">
        <v>350</v>
      </c>
      <c r="F26" s="6" t="s">
        <v>152</v>
      </c>
      <c r="G26" s="6" t="s">
        <v>153</v>
      </c>
      <c r="H26" s="6" t="s">
        <v>296</v>
      </c>
      <c r="I26" s="5">
        <v>3</v>
      </c>
      <c r="J26" s="9"/>
      <c r="K26" s="6"/>
      <c r="L26" s="10"/>
    </row>
    <row r="27" spans="1:12">
      <c r="A27" s="6"/>
      <c r="B27" s="6"/>
      <c r="C27" s="6"/>
      <c r="D27" s="6"/>
      <c r="E27" s="6" t="s">
        <v>351</v>
      </c>
      <c r="F27" s="6" t="s">
        <v>152</v>
      </c>
      <c r="G27" s="6" t="s">
        <v>153</v>
      </c>
      <c r="H27" s="6" t="s">
        <v>296</v>
      </c>
      <c r="I27" s="5">
        <v>4</v>
      </c>
      <c r="J27" s="9"/>
      <c r="K27" s="6"/>
      <c r="L27" s="10"/>
    </row>
    <row r="28" spans="1:12">
      <c r="A28" s="6"/>
      <c r="B28" s="6"/>
      <c r="C28" s="6"/>
      <c r="D28" s="6"/>
      <c r="E28" s="6" t="s">
        <v>352</v>
      </c>
      <c r="F28" s="6" t="s">
        <v>240</v>
      </c>
      <c r="G28" s="6" t="s">
        <v>241</v>
      </c>
      <c r="H28" s="6" t="s">
        <v>296</v>
      </c>
      <c r="I28" s="5">
        <v>3</v>
      </c>
      <c r="J28" s="9"/>
      <c r="K28" s="6"/>
      <c r="L28" s="10"/>
    </row>
    <row r="30" spans="1:12">
      <c r="A30" s="6" t="s">
        <v>138</v>
      </c>
      <c r="B30" s="6" t="s">
        <v>482</v>
      </c>
      <c r="C30" s="6" t="s">
        <v>480</v>
      </c>
      <c r="D30" s="6" t="s">
        <v>97</v>
      </c>
      <c r="E30" s="6" t="s">
        <v>141</v>
      </c>
      <c r="F30" s="6" t="s">
        <v>142</v>
      </c>
      <c r="G30" s="6" t="s">
        <v>143</v>
      </c>
      <c r="H30" s="6" t="s">
        <v>144</v>
      </c>
      <c r="I30" s="5">
        <v>5</v>
      </c>
      <c r="J30" s="9"/>
      <c r="K30" s="6"/>
      <c r="L30" s="10"/>
    </row>
    <row r="31" spans="1:12">
      <c r="A31" s="6"/>
      <c r="B31" s="6"/>
      <c r="C31" s="6"/>
      <c r="D31" s="6"/>
      <c r="E31" s="6" t="s">
        <v>147</v>
      </c>
      <c r="F31" s="6" t="s">
        <v>148</v>
      </c>
      <c r="G31" s="6" t="s">
        <v>149</v>
      </c>
      <c r="H31" s="6" t="s">
        <v>144</v>
      </c>
      <c r="I31" s="5">
        <v>4</v>
      </c>
      <c r="J31" s="9"/>
      <c r="K31" s="6"/>
      <c r="L31" s="10"/>
    </row>
    <row r="32" spans="1:12">
      <c r="A32" s="6"/>
      <c r="B32" s="6"/>
      <c r="C32" s="6"/>
      <c r="D32" s="6"/>
      <c r="E32" s="6" t="s">
        <v>151</v>
      </c>
      <c r="F32" s="6" t="s">
        <v>152</v>
      </c>
      <c r="G32" s="6" t="s">
        <v>153</v>
      </c>
      <c r="H32" s="6" t="s">
        <v>144</v>
      </c>
      <c r="I32" s="5">
        <v>4</v>
      </c>
      <c r="J32" s="9"/>
      <c r="K32" s="6"/>
      <c r="L32" s="10"/>
    </row>
    <row r="33" spans="1:12">
      <c r="A33" s="6"/>
      <c r="B33" s="6"/>
      <c r="C33" s="6"/>
      <c r="D33" s="6"/>
      <c r="E33" s="6" t="s">
        <v>155</v>
      </c>
      <c r="F33" s="6" t="s">
        <v>152</v>
      </c>
      <c r="G33" s="6" t="s">
        <v>153</v>
      </c>
      <c r="H33" s="6" t="s">
        <v>144</v>
      </c>
      <c r="I33" s="5">
        <v>4</v>
      </c>
      <c r="J33" s="9"/>
      <c r="K33" s="6"/>
      <c r="L33" s="10"/>
    </row>
    <row r="35" spans="1:12">
      <c r="A35" s="6" t="s">
        <v>355</v>
      </c>
      <c r="B35" s="6" t="s">
        <v>483</v>
      </c>
      <c r="C35" s="6" t="s">
        <v>480</v>
      </c>
      <c r="D35" s="6" t="s">
        <v>97</v>
      </c>
      <c r="E35" s="6" t="s">
        <v>357</v>
      </c>
      <c r="F35" s="6" t="s">
        <v>288</v>
      </c>
      <c r="G35" s="6" t="s">
        <v>289</v>
      </c>
      <c r="H35" s="6" t="s">
        <v>321</v>
      </c>
      <c r="I35" s="5">
        <v>4</v>
      </c>
      <c r="J35" s="9"/>
      <c r="K35" s="6"/>
      <c r="L35" s="10"/>
    </row>
    <row r="36" spans="1:12">
      <c r="A36" s="6"/>
      <c r="B36" s="6"/>
      <c r="C36" s="6"/>
      <c r="D36" s="6"/>
      <c r="E36" s="6" t="s">
        <v>358</v>
      </c>
      <c r="F36" s="6" t="s">
        <v>294</v>
      </c>
      <c r="G36" s="6" t="s">
        <v>295</v>
      </c>
      <c r="H36" s="6" t="s">
        <v>321</v>
      </c>
      <c r="I36" s="5">
        <v>4</v>
      </c>
      <c r="J36" s="9"/>
      <c r="K36" s="6"/>
      <c r="L36" s="10"/>
    </row>
    <row r="37" spans="1:12">
      <c r="A37" s="6"/>
      <c r="B37" s="6"/>
      <c r="C37" s="6"/>
      <c r="D37" s="6"/>
      <c r="E37" s="6" t="s">
        <v>360</v>
      </c>
      <c r="F37" s="6" t="s">
        <v>294</v>
      </c>
      <c r="G37" s="6" t="s">
        <v>295</v>
      </c>
      <c r="H37" s="6" t="s">
        <v>321</v>
      </c>
      <c r="I37" s="5">
        <v>4</v>
      </c>
      <c r="J37" s="9"/>
      <c r="K37" s="6"/>
      <c r="L37" s="10"/>
    </row>
    <row r="38" spans="1:12">
      <c r="A38" s="6"/>
      <c r="B38" s="6"/>
      <c r="C38" s="6"/>
      <c r="D38" s="6"/>
      <c r="E38" s="6" t="s">
        <v>362</v>
      </c>
      <c r="F38" s="6" t="s">
        <v>294</v>
      </c>
      <c r="G38" s="6" t="s">
        <v>295</v>
      </c>
      <c r="H38" s="6" t="s">
        <v>321</v>
      </c>
      <c r="I38" s="5">
        <v>4</v>
      </c>
      <c r="J38" s="9"/>
      <c r="K38" s="6"/>
      <c r="L38" s="10"/>
    </row>
    <row r="39" spans="1:12">
      <c r="A39" s="6"/>
      <c r="B39" s="6"/>
      <c r="C39" s="6"/>
      <c r="D39" s="6"/>
      <c r="E39" s="6" t="s">
        <v>364</v>
      </c>
      <c r="F39" s="6" t="s">
        <v>228</v>
      </c>
      <c r="G39" s="6" t="s">
        <v>229</v>
      </c>
      <c r="H39" s="6" t="s">
        <v>321</v>
      </c>
      <c r="I39" s="5">
        <v>4</v>
      </c>
      <c r="J39" s="9"/>
      <c r="K39" s="6"/>
      <c r="L39" s="10"/>
    </row>
    <row r="40" spans="1:12">
      <c r="A40" s="6"/>
      <c r="B40" s="6"/>
      <c r="C40" s="6"/>
      <c r="D40" s="6"/>
      <c r="E40" s="6" t="s">
        <v>365</v>
      </c>
      <c r="F40" s="6" t="s">
        <v>237</v>
      </c>
      <c r="G40" s="6" t="s">
        <v>238</v>
      </c>
      <c r="H40" s="6" t="s">
        <v>321</v>
      </c>
      <c r="I40" s="5">
        <v>4</v>
      </c>
      <c r="J40" s="9"/>
      <c r="K40" s="6"/>
      <c r="L40" s="10"/>
    </row>
    <row r="42" spans="1:12">
      <c r="A42" s="6" t="s">
        <v>159</v>
      </c>
      <c r="B42" s="6" t="s">
        <v>484</v>
      </c>
      <c r="C42" s="6" t="s">
        <v>480</v>
      </c>
      <c r="D42" s="6" t="s">
        <v>89</v>
      </c>
      <c r="E42" s="6" t="s">
        <v>161</v>
      </c>
      <c r="F42" s="6" t="s">
        <v>162</v>
      </c>
      <c r="G42" s="6" t="s">
        <v>163</v>
      </c>
      <c r="H42" s="6" t="s">
        <v>144</v>
      </c>
      <c r="I42" s="5">
        <v>4</v>
      </c>
      <c r="J42" s="9"/>
      <c r="K42" s="6"/>
      <c r="L42" s="10"/>
    </row>
    <row r="43" spans="1:12">
      <c r="A43" s="6"/>
      <c r="B43" s="6"/>
      <c r="C43" s="6"/>
      <c r="D43" s="6"/>
      <c r="E43" s="6" t="s">
        <v>165</v>
      </c>
      <c r="F43" s="6" t="s">
        <v>162</v>
      </c>
      <c r="G43" s="6" t="s">
        <v>163</v>
      </c>
      <c r="H43" s="6" t="s">
        <v>144</v>
      </c>
      <c r="I43" s="5">
        <v>4</v>
      </c>
      <c r="J43" s="9"/>
      <c r="K43" s="6"/>
      <c r="L43" s="10"/>
    </row>
    <row r="44" spans="1:12">
      <c r="A44" s="6"/>
      <c r="B44" s="6"/>
      <c r="C44" s="6"/>
      <c r="D44" s="6"/>
      <c r="E44" s="6" t="s">
        <v>167</v>
      </c>
      <c r="F44" s="6" t="s">
        <v>162</v>
      </c>
      <c r="G44" s="6" t="s">
        <v>163</v>
      </c>
      <c r="H44" s="6" t="s">
        <v>144</v>
      </c>
      <c r="I44" s="5">
        <v>4</v>
      </c>
      <c r="J44" s="9"/>
      <c r="K44" s="6"/>
      <c r="L44" s="10"/>
    </row>
    <row r="45" spans="1:12">
      <c r="A45" s="6"/>
      <c r="B45" s="6"/>
      <c r="C45" s="6"/>
      <c r="D45" s="6"/>
      <c r="E45" s="6" t="s">
        <v>169</v>
      </c>
      <c r="F45" s="6" t="s">
        <v>142</v>
      </c>
      <c r="G45" s="6" t="s">
        <v>143</v>
      </c>
      <c r="H45" s="6" t="s">
        <v>144</v>
      </c>
      <c r="I45" s="5">
        <v>4</v>
      </c>
      <c r="J45" s="9"/>
      <c r="K45" s="6"/>
      <c r="L45" s="10"/>
    </row>
    <row r="46" spans="1:12">
      <c r="A46" s="6"/>
      <c r="B46" s="6"/>
      <c r="C46" s="6"/>
      <c r="D46" s="6"/>
      <c r="E46" s="6" t="s">
        <v>171</v>
      </c>
      <c r="F46" s="6" t="s">
        <v>142</v>
      </c>
      <c r="G46" s="6" t="s">
        <v>143</v>
      </c>
      <c r="H46" s="6" t="s">
        <v>144</v>
      </c>
      <c r="I46" s="5">
        <v>4</v>
      </c>
      <c r="J46" s="9"/>
      <c r="K46" s="6"/>
      <c r="L46" s="10"/>
    </row>
    <row r="47" spans="1:12">
      <c r="A47" s="6"/>
      <c r="B47" s="6"/>
      <c r="C47" s="6"/>
      <c r="D47" s="6"/>
      <c r="E47" s="6" t="s">
        <v>173</v>
      </c>
      <c r="F47" s="6" t="s">
        <v>148</v>
      </c>
      <c r="G47" s="6" t="s">
        <v>149</v>
      </c>
      <c r="H47" s="6" t="s">
        <v>144</v>
      </c>
      <c r="I47" s="5">
        <v>4</v>
      </c>
      <c r="J47" s="9"/>
      <c r="K47" s="6"/>
      <c r="L47" s="10"/>
    </row>
    <row r="48" spans="1:12">
      <c r="A48" s="6"/>
      <c r="B48" s="6"/>
      <c r="C48" s="6"/>
      <c r="D48" s="6"/>
      <c r="E48" s="6" t="s">
        <v>174</v>
      </c>
      <c r="F48" s="6" t="s">
        <v>175</v>
      </c>
      <c r="G48" s="6" t="s">
        <v>176</v>
      </c>
      <c r="H48" s="6" t="s">
        <v>144</v>
      </c>
      <c r="I48" s="5">
        <v>4</v>
      </c>
      <c r="J48" s="9"/>
      <c r="K48" s="6"/>
      <c r="L48" s="10"/>
    </row>
    <row r="49" spans="1:12">
      <c r="A49" s="6"/>
      <c r="B49" s="6"/>
      <c r="C49" s="6"/>
      <c r="D49" s="6"/>
      <c r="E49" s="6" t="s">
        <v>178</v>
      </c>
      <c r="F49" s="6" t="s">
        <v>179</v>
      </c>
      <c r="G49" s="6" t="s">
        <v>180</v>
      </c>
      <c r="H49" s="6" t="s">
        <v>144</v>
      </c>
      <c r="I49" s="5">
        <v>4</v>
      </c>
      <c r="J49" s="9"/>
      <c r="K49" s="6"/>
      <c r="L49" s="10"/>
    </row>
    <row r="50" spans="1:12">
      <c r="A50" s="6"/>
      <c r="B50" s="6"/>
      <c r="C50" s="6"/>
      <c r="D50" s="6"/>
      <c r="E50" s="6" t="s">
        <v>181</v>
      </c>
      <c r="F50" s="6" t="s">
        <v>179</v>
      </c>
      <c r="G50" s="6" t="s">
        <v>180</v>
      </c>
      <c r="H50" s="6" t="s">
        <v>144</v>
      </c>
      <c r="I50" s="5">
        <v>4</v>
      </c>
      <c r="J50" s="9"/>
      <c r="K50" s="6"/>
      <c r="L50" s="10"/>
    </row>
    <row r="51" spans="1:12">
      <c r="A51" s="6"/>
      <c r="B51" s="6"/>
      <c r="C51" s="6"/>
      <c r="D51" s="6"/>
      <c r="E51" s="6" t="s">
        <v>183</v>
      </c>
      <c r="F51" s="6" t="s">
        <v>179</v>
      </c>
      <c r="G51" s="6" t="s">
        <v>180</v>
      </c>
      <c r="H51" s="6" t="s">
        <v>144</v>
      </c>
      <c r="I51" s="5">
        <v>4</v>
      </c>
      <c r="J51" s="9"/>
      <c r="K51" s="6"/>
      <c r="L51" s="10"/>
    </row>
    <row r="52" spans="1:12">
      <c r="A52" s="6"/>
      <c r="B52" s="6"/>
      <c r="C52" s="6"/>
      <c r="D52" s="6"/>
      <c r="E52" s="6" t="s">
        <v>185</v>
      </c>
      <c r="F52" s="6" t="s">
        <v>152</v>
      </c>
      <c r="G52" s="6" t="s">
        <v>153</v>
      </c>
      <c r="H52" s="6" t="s">
        <v>144</v>
      </c>
      <c r="I52" s="5">
        <v>4</v>
      </c>
      <c r="J52" s="9"/>
      <c r="K52" s="6"/>
      <c r="L52" s="10"/>
    </row>
    <row r="53" spans="1:12">
      <c r="A53" s="6"/>
      <c r="B53" s="6"/>
      <c r="C53" s="6"/>
      <c r="D53" s="6"/>
      <c r="E53" s="6" t="s">
        <v>187</v>
      </c>
      <c r="F53" s="6" t="s">
        <v>152</v>
      </c>
      <c r="G53" s="6" t="s">
        <v>153</v>
      </c>
      <c r="H53" s="6" t="s">
        <v>144</v>
      </c>
      <c r="I53" s="5">
        <v>4</v>
      </c>
      <c r="J53" s="9"/>
      <c r="K53" s="6"/>
      <c r="L53" s="10"/>
    </row>
    <row r="54" spans="1:12">
      <c r="A54" s="6"/>
      <c r="B54" s="6"/>
      <c r="C54" s="6"/>
      <c r="D54" s="6"/>
      <c r="E54" s="6" t="s">
        <v>189</v>
      </c>
      <c r="F54" s="6" t="s">
        <v>152</v>
      </c>
      <c r="G54" s="6" t="s">
        <v>153</v>
      </c>
      <c r="H54" s="6" t="s">
        <v>144</v>
      </c>
      <c r="I54" s="5">
        <v>4</v>
      </c>
      <c r="J54" s="9"/>
      <c r="K54" s="6"/>
      <c r="L54" s="10"/>
    </row>
    <row r="56" spans="1:12">
      <c r="A56" s="6" t="s">
        <v>367</v>
      </c>
      <c r="B56" s="6" t="s">
        <v>485</v>
      </c>
      <c r="C56" s="6" t="s">
        <v>480</v>
      </c>
      <c r="D56" s="6" t="s">
        <v>319</v>
      </c>
      <c r="E56" s="6" t="s">
        <v>369</v>
      </c>
      <c r="F56" s="6" t="s">
        <v>294</v>
      </c>
      <c r="G56" s="6" t="s">
        <v>295</v>
      </c>
      <c r="H56" s="6" t="s">
        <v>321</v>
      </c>
      <c r="I56" s="5">
        <v>4</v>
      </c>
      <c r="J56" s="9"/>
      <c r="K56" s="6"/>
      <c r="L56" s="10"/>
    </row>
    <row r="57" spans="1:12">
      <c r="A57" s="6"/>
      <c r="B57" s="6"/>
      <c r="C57" s="6"/>
      <c r="D57" s="6"/>
      <c r="E57" s="6" t="s">
        <v>371</v>
      </c>
      <c r="F57" s="6" t="s">
        <v>271</v>
      </c>
      <c r="G57" s="6" t="s">
        <v>272</v>
      </c>
      <c r="H57" s="6" t="s">
        <v>321</v>
      </c>
      <c r="I57" s="5">
        <v>4</v>
      </c>
      <c r="J57" s="9"/>
      <c r="K57" s="6"/>
      <c r="L57" s="10"/>
    </row>
    <row r="58" spans="1:12">
      <c r="A58" s="6"/>
      <c r="B58" s="6"/>
      <c r="C58" s="6"/>
      <c r="D58" s="6"/>
      <c r="E58" s="6" t="s">
        <v>372</v>
      </c>
      <c r="F58" s="6" t="s">
        <v>228</v>
      </c>
      <c r="G58" s="6" t="s">
        <v>229</v>
      </c>
      <c r="H58" s="6" t="s">
        <v>321</v>
      </c>
      <c r="I58" s="5">
        <v>4</v>
      </c>
      <c r="J58" s="9"/>
      <c r="K58" s="6"/>
      <c r="L58" s="10"/>
    </row>
    <row r="59" spans="1:12">
      <c r="A59" s="6"/>
      <c r="B59" s="6"/>
      <c r="C59" s="6"/>
      <c r="D59" s="6"/>
      <c r="E59" s="6" t="s">
        <v>373</v>
      </c>
      <c r="F59" s="6" t="s">
        <v>233</v>
      </c>
      <c r="G59" s="6" t="s">
        <v>234</v>
      </c>
      <c r="H59" s="6" t="s">
        <v>321</v>
      </c>
      <c r="I59" s="5">
        <v>4</v>
      </c>
      <c r="J59" s="9"/>
      <c r="K59" s="6"/>
      <c r="L59" s="10"/>
    </row>
    <row r="60" spans="1:12">
      <c r="A60" s="6"/>
      <c r="B60" s="6"/>
      <c r="C60" s="6"/>
      <c r="D60" s="6"/>
      <c r="E60" s="6" t="s">
        <v>375</v>
      </c>
      <c r="F60" s="6" t="s">
        <v>233</v>
      </c>
      <c r="G60" s="6" t="s">
        <v>234</v>
      </c>
      <c r="H60" s="6" t="s">
        <v>321</v>
      </c>
      <c r="I60" s="5">
        <v>4</v>
      </c>
      <c r="J60" s="9"/>
      <c r="K60" s="6"/>
      <c r="L60" s="10"/>
    </row>
    <row r="61" spans="1:12">
      <c r="A61" s="6"/>
      <c r="B61" s="6"/>
      <c r="C61" s="6"/>
      <c r="D61" s="6"/>
      <c r="E61" s="6" t="s">
        <v>376</v>
      </c>
      <c r="F61" s="6" t="s">
        <v>233</v>
      </c>
      <c r="G61" s="6" t="s">
        <v>234</v>
      </c>
      <c r="H61" s="6" t="s">
        <v>321</v>
      </c>
      <c r="I61" s="5">
        <v>4</v>
      </c>
      <c r="J61" s="9"/>
      <c r="K61" s="6"/>
      <c r="L61" s="10"/>
    </row>
    <row r="63" spans="1:12">
      <c r="A63" s="6" t="s">
        <v>191</v>
      </c>
      <c r="B63" s="6" t="s">
        <v>486</v>
      </c>
      <c r="C63" s="6" t="s">
        <v>480</v>
      </c>
      <c r="D63" s="6" t="s">
        <v>193</v>
      </c>
      <c r="E63" s="6" t="s">
        <v>194</v>
      </c>
      <c r="F63" s="6" t="s">
        <v>142</v>
      </c>
      <c r="G63" s="6" t="s">
        <v>143</v>
      </c>
      <c r="H63" s="6" t="s">
        <v>144</v>
      </c>
      <c r="I63" s="5">
        <v>4</v>
      </c>
      <c r="J63" s="9"/>
      <c r="K63" s="6"/>
      <c r="L63" s="10"/>
    </row>
    <row r="64" spans="1:12">
      <c r="A64" s="6"/>
      <c r="B64" s="6"/>
      <c r="C64" s="6"/>
      <c r="D64" s="6"/>
      <c r="E64" s="6" t="s">
        <v>196</v>
      </c>
      <c r="F64" s="6" t="s">
        <v>175</v>
      </c>
      <c r="G64" s="6" t="s">
        <v>176</v>
      </c>
      <c r="H64" s="6" t="s">
        <v>144</v>
      </c>
      <c r="I64" s="5">
        <v>4</v>
      </c>
      <c r="J64" s="9"/>
      <c r="K64" s="6"/>
      <c r="L64" s="10"/>
    </row>
    <row r="65" spans="1:12">
      <c r="A65" s="6"/>
      <c r="B65" s="6"/>
      <c r="C65" s="6"/>
      <c r="D65" s="6"/>
      <c r="E65" s="6" t="s">
        <v>198</v>
      </c>
      <c r="F65" s="6" t="s">
        <v>175</v>
      </c>
      <c r="G65" s="6" t="s">
        <v>176</v>
      </c>
      <c r="H65" s="6" t="s">
        <v>144</v>
      </c>
      <c r="I65" s="5">
        <v>4</v>
      </c>
      <c r="J65" s="9"/>
      <c r="K65" s="6"/>
      <c r="L65" s="10"/>
    </row>
    <row r="66" spans="1:12">
      <c r="A66" s="6"/>
      <c r="B66" s="6"/>
      <c r="C66" s="6"/>
      <c r="D66" s="6"/>
      <c r="E66" s="6" t="s">
        <v>200</v>
      </c>
      <c r="F66" s="6" t="s">
        <v>179</v>
      </c>
      <c r="G66" s="6" t="s">
        <v>180</v>
      </c>
      <c r="H66" s="6" t="s">
        <v>144</v>
      </c>
      <c r="I66" s="5">
        <v>4</v>
      </c>
      <c r="J66" s="9"/>
      <c r="K66" s="6"/>
      <c r="L66" s="10"/>
    </row>
    <row r="68" spans="1:12">
      <c r="A68" s="6" t="s">
        <v>378</v>
      </c>
      <c r="B68" s="6" t="s">
        <v>487</v>
      </c>
      <c r="C68" s="6" t="s">
        <v>480</v>
      </c>
      <c r="D68" s="6" t="s">
        <v>193</v>
      </c>
      <c r="E68" s="6" t="s">
        <v>380</v>
      </c>
      <c r="F68" s="6" t="s">
        <v>288</v>
      </c>
      <c r="G68" s="6" t="s">
        <v>289</v>
      </c>
      <c r="H68" s="6" t="s">
        <v>321</v>
      </c>
      <c r="I68" s="5">
        <v>4</v>
      </c>
      <c r="J68" s="9"/>
      <c r="K68" s="6"/>
      <c r="L68" s="10"/>
    </row>
    <row r="69" spans="1:12">
      <c r="A69" s="6"/>
      <c r="B69" s="6"/>
      <c r="C69" s="6"/>
      <c r="D69" s="6"/>
      <c r="E69" s="6" t="s">
        <v>381</v>
      </c>
      <c r="F69" s="6" t="s">
        <v>288</v>
      </c>
      <c r="G69" s="6" t="s">
        <v>289</v>
      </c>
      <c r="H69" s="6" t="s">
        <v>321</v>
      </c>
      <c r="I69" s="5">
        <v>4</v>
      </c>
      <c r="J69" s="9"/>
      <c r="K69" s="6"/>
      <c r="L69" s="10"/>
    </row>
    <row r="70" spans="1:12">
      <c r="A70" s="6"/>
      <c r="B70" s="6"/>
      <c r="C70" s="6"/>
      <c r="D70" s="6"/>
      <c r="E70" s="6" t="s">
        <v>382</v>
      </c>
      <c r="F70" s="6" t="s">
        <v>288</v>
      </c>
      <c r="G70" s="6" t="s">
        <v>289</v>
      </c>
      <c r="H70" s="6" t="s">
        <v>321</v>
      </c>
      <c r="I70" s="5">
        <v>4</v>
      </c>
      <c r="J70" s="9"/>
      <c r="K70" s="6"/>
      <c r="L70" s="10"/>
    </row>
    <row r="71" spans="1:12">
      <c r="A71" s="6"/>
      <c r="B71" s="6"/>
      <c r="C71" s="6"/>
      <c r="D71" s="6"/>
      <c r="E71" s="6" t="s">
        <v>384</v>
      </c>
      <c r="F71" s="6" t="s">
        <v>288</v>
      </c>
      <c r="G71" s="6" t="s">
        <v>289</v>
      </c>
      <c r="H71" s="6" t="s">
        <v>321</v>
      </c>
      <c r="I71" s="5">
        <v>4</v>
      </c>
      <c r="J71" s="9"/>
      <c r="K71" s="6"/>
      <c r="L71" s="10"/>
    </row>
    <row r="72" spans="1:12">
      <c r="A72" s="6"/>
      <c r="B72" s="6"/>
      <c r="C72" s="6"/>
      <c r="D72" s="6"/>
      <c r="E72" s="6" t="s">
        <v>386</v>
      </c>
      <c r="F72" s="6" t="s">
        <v>288</v>
      </c>
      <c r="G72" s="6" t="s">
        <v>289</v>
      </c>
      <c r="H72" s="6" t="s">
        <v>321</v>
      </c>
      <c r="I72" s="5">
        <v>4</v>
      </c>
      <c r="J72" s="9"/>
      <c r="K72" s="6"/>
      <c r="L72" s="10"/>
    </row>
    <row r="73" spans="1:12">
      <c r="A73" s="6"/>
      <c r="B73" s="6"/>
      <c r="C73" s="6"/>
      <c r="D73" s="6"/>
      <c r="E73" s="6" t="s">
        <v>387</v>
      </c>
      <c r="F73" s="6" t="s">
        <v>288</v>
      </c>
      <c r="G73" s="6" t="s">
        <v>289</v>
      </c>
      <c r="H73" s="6" t="s">
        <v>321</v>
      </c>
      <c r="I73" s="5">
        <v>5</v>
      </c>
      <c r="J73" s="9"/>
      <c r="K73" s="6"/>
      <c r="L73" s="10"/>
    </row>
    <row r="74" spans="1:12">
      <c r="A74" s="6"/>
      <c r="B74" s="6"/>
      <c r="C74" s="6"/>
      <c r="D74" s="6"/>
      <c r="E74" s="6" t="s">
        <v>389</v>
      </c>
      <c r="F74" s="6" t="s">
        <v>271</v>
      </c>
      <c r="G74" s="6" t="s">
        <v>272</v>
      </c>
      <c r="H74" s="6" t="s">
        <v>321</v>
      </c>
      <c r="I74" s="5">
        <v>4</v>
      </c>
      <c r="J74" s="9"/>
      <c r="K74" s="6"/>
      <c r="L74" s="10"/>
    </row>
    <row r="75" spans="1:12">
      <c r="A75" s="6"/>
      <c r="B75" s="6"/>
      <c r="C75" s="6"/>
      <c r="D75" s="6"/>
      <c r="E75" s="6" t="s">
        <v>390</v>
      </c>
      <c r="F75" s="6" t="s">
        <v>271</v>
      </c>
      <c r="G75" s="6" t="s">
        <v>272</v>
      </c>
      <c r="H75" s="6" t="s">
        <v>321</v>
      </c>
      <c r="I75" s="5">
        <v>4</v>
      </c>
      <c r="J75" s="9"/>
      <c r="K75" s="6"/>
      <c r="L75" s="10"/>
    </row>
    <row r="76" spans="1:12">
      <c r="A76" s="6"/>
      <c r="B76" s="6"/>
      <c r="C76" s="6"/>
      <c r="D76" s="6"/>
      <c r="E76" s="6" t="s">
        <v>391</v>
      </c>
      <c r="F76" s="6" t="s">
        <v>392</v>
      </c>
      <c r="G76" s="6" t="s">
        <v>393</v>
      </c>
      <c r="H76" s="6" t="s">
        <v>321</v>
      </c>
      <c r="I76" s="5">
        <v>4</v>
      </c>
      <c r="J76" s="9"/>
      <c r="K76" s="6"/>
      <c r="L76" s="10"/>
    </row>
    <row r="77" spans="1:12">
      <c r="A77" s="6"/>
      <c r="B77" s="6"/>
      <c r="C77" s="6"/>
      <c r="D77" s="6"/>
      <c r="E77" s="6" t="s">
        <v>395</v>
      </c>
      <c r="F77" s="6" t="s">
        <v>228</v>
      </c>
      <c r="G77" s="6" t="s">
        <v>229</v>
      </c>
      <c r="H77" s="6" t="s">
        <v>321</v>
      </c>
      <c r="I77" s="5">
        <v>4</v>
      </c>
      <c r="J77" s="9"/>
      <c r="K77" s="6"/>
      <c r="L77" s="10"/>
    </row>
    <row r="78" spans="1:12">
      <c r="A78" s="6"/>
      <c r="B78" s="6"/>
      <c r="C78" s="6"/>
      <c r="D78" s="6"/>
      <c r="E78" s="6" t="s">
        <v>396</v>
      </c>
      <c r="F78" s="6" t="s">
        <v>228</v>
      </c>
      <c r="G78" s="6" t="s">
        <v>229</v>
      </c>
      <c r="H78" s="6" t="s">
        <v>321</v>
      </c>
      <c r="I78" s="5">
        <v>4</v>
      </c>
      <c r="J78" s="9"/>
      <c r="K78" s="6"/>
      <c r="L78" s="10"/>
    </row>
    <row r="79" spans="1:12">
      <c r="A79" s="6"/>
      <c r="B79" s="6"/>
      <c r="C79" s="6"/>
      <c r="D79" s="6"/>
      <c r="E79" s="6" t="s">
        <v>398</v>
      </c>
      <c r="F79" s="6" t="s">
        <v>228</v>
      </c>
      <c r="G79" s="6" t="s">
        <v>229</v>
      </c>
      <c r="H79" s="6" t="s">
        <v>321</v>
      </c>
      <c r="I79" s="5">
        <v>4</v>
      </c>
      <c r="J79" s="9"/>
      <c r="K79" s="6"/>
      <c r="L79" s="10"/>
    </row>
    <row r="80" spans="1:12">
      <c r="A80" s="6"/>
      <c r="B80" s="6"/>
      <c r="C80" s="6"/>
      <c r="D80" s="6"/>
      <c r="E80" s="6" t="s">
        <v>400</v>
      </c>
      <c r="F80" s="6" t="s">
        <v>233</v>
      </c>
      <c r="G80" s="6" t="s">
        <v>234</v>
      </c>
      <c r="H80" s="6" t="s">
        <v>321</v>
      </c>
      <c r="I80" s="5">
        <v>4</v>
      </c>
      <c r="J80" s="9"/>
      <c r="K80" s="6"/>
      <c r="L80" s="10"/>
    </row>
    <row r="81" spans="1:12">
      <c r="A81" s="6"/>
      <c r="B81" s="6"/>
      <c r="C81" s="6"/>
      <c r="D81" s="6"/>
      <c r="E81" s="6" t="s">
        <v>402</v>
      </c>
      <c r="F81" s="6" t="s">
        <v>233</v>
      </c>
      <c r="G81" s="6" t="s">
        <v>234</v>
      </c>
      <c r="H81" s="6" t="s">
        <v>321</v>
      </c>
      <c r="I81" s="5">
        <v>4</v>
      </c>
      <c r="J81" s="9"/>
      <c r="K81" s="6"/>
      <c r="L81" s="10"/>
    </row>
    <row r="82" spans="1:12">
      <c r="A82" s="6"/>
      <c r="B82" s="6"/>
      <c r="C82" s="6"/>
      <c r="D82" s="6"/>
      <c r="E82" s="6" t="s">
        <v>403</v>
      </c>
      <c r="F82" s="6" t="s">
        <v>233</v>
      </c>
      <c r="G82" s="6" t="s">
        <v>234</v>
      </c>
      <c r="H82" s="6" t="s">
        <v>321</v>
      </c>
      <c r="I82" s="5">
        <v>4</v>
      </c>
      <c r="J82" s="9"/>
      <c r="K82" s="6"/>
      <c r="L82" s="10"/>
    </row>
    <row r="83" spans="1:12">
      <c r="A83" s="6"/>
      <c r="B83" s="6"/>
      <c r="C83" s="6"/>
      <c r="D83" s="6"/>
      <c r="E83" s="6" t="s">
        <v>404</v>
      </c>
      <c r="F83" s="6" t="s">
        <v>233</v>
      </c>
      <c r="G83" s="6" t="s">
        <v>234</v>
      </c>
      <c r="H83" s="6" t="s">
        <v>321</v>
      </c>
      <c r="I83" s="5">
        <v>4</v>
      </c>
      <c r="J83" s="9"/>
      <c r="K83" s="6"/>
      <c r="L83" s="10"/>
    </row>
    <row r="84" spans="1:12">
      <c r="A84" s="6"/>
      <c r="B84" s="6"/>
      <c r="C84" s="6"/>
      <c r="D84" s="6"/>
      <c r="E84" s="6" t="s">
        <v>405</v>
      </c>
      <c r="F84" s="6" t="s">
        <v>237</v>
      </c>
      <c r="G84" s="6" t="s">
        <v>238</v>
      </c>
      <c r="H84" s="6" t="s">
        <v>321</v>
      </c>
      <c r="I84" s="5">
        <v>4</v>
      </c>
      <c r="J84" s="9"/>
      <c r="K84" s="6"/>
      <c r="L84" s="10"/>
    </row>
    <row r="85" spans="1:12">
      <c r="A85" s="6"/>
      <c r="B85" s="6"/>
      <c r="C85" s="6"/>
      <c r="D85" s="6"/>
      <c r="E85" s="6" t="s">
        <v>407</v>
      </c>
      <c r="F85" s="6" t="s">
        <v>237</v>
      </c>
      <c r="G85" s="6" t="s">
        <v>238</v>
      </c>
      <c r="H85" s="6" t="s">
        <v>321</v>
      </c>
      <c r="I85" s="5">
        <v>4</v>
      </c>
      <c r="J85" s="9"/>
      <c r="K85" s="6"/>
      <c r="L85" s="10"/>
    </row>
    <row r="86" spans="1:12">
      <c r="A86" s="6"/>
      <c r="B86" s="6"/>
      <c r="C86" s="6"/>
      <c r="D86" s="6"/>
      <c r="E86" s="6" t="s">
        <v>409</v>
      </c>
      <c r="F86" s="6" t="s">
        <v>237</v>
      </c>
      <c r="G86" s="6" t="s">
        <v>238</v>
      </c>
      <c r="H86" s="6" t="s">
        <v>321</v>
      </c>
      <c r="I86" s="5">
        <v>5</v>
      </c>
      <c r="J86" s="9"/>
      <c r="K86" s="6"/>
      <c r="L86" s="10"/>
    </row>
    <row r="87" spans="1:12">
      <c r="A87" s="6"/>
      <c r="B87" s="6"/>
      <c r="C87" s="6"/>
      <c r="D87" s="6"/>
      <c r="E87" s="6" t="s">
        <v>410</v>
      </c>
      <c r="F87" s="6" t="s">
        <v>237</v>
      </c>
      <c r="G87" s="6" t="s">
        <v>238</v>
      </c>
      <c r="H87" s="6" t="s">
        <v>321</v>
      </c>
      <c r="I87" s="5">
        <v>4</v>
      </c>
      <c r="J87" s="9"/>
      <c r="K87" s="6"/>
      <c r="L87" s="10"/>
    </row>
    <row r="88" spans="1:12">
      <c r="A88" s="6"/>
      <c r="B88" s="6"/>
      <c r="C88" s="6"/>
      <c r="D88" s="6"/>
      <c r="E88" s="6" t="s">
        <v>411</v>
      </c>
      <c r="F88" s="6" t="s">
        <v>237</v>
      </c>
      <c r="G88" s="6" t="s">
        <v>238</v>
      </c>
      <c r="H88" s="6" t="s">
        <v>321</v>
      </c>
      <c r="I88" s="5">
        <v>4</v>
      </c>
      <c r="J88" s="9"/>
      <c r="K88" s="6"/>
      <c r="L88" s="10"/>
    </row>
    <row r="89" spans="1:12">
      <c r="A89" s="6"/>
      <c r="B89" s="6"/>
      <c r="C89" s="6"/>
      <c r="D89" s="6"/>
      <c r="E89" s="6" t="s">
        <v>412</v>
      </c>
      <c r="F89" s="6" t="s">
        <v>240</v>
      </c>
      <c r="G89" s="6" t="s">
        <v>241</v>
      </c>
      <c r="H89" s="6" t="s">
        <v>321</v>
      </c>
      <c r="I89" s="5">
        <v>4</v>
      </c>
      <c r="J89" s="9"/>
      <c r="K89" s="6"/>
      <c r="L89" s="10"/>
    </row>
    <row r="90" spans="1:12">
      <c r="A90" s="6"/>
      <c r="B90" s="6"/>
      <c r="C90" s="6"/>
      <c r="D90" s="6"/>
      <c r="E90" s="6" t="s">
        <v>413</v>
      </c>
      <c r="F90" s="6" t="s">
        <v>240</v>
      </c>
      <c r="G90" s="6" t="s">
        <v>241</v>
      </c>
      <c r="H90" s="6" t="s">
        <v>321</v>
      </c>
      <c r="I90" s="5">
        <v>4</v>
      </c>
      <c r="J90" s="9"/>
      <c r="K90" s="6"/>
      <c r="L90" s="10"/>
    </row>
    <row r="91" spans="1:12">
      <c r="A91" s="6"/>
      <c r="B91" s="6"/>
      <c r="C91" s="6"/>
      <c r="D91" s="6"/>
      <c r="E91" s="6" t="s">
        <v>415</v>
      </c>
      <c r="F91" s="6" t="s">
        <v>240</v>
      </c>
      <c r="G91" s="6" t="s">
        <v>241</v>
      </c>
      <c r="H91" s="6" t="s">
        <v>321</v>
      </c>
      <c r="I91" s="5">
        <v>5</v>
      </c>
      <c r="J91" s="9"/>
      <c r="K91" s="6"/>
      <c r="L91" s="10"/>
    </row>
    <row r="92" spans="1:12">
      <c r="A92" s="6"/>
      <c r="B92" s="6"/>
      <c r="C92" s="6"/>
      <c r="D92" s="6"/>
      <c r="E92" s="6" t="s">
        <v>416</v>
      </c>
      <c r="F92" s="6" t="s">
        <v>240</v>
      </c>
      <c r="G92" s="6" t="s">
        <v>241</v>
      </c>
      <c r="H92" s="6" t="s">
        <v>321</v>
      </c>
      <c r="I92" s="5">
        <v>4</v>
      </c>
      <c r="J92" s="9"/>
      <c r="K92" s="6"/>
      <c r="L92" s="10"/>
    </row>
    <row r="93" spans="1:12">
      <c r="A93" s="6"/>
      <c r="B93" s="6"/>
      <c r="C93" s="6"/>
      <c r="D93" s="6"/>
      <c r="E93" s="6" t="s">
        <v>417</v>
      </c>
      <c r="F93" s="6" t="s">
        <v>240</v>
      </c>
      <c r="G93" s="6" t="s">
        <v>241</v>
      </c>
      <c r="H93" s="6" t="s">
        <v>321</v>
      </c>
      <c r="I93" s="5">
        <v>5</v>
      </c>
      <c r="J93" s="9"/>
      <c r="K93" s="6"/>
      <c r="L93" s="10"/>
    </row>
    <row r="94" spans="1:12">
      <c r="A94" s="6"/>
      <c r="B94" s="6"/>
      <c r="C94" s="6"/>
      <c r="D94" s="6"/>
      <c r="E94" s="6" t="s">
        <v>418</v>
      </c>
      <c r="F94" s="6" t="s">
        <v>240</v>
      </c>
      <c r="G94" s="6" t="s">
        <v>241</v>
      </c>
      <c r="H94" s="6" t="s">
        <v>321</v>
      </c>
      <c r="I94" s="5">
        <v>4</v>
      </c>
      <c r="J94" s="9"/>
      <c r="K94" s="6"/>
      <c r="L94" s="10"/>
    </row>
    <row r="96" spans="1:12">
      <c r="A96" s="6" t="s">
        <v>421</v>
      </c>
      <c r="B96" s="6" t="s">
        <v>488</v>
      </c>
      <c r="C96" s="6" t="s">
        <v>480</v>
      </c>
      <c r="D96" s="6" t="s">
        <v>193</v>
      </c>
      <c r="E96" s="6" t="s">
        <v>423</v>
      </c>
      <c r="F96" s="6" t="s">
        <v>288</v>
      </c>
      <c r="G96" s="6" t="s">
        <v>289</v>
      </c>
      <c r="H96" s="6" t="s">
        <v>290</v>
      </c>
      <c r="I96" s="5">
        <v>3</v>
      </c>
      <c r="J96" s="9"/>
      <c r="K96" s="6"/>
      <c r="L96" s="10"/>
    </row>
    <row r="97" spans="1:12">
      <c r="A97" s="6"/>
      <c r="B97" s="6"/>
      <c r="C97" s="6"/>
      <c r="D97" s="6"/>
      <c r="E97" s="6" t="s">
        <v>425</v>
      </c>
      <c r="F97" s="6" t="s">
        <v>142</v>
      </c>
      <c r="G97" s="6" t="s">
        <v>143</v>
      </c>
      <c r="H97" s="6" t="s">
        <v>296</v>
      </c>
      <c r="I97" s="5">
        <v>3</v>
      </c>
      <c r="J97" s="9"/>
      <c r="K97" s="6"/>
      <c r="L97" s="10"/>
    </row>
    <row r="98" spans="1:12">
      <c r="A98" s="6"/>
      <c r="B98" s="6"/>
      <c r="C98" s="6"/>
      <c r="D98" s="6"/>
      <c r="E98" s="6" t="s">
        <v>426</v>
      </c>
      <c r="F98" s="6" t="s">
        <v>271</v>
      </c>
      <c r="G98" s="6" t="s">
        <v>272</v>
      </c>
      <c r="H98" s="6" t="s">
        <v>290</v>
      </c>
      <c r="I98" s="5">
        <v>3</v>
      </c>
      <c r="J98" s="9"/>
      <c r="K98" s="6"/>
      <c r="L98" s="10"/>
    </row>
    <row r="99" spans="1:12">
      <c r="A99" s="6"/>
      <c r="B99" s="6"/>
      <c r="C99" s="6"/>
      <c r="D99" s="6"/>
      <c r="E99" s="6" t="s">
        <v>428</v>
      </c>
      <c r="F99" s="6" t="s">
        <v>175</v>
      </c>
      <c r="G99" s="6" t="s">
        <v>176</v>
      </c>
      <c r="H99" s="6" t="s">
        <v>290</v>
      </c>
      <c r="I99" s="5">
        <v>3</v>
      </c>
      <c r="J99" s="9"/>
      <c r="K99" s="6"/>
      <c r="L99" s="10"/>
    </row>
    <row r="100" spans="1:12">
      <c r="A100" s="6"/>
      <c r="B100" s="6"/>
      <c r="C100" s="6"/>
      <c r="D100" s="6"/>
      <c r="E100" s="6" t="s">
        <v>429</v>
      </c>
      <c r="F100" s="6" t="s">
        <v>175</v>
      </c>
      <c r="G100" s="6" t="s">
        <v>176</v>
      </c>
      <c r="H100" s="6" t="s">
        <v>296</v>
      </c>
      <c r="I100" s="5">
        <v>3</v>
      </c>
      <c r="J100" s="9"/>
      <c r="K100" s="6"/>
      <c r="L100" s="10"/>
    </row>
    <row r="101" spans="1:12">
      <c r="A101" s="6"/>
      <c r="B101" s="6"/>
      <c r="C101" s="6"/>
      <c r="D101" s="6"/>
      <c r="E101" s="6" t="s">
        <v>430</v>
      </c>
      <c r="F101" s="6" t="s">
        <v>175</v>
      </c>
      <c r="G101" s="6" t="s">
        <v>176</v>
      </c>
      <c r="H101" s="6" t="s">
        <v>290</v>
      </c>
      <c r="I101" s="5">
        <v>3</v>
      </c>
      <c r="J101" s="9"/>
      <c r="K101" s="6"/>
      <c r="L101" s="10"/>
    </row>
    <row r="102" spans="1:12">
      <c r="A102" s="6"/>
      <c r="B102" s="6"/>
      <c r="C102" s="6"/>
      <c r="D102" s="6"/>
      <c r="E102" s="6" t="s">
        <v>431</v>
      </c>
      <c r="F102" s="6" t="s">
        <v>175</v>
      </c>
      <c r="G102" s="6" t="s">
        <v>176</v>
      </c>
      <c r="H102" s="6" t="s">
        <v>296</v>
      </c>
      <c r="I102" s="5">
        <v>3</v>
      </c>
      <c r="J102" s="9"/>
      <c r="K102" s="6"/>
      <c r="L102" s="10"/>
    </row>
    <row r="103" spans="1:12">
      <c r="A103" s="6"/>
      <c r="B103" s="6"/>
      <c r="C103" s="6"/>
      <c r="D103" s="6"/>
      <c r="E103" s="6" t="s">
        <v>432</v>
      </c>
      <c r="F103" s="6" t="s">
        <v>179</v>
      </c>
      <c r="G103" s="6" t="s">
        <v>180</v>
      </c>
      <c r="H103" s="6" t="s">
        <v>296</v>
      </c>
      <c r="I103" s="5">
        <v>3</v>
      </c>
      <c r="J103" s="9"/>
      <c r="K103" s="6"/>
      <c r="L103" s="10"/>
    </row>
    <row r="104" spans="1:12">
      <c r="A104" s="6"/>
      <c r="B104" s="6"/>
      <c r="C104" s="6"/>
      <c r="D104" s="6"/>
      <c r="E104" s="6" t="s">
        <v>433</v>
      </c>
      <c r="F104" s="6" t="s">
        <v>179</v>
      </c>
      <c r="G104" s="6" t="s">
        <v>180</v>
      </c>
      <c r="H104" s="6" t="s">
        <v>290</v>
      </c>
      <c r="I104" s="5">
        <v>3</v>
      </c>
      <c r="J104" s="9"/>
      <c r="K104" s="6"/>
      <c r="L104" s="10"/>
    </row>
    <row r="105" spans="1:12">
      <c r="A105" s="6"/>
      <c r="B105" s="6"/>
      <c r="C105" s="6"/>
      <c r="D105" s="6"/>
      <c r="E105" s="6" t="s">
        <v>434</v>
      </c>
      <c r="F105" s="6" t="s">
        <v>228</v>
      </c>
      <c r="G105" s="6" t="s">
        <v>229</v>
      </c>
      <c r="H105" s="6" t="s">
        <v>290</v>
      </c>
      <c r="I105" s="5">
        <v>3</v>
      </c>
      <c r="J105" s="9"/>
      <c r="K105" s="6"/>
      <c r="L105" s="10"/>
    </row>
    <row r="106" spans="1:12">
      <c r="A106" s="6"/>
      <c r="B106" s="6"/>
      <c r="C106" s="6"/>
      <c r="D106" s="6"/>
      <c r="E106" s="6" t="s">
        <v>435</v>
      </c>
      <c r="F106" s="6" t="s">
        <v>233</v>
      </c>
      <c r="G106" s="6" t="s">
        <v>234</v>
      </c>
      <c r="H106" s="6" t="s">
        <v>290</v>
      </c>
      <c r="I106" s="5">
        <v>3</v>
      </c>
      <c r="J106" s="9"/>
      <c r="K106" s="6"/>
      <c r="L106" s="10"/>
    </row>
    <row r="107" spans="1:12">
      <c r="A107" s="6"/>
      <c r="B107" s="6"/>
      <c r="C107" s="6"/>
      <c r="D107" s="6"/>
      <c r="E107" s="6" t="s">
        <v>436</v>
      </c>
      <c r="F107" s="6" t="s">
        <v>152</v>
      </c>
      <c r="G107" s="6" t="s">
        <v>153</v>
      </c>
      <c r="H107" s="6" t="s">
        <v>296</v>
      </c>
      <c r="I107" s="5">
        <v>3</v>
      </c>
      <c r="J107" s="9"/>
      <c r="K107" s="6"/>
      <c r="L107" s="10"/>
    </row>
    <row r="109" spans="1:12">
      <c r="A109" s="6" t="s">
        <v>203</v>
      </c>
      <c r="B109" s="6" t="s">
        <v>489</v>
      </c>
      <c r="C109" s="6" t="s">
        <v>480</v>
      </c>
      <c r="D109" s="6" t="s">
        <v>205</v>
      </c>
      <c r="E109" s="6" t="s">
        <v>206</v>
      </c>
      <c r="F109" s="6" t="s">
        <v>162</v>
      </c>
      <c r="G109" s="6" t="s">
        <v>163</v>
      </c>
      <c r="H109" s="6" t="s">
        <v>144</v>
      </c>
      <c r="I109" s="5">
        <v>5</v>
      </c>
      <c r="J109" s="9"/>
      <c r="K109" s="6"/>
      <c r="L109" s="10"/>
    </row>
    <row r="110" spans="1:12">
      <c r="A110" s="6"/>
      <c r="B110" s="6"/>
      <c r="C110" s="6"/>
      <c r="D110" s="6"/>
      <c r="E110" s="6" t="s">
        <v>207</v>
      </c>
      <c r="F110" s="6" t="s">
        <v>162</v>
      </c>
      <c r="G110" s="6" t="s">
        <v>163</v>
      </c>
      <c r="H110" s="6" t="s">
        <v>144</v>
      </c>
      <c r="I110" s="5">
        <v>5</v>
      </c>
      <c r="J110" s="9"/>
      <c r="K110" s="6"/>
      <c r="L110" s="10"/>
    </row>
    <row r="111" spans="1:12">
      <c r="A111" s="6"/>
      <c r="B111" s="6"/>
      <c r="C111" s="6"/>
      <c r="D111" s="6"/>
      <c r="E111" s="6" t="s">
        <v>208</v>
      </c>
      <c r="F111" s="6" t="s">
        <v>162</v>
      </c>
      <c r="G111" s="6" t="s">
        <v>163</v>
      </c>
      <c r="H111" s="6" t="s">
        <v>144</v>
      </c>
      <c r="I111" s="5">
        <v>4</v>
      </c>
      <c r="J111" s="9"/>
      <c r="K111" s="6"/>
      <c r="L111" s="10"/>
    </row>
    <row r="112" spans="1:12">
      <c r="A112" s="6"/>
      <c r="B112" s="6"/>
      <c r="C112" s="6"/>
      <c r="D112" s="6"/>
      <c r="E112" s="6" t="s">
        <v>209</v>
      </c>
      <c r="F112" s="6" t="s">
        <v>142</v>
      </c>
      <c r="G112" s="6" t="s">
        <v>143</v>
      </c>
      <c r="H112" s="6" t="s">
        <v>144</v>
      </c>
      <c r="I112" s="5">
        <v>4</v>
      </c>
      <c r="J112" s="9"/>
      <c r="K112" s="6"/>
      <c r="L112" s="10"/>
    </row>
    <row r="113" spans="1:12">
      <c r="A113" s="6"/>
      <c r="B113" s="6"/>
      <c r="C113" s="6"/>
      <c r="D113" s="6"/>
      <c r="E113" s="6" t="s">
        <v>210</v>
      </c>
      <c r="F113" s="6" t="s">
        <v>142</v>
      </c>
      <c r="G113" s="6" t="s">
        <v>143</v>
      </c>
      <c r="H113" s="6" t="s">
        <v>144</v>
      </c>
      <c r="I113" s="5">
        <v>5</v>
      </c>
      <c r="J113" s="9"/>
      <c r="K113" s="6"/>
      <c r="L113" s="10"/>
    </row>
    <row r="114" spans="1:12">
      <c r="A114" s="6"/>
      <c r="B114" s="6"/>
      <c r="C114" s="6"/>
      <c r="D114" s="6"/>
      <c r="E114" s="6" t="s">
        <v>212</v>
      </c>
      <c r="F114" s="6" t="s">
        <v>142</v>
      </c>
      <c r="G114" s="6" t="s">
        <v>143</v>
      </c>
      <c r="H114" s="6" t="s">
        <v>144</v>
      </c>
      <c r="I114" s="5">
        <v>4</v>
      </c>
      <c r="J114" s="9"/>
      <c r="K114" s="6"/>
      <c r="L114" s="10"/>
    </row>
    <row r="115" spans="1:12">
      <c r="A115" s="6"/>
      <c r="B115" s="6"/>
      <c r="C115" s="6"/>
      <c r="D115" s="6"/>
      <c r="E115" s="6" t="s">
        <v>213</v>
      </c>
      <c r="F115" s="6" t="s">
        <v>175</v>
      </c>
      <c r="G115" s="6" t="s">
        <v>176</v>
      </c>
      <c r="H115" s="6" t="s">
        <v>144</v>
      </c>
      <c r="I115" s="5">
        <v>5</v>
      </c>
      <c r="J115" s="9"/>
      <c r="K115" s="6"/>
      <c r="L115" s="10"/>
    </row>
    <row r="116" spans="1:12">
      <c r="A116" s="6"/>
      <c r="B116" s="6"/>
      <c r="C116" s="6"/>
      <c r="D116" s="6"/>
      <c r="E116" s="6" t="s">
        <v>214</v>
      </c>
      <c r="F116" s="6" t="s">
        <v>175</v>
      </c>
      <c r="G116" s="6" t="s">
        <v>176</v>
      </c>
      <c r="H116" s="6" t="s">
        <v>144</v>
      </c>
      <c r="I116" s="5">
        <v>4</v>
      </c>
      <c r="J116" s="9"/>
      <c r="K116" s="6"/>
      <c r="L116" s="10"/>
    </row>
    <row r="117" spans="1:12">
      <c r="A117" s="6"/>
      <c r="B117" s="6"/>
      <c r="C117" s="6"/>
      <c r="D117" s="6"/>
      <c r="E117" s="6" t="s">
        <v>215</v>
      </c>
      <c r="F117" s="6" t="s">
        <v>179</v>
      </c>
      <c r="G117" s="6" t="s">
        <v>180</v>
      </c>
      <c r="H117" s="6" t="s">
        <v>144</v>
      </c>
      <c r="I117" s="5">
        <v>5</v>
      </c>
      <c r="J117" s="9"/>
      <c r="K117" s="6"/>
      <c r="L117" s="10"/>
    </row>
    <row r="118" spans="1:12">
      <c r="A118" s="6"/>
      <c r="B118" s="6"/>
      <c r="C118" s="6"/>
      <c r="D118" s="6"/>
      <c r="E118" s="6" t="s">
        <v>216</v>
      </c>
      <c r="F118" s="6" t="s">
        <v>179</v>
      </c>
      <c r="G118" s="6" t="s">
        <v>180</v>
      </c>
      <c r="H118" s="6" t="s">
        <v>144</v>
      </c>
      <c r="I118" s="5">
        <v>5</v>
      </c>
      <c r="J118" s="9"/>
      <c r="K118" s="6"/>
      <c r="L118" s="10"/>
    </row>
    <row r="119" spans="1:12">
      <c r="A119" s="6"/>
      <c r="B119" s="6"/>
      <c r="C119" s="6"/>
      <c r="D119" s="6"/>
      <c r="E119" s="6" t="s">
        <v>217</v>
      </c>
      <c r="F119" s="6" t="s">
        <v>179</v>
      </c>
      <c r="G119" s="6" t="s">
        <v>180</v>
      </c>
      <c r="H119" s="6" t="s">
        <v>144</v>
      </c>
      <c r="I119" s="5">
        <v>5</v>
      </c>
      <c r="J119" s="9"/>
      <c r="K119" s="6"/>
      <c r="L119" s="10"/>
    </row>
    <row r="120" spans="1:12">
      <c r="A120" s="6"/>
      <c r="B120" s="6"/>
      <c r="C120" s="6"/>
      <c r="D120" s="6"/>
      <c r="E120" s="6" t="s">
        <v>218</v>
      </c>
      <c r="F120" s="6" t="s">
        <v>179</v>
      </c>
      <c r="G120" s="6" t="s">
        <v>180</v>
      </c>
      <c r="H120" s="6" t="s">
        <v>144</v>
      </c>
      <c r="I120" s="5">
        <v>4</v>
      </c>
      <c r="J120" s="9"/>
      <c r="K120" s="6"/>
      <c r="L120" s="10"/>
    </row>
    <row r="121" spans="1:12">
      <c r="A121" s="6"/>
      <c r="B121" s="6"/>
      <c r="C121" s="6"/>
      <c r="D121" s="6"/>
      <c r="E121" s="6" t="s">
        <v>220</v>
      </c>
      <c r="F121" s="6" t="s">
        <v>152</v>
      </c>
      <c r="G121" s="6" t="s">
        <v>153</v>
      </c>
      <c r="H121" s="6" t="s">
        <v>144</v>
      </c>
      <c r="I121" s="5">
        <v>4</v>
      </c>
      <c r="J121" s="9"/>
      <c r="K121" s="6"/>
      <c r="L121" s="10"/>
    </row>
    <row r="122" spans="1:12">
      <c r="A122" s="6"/>
      <c r="B122" s="6"/>
      <c r="C122" s="6"/>
      <c r="D122" s="6"/>
      <c r="E122" s="6" t="s">
        <v>222</v>
      </c>
      <c r="F122" s="6" t="s">
        <v>152</v>
      </c>
      <c r="G122" s="6" t="s">
        <v>153</v>
      </c>
      <c r="H122" s="6" t="s">
        <v>144</v>
      </c>
      <c r="I122" s="5">
        <v>4</v>
      </c>
      <c r="J122" s="9"/>
      <c r="K122" s="6"/>
      <c r="L122" s="10"/>
    </row>
    <row r="124" spans="1:12">
      <c r="A124" s="6" t="s">
        <v>438</v>
      </c>
      <c r="B124" s="6" t="s">
        <v>490</v>
      </c>
      <c r="C124" s="6" t="s">
        <v>480</v>
      </c>
      <c r="D124" s="6" t="s">
        <v>440</v>
      </c>
      <c r="E124" s="6" t="s">
        <v>441</v>
      </c>
      <c r="F124" s="6" t="s">
        <v>288</v>
      </c>
      <c r="G124" s="6" t="s">
        <v>289</v>
      </c>
      <c r="H124" s="6" t="s">
        <v>321</v>
      </c>
      <c r="I124" s="5">
        <v>4</v>
      </c>
      <c r="J124" s="9"/>
      <c r="K124" s="6"/>
      <c r="L124" s="10"/>
    </row>
    <row r="125" spans="1:12">
      <c r="A125" s="6"/>
      <c r="B125" s="6"/>
      <c r="C125" s="6"/>
      <c r="D125" s="6"/>
      <c r="E125" s="6" t="s">
        <v>443</v>
      </c>
      <c r="F125" s="6" t="s">
        <v>288</v>
      </c>
      <c r="G125" s="6" t="s">
        <v>289</v>
      </c>
      <c r="H125" s="6" t="s">
        <v>321</v>
      </c>
      <c r="I125" s="5">
        <v>4</v>
      </c>
      <c r="J125" s="9"/>
      <c r="K125" s="6"/>
      <c r="L125" s="10"/>
    </row>
    <row r="126" spans="1:12">
      <c r="A126" s="6"/>
      <c r="B126" s="6"/>
      <c r="C126" s="6"/>
      <c r="D126" s="6"/>
      <c r="E126" s="6" t="s">
        <v>444</v>
      </c>
      <c r="F126" s="6" t="s">
        <v>288</v>
      </c>
      <c r="G126" s="6" t="s">
        <v>289</v>
      </c>
      <c r="H126" s="6" t="s">
        <v>321</v>
      </c>
      <c r="I126" s="5">
        <v>4</v>
      </c>
      <c r="J126" s="9"/>
      <c r="K126" s="6"/>
      <c r="L126" s="10"/>
    </row>
    <row r="127" spans="1:12">
      <c r="A127" s="6"/>
      <c r="B127" s="6"/>
      <c r="C127" s="6"/>
      <c r="D127" s="6"/>
      <c r="E127" s="6" t="s">
        <v>446</v>
      </c>
      <c r="F127" s="6" t="s">
        <v>288</v>
      </c>
      <c r="G127" s="6" t="s">
        <v>289</v>
      </c>
      <c r="H127" s="6" t="s">
        <v>321</v>
      </c>
      <c r="I127" s="5">
        <v>4</v>
      </c>
      <c r="J127" s="9"/>
      <c r="K127" s="6"/>
      <c r="L127" s="10"/>
    </row>
    <row r="128" spans="1:12">
      <c r="A128" s="6"/>
      <c r="B128" s="6"/>
      <c r="C128" s="6"/>
      <c r="D128" s="6"/>
      <c r="E128" s="6" t="s">
        <v>447</v>
      </c>
      <c r="F128" s="6" t="s">
        <v>294</v>
      </c>
      <c r="G128" s="6" t="s">
        <v>295</v>
      </c>
      <c r="H128" s="6" t="s">
        <v>321</v>
      </c>
      <c r="I128" s="5">
        <v>4</v>
      </c>
      <c r="J128" s="9"/>
      <c r="K128" s="6"/>
      <c r="L128" s="10"/>
    </row>
    <row r="129" spans="1:12">
      <c r="A129" s="6"/>
      <c r="B129" s="6"/>
      <c r="C129" s="6"/>
      <c r="D129" s="6"/>
      <c r="E129" s="6" t="s">
        <v>448</v>
      </c>
      <c r="F129" s="6" t="s">
        <v>228</v>
      </c>
      <c r="G129" s="6" t="s">
        <v>229</v>
      </c>
      <c r="H129" s="6" t="s">
        <v>321</v>
      </c>
      <c r="I129" s="5">
        <v>4</v>
      </c>
      <c r="J129" s="9"/>
      <c r="K129" s="6"/>
      <c r="L129" s="10"/>
    </row>
    <row r="130" spans="1:12">
      <c r="A130" s="6"/>
      <c r="B130" s="6"/>
      <c r="C130" s="6"/>
      <c r="D130" s="6"/>
      <c r="E130" s="6" t="s">
        <v>450</v>
      </c>
      <c r="F130" s="6" t="s">
        <v>233</v>
      </c>
      <c r="G130" s="6" t="s">
        <v>234</v>
      </c>
      <c r="H130" s="6" t="s">
        <v>321</v>
      </c>
      <c r="I130" s="5">
        <v>4</v>
      </c>
      <c r="J130" s="9"/>
      <c r="K130" s="6"/>
      <c r="L130" s="10"/>
    </row>
    <row r="131" spans="1:12">
      <c r="A131" s="6"/>
      <c r="B131" s="6"/>
      <c r="C131" s="6"/>
      <c r="D131" s="6"/>
      <c r="E131" s="6" t="s">
        <v>452</v>
      </c>
      <c r="F131" s="6" t="s">
        <v>237</v>
      </c>
      <c r="G131" s="6" t="s">
        <v>238</v>
      </c>
      <c r="H131" s="6" t="s">
        <v>321</v>
      </c>
      <c r="I131" s="5">
        <v>4</v>
      </c>
      <c r="J131" s="9"/>
      <c r="K131" s="6"/>
      <c r="L131" s="10"/>
    </row>
    <row r="132" spans="1:12">
      <c r="A132" s="6"/>
      <c r="B132" s="6"/>
      <c r="C132" s="6"/>
      <c r="D132" s="6"/>
      <c r="E132" s="6" t="s">
        <v>454</v>
      </c>
      <c r="F132" s="6" t="s">
        <v>237</v>
      </c>
      <c r="G132" s="6" t="s">
        <v>238</v>
      </c>
      <c r="H132" s="6" t="s">
        <v>321</v>
      </c>
      <c r="I132" s="5">
        <v>4</v>
      </c>
      <c r="J132" s="9"/>
      <c r="K132" s="6"/>
      <c r="L132" s="10"/>
    </row>
    <row r="134" spans="1:12">
      <c r="A134" s="6" t="s">
        <v>225</v>
      </c>
      <c r="B134" s="6" t="s">
        <v>491</v>
      </c>
      <c r="C134" s="6" t="s">
        <v>480</v>
      </c>
      <c r="D134" s="6" t="s">
        <v>205</v>
      </c>
      <c r="E134" s="6" t="s">
        <v>227</v>
      </c>
      <c r="F134" s="6" t="s">
        <v>228</v>
      </c>
      <c r="G134" s="6" t="s">
        <v>229</v>
      </c>
      <c r="H134" s="6" t="s">
        <v>144</v>
      </c>
      <c r="I134" s="5">
        <v>4</v>
      </c>
      <c r="J134" s="9"/>
      <c r="K134" s="6"/>
      <c r="L134" s="10"/>
    </row>
    <row r="135" spans="1:12">
      <c r="A135" s="6"/>
      <c r="B135" s="6"/>
      <c r="C135" s="6"/>
      <c r="D135" s="6"/>
      <c r="E135" s="6" t="s">
        <v>232</v>
      </c>
      <c r="F135" s="6" t="s">
        <v>233</v>
      </c>
      <c r="G135" s="6" t="s">
        <v>234</v>
      </c>
      <c r="H135" s="6" t="s">
        <v>144</v>
      </c>
      <c r="I135" s="5">
        <v>2</v>
      </c>
      <c r="J135" s="9"/>
      <c r="K135" s="6"/>
      <c r="L135" s="10"/>
    </row>
    <row r="136" spans="1:12">
      <c r="A136" s="6"/>
      <c r="B136" s="6"/>
      <c r="C136" s="6"/>
      <c r="D136" s="6"/>
      <c r="E136" s="6" t="s">
        <v>235</v>
      </c>
      <c r="F136" s="6" t="s">
        <v>233</v>
      </c>
      <c r="G136" s="6" t="s">
        <v>234</v>
      </c>
      <c r="H136" s="6" t="s">
        <v>144</v>
      </c>
      <c r="I136" s="5">
        <v>4</v>
      </c>
      <c r="J136" s="9"/>
      <c r="K136" s="6"/>
      <c r="L136" s="10"/>
    </row>
    <row r="137" spans="1:12">
      <c r="A137" s="6"/>
      <c r="B137" s="6"/>
      <c r="C137" s="6"/>
      <c r="D137" s="6"/>
      <c r="E137" s="6" t="s">
        <v>236</v>
      </c>
      <c r="F137" s="6" t="s">
        <v>237</v>
      </c>
      <c r="G137" s="6" t="s">
        <v>238</v>
      </c>
      <c r="H137" s="6" t="s">
        <v>144</v>
      </c>
      <c r="I137" s="5">
        <v>4</v>
      </c>
      <c r="J137" s="9"/>
      <c r="K137" s="6"/>
      <c r="L137" s="10"/>
    </row>
    <row r="138" spans="1:12">
      <c r="A138" s="6"/>
      <c r="B138" s="6"/>
      <c r="C138" s="6"/>
      <c r="D138" s="6"/>
      <c r="E138" s="6" t="s">
        <v>239</v>
      </c>
      <c r="F138" s="6" t="s">
        <v>240</v>
      </c>
      <c r="G138" s="6" t="s">
        <v>241</v>
      </c>
      <c r="H138" s="6" t="s">
        <v>144</v>
      </c>
      <c r="I138" s="5">
        <v>4</v>
      </c>
      <c r="J138" s="9"/>
      <c r="K138" s="6"/>
      <c r="L138" s="10"/>
    </row>
    <row r="140" spans="1:12">
      <c r="A140" s="6" t="s">
        <v>244</v>
      </c>
      <c r="B140" s="6" t="s">
        <v>492</v>
      </c>
      <c r="C140" s="6" t="s">
        <v>480</v>
      </c>
      <c r="D140" s="6" t="s">
        <v>100</v>
      </c>
      <c r="E140" s="6" t="s">
        <v>246</v>
      </c>
      <c r="F140" s="6" t="s">
        <v>162</v>
      </c>
      <c r="G140" s="6" t="s">
        <v>163</v>
      </c>
      <c r="H140" s="6" t="s">
        <v>144</v>
      </c>
      <c r="I140" s="5">
        <v>4</v>
      </c>
      <c r="J140" s="9"/>
      <c r="K140" s="6"/>
      <c r="L140" s="10"/>
    </row>
    <row r="141" spans="1:12">
      <c r="A141" s="6"/>
      <c r="B141" s="6"/>
      <c r="C141" s="6"/>
      <c r="D141" s="6"/>
      <c r="E141" s="6" t="s">
        <v>248</v>
      </c>
      <c r="F141" s="6" t="s">
        <v>142</v>
      </c>
      <c r="G141" s="6" t="s">
        <v>143</v>
      </c>
      <c r="H141" s="6" t="s">
        <v>144</v>
      </c>
      <c r="I141" s="5">
        <v>4</v>
      </c>
      <c r="J141" s="9"/>
      <c r="K141" s="6"/>
      <c r="L141" s="10"/>
    </row>
    <row r="142" spans="1:12">
      <c r="A142" s="6"/>
      <c r="B142" s="6"/>
      <c r="C142" s="6"/>
      <c r="D142" s="6"/>
      <c r="E142" s="6" t="s">
        <v>250</v>
      </c>
      <c r="F142" s="6" t="s">
        <v>148</v>
      </c>
      <c r="G142" s="6" t="s">
        <v>149</v>
      </c>
      <c r="H142" s="6" t="s">
        <v>144</v>
      </c>
      <c r="I142" s="5">
        <v>5</v>
      </c>
      <c r="J142" s="9"/>
      <c r="K142" s="6"/>
      <c r="L142" s="10"/>
    </row>
    <row r="143" spans="1:12">
      <c r="A143" s="6"/>
      <c r="B143" s="6"/>
      <c r="C143" s="6"/>
      <c r="D143" s="6"/>
      <c r="E143" s="6" t="s">
        <v>252</v>
      </c>
      <c r="F143" s="6" t="s">
        <v>148</v>
      </c>
      <c r="G143" s="6" t="s">
        <v>149</v>
      </c>
      <c r="H143" s="6" t="s">
        <v>144</v>
      </c>
      <c r="I143" s="5">
        <v>4</v>
      </c>
      <c r="J143" s="9"/>
      <c r="K143" s="6"/>
      <c r="L143" s="10"/>
    </row>
    <row r="144" spans="1:12">
      <c r="A144" s="6"/>
      <c r="B144" s="6"/>
      <c r="C144" s="6"/>
      <c r="D144" s="6"/>
      <c r="E144" s="6" t="s">
        <v>254</v>
      </c>
      <c r="F144" s="6" t="s">
        <v>148</v>
      </c>
      <c r="G144" s="6" t="s">
        <v>149</v>
      </c>
      <c r="H144" s="6" t="s">
        <v>144</v>
      </c>
      <c r="I144" s="5">
        <v>4</v>
      </c>
      <c r="J144" s="9"/>
      <c r="K144" s="6"/>
      <c r="L144" s="10"/>
    </row>
    <row r="145" spans="1:12">
      <c r="A145" s="6"/>
      <c r="B145" s="6"/>
      <c r="C145" s="6"/>
      <c r="D145" s="6"/>
      <c r="E145" s="6" t="s">
        <v>256</v>
      </c>
      <c r="F145" s="6" t="s">
        <v>175</v>
      </c>
      <c r="G145" s="6" t="s">
        <v>176</v>
      </c>
      <c r="H145" s="6" t="s">
        <v>144</v>
      </c>
      <c r="I145" s="5">
        <v>4</v>
      </c>
      <c r="J145" s="9"/>
      <c r="K145" s="6"/>
      <c r="L145" s="10"/>
    </row>
    <row r="146" spans="1:12">
      <c r="A146" s="6"/>
      <c r="B146" s="6"/>
      <c r="C146" s="6"/>
      <c r="D146" s="6"/>
      <c r="E146" s="6" t="s">
        <v>257</v>
      </c>
      <c r="F146" s="6" t="s">
        <v>175</v>
      </c>
      <c r="G146" s="6" t="s">
        <v>176</v>
      </c>
      <c r="H146" s="6" t="s">
        <v>144</v>
      </c>
      <c r="I146" s="5">
        <v>4</v>
      </c>
      <c r="J146" s="9"/>
      <c r="K146" s="6"/>
      <c r="L146" s="10"/>
    </row>
    <row r="147" spans="1:12">
      <c r="A147" s="6"/>
      <c r="B147" s="6"/>
      <c r="C147" s="6"/>
      <c r="D147" s="6"/>
      <c r="E147" s="6" t="s">
        <v>258</v>
      </c>
      <c r="F147" s="6" t="s">
        <v>175</v>
      </c>
      <c r="G147" s="6" t="s">
        <v>176</v>
      </c>
      <c r="H147" s="6" t="s">
        <v>144</v>
      </c>
      <c r="I147" s="5">
        <v>5</v>
      </c>
      <c r="J147" s="9"/>
      <c r="K147" s="6"/>
      <c r="L147" s="10"/>
    </row>
    <row r="148" spans="1:12">
      <c r="A148" s="6"/>
      <c r="B148" s="6"/>
      <c r="C148" s="6"/>
      <c r="D148" s="6"/>
      <c r="E148" s="6" t="s">
        <v>259</v>
      </c>
      <c r="F148" s="6" t="s">
        <v>175</v>
      </c>
      <c r="G148" s="6" t="s">
        <v>176</v>
      </c>
      <c r="H148" s="6" t="s">
        <v>144</v>
      </c>
      <c r="I148" s="5">
        <v>4</v>
      </c>
      <c r="J148" s="9"/>
      <c r="K148" s="6"/>
      <c r="L148" s="10"/>
    </row>
    <row r="149" spans="1:12">
      <c r="A149" s="6"/>
      <c r="B149" s="6"/>
      <c r="C149" s="6"/>
      <c r="D149" s="6"/>
      <c r="E149" s="6" t="s">
        <v>261</v>
      </c>
      <c r="F149" s="6" t="s">
        <v>175</v>
      </c>
      <c r="G149" s="6" t="s">
        <v>176</v>
      </c>
      <c r="H149" s="6" t="s">
        <v>144</v>
      </c>
      <c r="I149" s="5">
        <v>4</v>
      </c>
      <c r="J149" s="9"/>
      <c r="K149" s="6"/>
      <c r="L149" s="10"/>
    </row>
    <row r="150" spans="1:12">
      <c r="A150" s="6"/>
      <c r="B150" s="6"/>
      <c r="C150" s="6"/>
      <c r="D150" s="6"/>
      <c r="E150" s="6" t="s">
        <v>262</v>
      </c>
      <c r="F150" s="6" t="s">
        <v>175</v>
      </c>
      <c r="G150" s="6" t="s">
        <v>176</v>
      </c>
      <c r="H150" s="6" t="s">
        <v>144</v>
      </c>
      <c r="I150" s="5">
        <v>4</v>
      </c>
      <c r="J150" s="9"/>
      <c r="K150" s="6"/>
      <c r="L150" s="10"/>
    </row>
    <row r="151" spans="1:12">
      <c r="A151" s="6"/>
      <c r="B151" s="6"/>
      <c r="C151" s="6"/>
      <c r="D151" s="6"/>
      <c r="E151" s="6" t="s">
        <v>264</v>
      </c>
      <c r="F151" s="6" t="s">
        <v>152</v>
      </c>
      <c r="G151" s="6" t="s">
        <v>153</v>
      </c>
      <c r="H151" s="6" t="s">
        <v>144</v>
      </c>
      <c r="I151" s="5">
        <v>4</v>
      </c>
      <c r="J151" s="9"/>
      <c r="K151" s="6"/>
      <c r="L151" s="10"/>
    </row>
    <row r="153" spans="1:12">
      <c r="A153" s="6" t="s">
        <v>266</v>
      </c>
      <c r="B153" s="6" t="s">
        <v>493</v>
      </c>
      <c r="C153" s="6" t="s">
        <v>480</v>
      </c>
      <c r="D153" s="6" t="s">
        <v>205</v>
      </c>
      <c r="E153" s="6" t="s">
        <v>268</v>
      </c>
      <c r="F153" s="6" t="s">
        <v>142</v>
      </c>
      <c r="G153" s="6" t="s">
        <v>143</v>
      </c>
      <c r="H153" s="6" t="s">
        <v>144</v>
      </c>
      <c r="I153" s="5">
        <v>4</v>
      </c>
      <c r="J153" s="9"/>
      <c r="K153" s="6"/>
      <c r="L153" s="10"/>
    </row>
    <row r="154" spans="1:12">
      <c r="A154" s="6"/>
      <c r="B154" s="6"/>
      <c r="C154" s="6"/>
      <c r="D154" s="6"/>
      <c r="E154" s="6" t="s">
        <v>270</v>
      </c>
      <c r="F154" s="6" t="s">
        <v>271</v>
      </c>
      <c r="G154" s="6" t="s">
        <v>272</v>
      </c>
      <c r="H154" s="6" t="s">
        <v>144</v>
      </c>
      <c r="I154" s="5">
        <v>4</v>
      </c>
      <c r="J154" s="9"/>
      <c r="K154" s="6"/>
      <c r="L154" s="10"/>
    </row>
    <row r="155" spans="1:12">
      <c r="A155" s="6"/>
      <c r="B155" s="6"/>
      <c r="C155" s="6"/>
      <c r="D155" s="6"/>
      <c r="E155" s="6" t="s">
        <v>274</v>
      </c>
      <c r="F155" s="6" t="s">
        <v>152</v>
      </c>
      <c r="G155" s="6" t="s">
        <v>153</v>
      </c>
      <c r="H155" s="6" t="s">
        <v>144</v>
      </c>
      <c r="I155" s="5">
        <v>4</v>
      </c>
      <c r="J155" s="9"/>
      <c r="K155" s="6"/>
      <c r="L155" s="10"/>
    </row>
    <row r="157" spans="1:12">
      <c r="A157" s="6" t="s">
        <v>277</v>
      </c>
      <c r="B157" s="6" t="s">
        <v>494</v>
      </c>
      <c r="C157" s="6" t="s">
        <v>480</v>
      </c>
      <c r="D157" s="6" t="s">
        <v>205</v>
      </c>
      <c r="E157" s="6" t="s">
        <v>279</v>
      </c>
      <c r="F157" s="6" t="s">
        <v>142</v>
      </c>
      <c r="G157" s="6" t="s">
        <v>143</v>
      </c>
      <c r="H157" s="6" t="s">
        <v>144</v>
      </c>
      <c r="I157" s="5">
        <v>4</v>
      </c>
      <c r="J157" s="9"/>
      <c r="K157" s="6"/>
      <c r="L157" s="10"/>
    </row>
    <row r="158" spans="1:12">
      <c r="A158" s="6"/>
      <c r="B158" s="6"/>
      <c r="C158" s="6"/>
      <c r="D158" s="6"/>
      <c r="E158" s="6" t="s">
        <v>280</v>
      </c>
      <c r="F158" s="6" t="s">
        <v>148</v>
      </c>
      <c r="G158" s="6" t="s">
        <v>149</v>
      </c>
      <c r="H158" s="6" t="s">
        <v>144</v>
      </c>
      <c r="I158" s="5">
        <v>4</v>
      </c>
      <c r="J158" s="9"/>
      <c r="K158" s="6"/>
      <c r="L158" s="10"/>
    </row>
    <row r="159" spans="1:12">
      <c r="A159" s="6"/>
      <c r="B159" s="6"/>
      <c r="C159" s="6"/>
      <c r="D159" s="6"/>
      <c r="E159" s="6" t="s">
        <v>282</v>
      </c>
      <c r="F159" s="6" t="s">
        <v>148</v>
      </c>
      <c r="G159" s="6" t="s">
        <v>149</v>
      </c>
      <c r="H159" s="6" t="s">
        <v>144</v>
      </c>
      <c r="I159" s="5">
        <v>4</v>
      </c>
      <c r="J159" s="9"/>
      <c r="K159" s="6"/>
      <c r="L159" s="10"/>
    </row>
    <row r="161" spans="1:12">
      <c r="A161" s="6" t="s">
        <v>457</v>
      </c>
      <c r="B161" s="6" t="s">
        <v>495</v>
      </c>
      <c r="C161" s="6" t="s">
        <v>480</v>
      </c>
      <c r="D161" s="6" t="s">
        <v>319</v>
      </c>
      <c r="E161" s="6" t="s">
        <v>459</v>
      </c>
      <c r="F161" s="6" t="s">
        <v>288</v>
      </c>
      <c r="G161" s="6" t="s">
        <v>289</v>
      </c>
      <c r="H161" s="6" t="s">
        <v>321</v>
      </c>
      <c r="I161" s="5">
        <v>4</v>
      </c>
      <c r="J161" s="9"/>
      <c r="K161" s="6"/>
      <c r="L161" s="10"/>
    </row>
    <row r="162" spans="1:12">
      <c r="A162" s="6"/>
      <c r="B162" s="6"/>
      <c r="C162" s="6"/>
      <c r="D162" s="6"/>
      <c r="E162" s="6" t="s">
        <v>460</v>
      </c>
      <c r="F162" s="6" t="s">
        <v>288</v>
      </c>
      <c r="G162" s="6" t="s">
        <v>289</v>
      </c>
      <c r="H162" s="6" t="s">
        <v>321</v>
      </c>
      <c r="I162" s="5">
        <v>5</v>
      </c>
      <c r="J162" s="9"/>
      <c r="K162" s="6"/>
      <c r="L162" s="10"/>
    </row>
    <row r="163" spans="1:12">
      <c r="A163" s="6"/>
      <c r="B163" s="6"/>
      <c r="C163" s="6"/>
      <c r="D163" s="6"/>
      <c r="E163" s="6" t="s">
        <v>462</v>
      </c>
      <c r="F163" s="6" t="s">
        <v>294</v>
      </c>
      <c r="G163" s="6" t="s">
        <v>295</v>
      </c>
      <c r="H163" s="6" t="s">
        <v>321</v>
      </c>
      <c r="I163" s="5">
        <v>3</v>
      </c>
      <c r="J163" s="9"/>
      <c r="K163" s="6"/>
      <c r="L163" s="10"/>
    </row>
    <row r="164" spans="1:12">
      <c r="A164" s="6"/>
      <c r="B164" s="6"/>
      <c r="C164" s="6"/>
      <c r="D164" s="6"/>
      <c r="E164" s="6" t="s">
        <v>464</v>
      </c>
      <c r="F164" s="6" t="s">
        <v>228</v>
      </c>
      <c r="G164" s="6" t="s">
        <v>229</v>
      </c>
      <c r="H164" s="6" t="s">
        <v>321</v>
      </c>
      <c r="I164" s="5">
        <v>4</v>
      </c>
      <c r="J164" s="9"/>
      <c r="K164" s="6"/>
      <c r="L164" s="10"/>
    </row>
    <row r="165" spans="1:12">
      <c r="A165" s="6"/>
      <c r="B165" s="6"/>
      <c r="C165" s="6"/>
      <c r="D165" s="6"/>
      <c r="E165" s="6" t="s">
        <v>465</v>
      </c>
      <c r="F165" s="6" t="s">
        <v>228</v>
      </c>
      <c r="G165" s="6" t="s">
        <v>229</v>
      </c>
      <c r="H165" s="6" t="s">
        <v>321</v>
      </c>
      <c r="I165" s="5">
        <v>4</v>
      </c>
      <c r="J165" s="9"/>
      <c r="K165" s="6"/>
      <c r="L165" s="10"/>
    </row>
    <row r="166" spans="1:12">
      <c r="A166" s="6"/>
      <c r="B166" s="6"/>
      <c r="C166" s="6"/>
      <c r="D166" s="6"/>
      <c r="E166" s="6" t="s">
        <v>467</v>
      </c>
      <c r="F166" s="6" t="s">
        <v>228</v>
      </c>
      <c r="G166" s="6" t="s">
        <v>229</v>
      </c>
      <c r="H166" s="6" t="s">
        <v>321</v>
      </c>
      <c r="I166" s="5">
        <v>4</v>
      </c>
      <c r="J166" s="9"/>
      <c r="K166" s="6"/>
      <c r="L166" s="10"/>
    </row>
    <row r="167" spans="1:12">
      <c r="A167" s="6"/>
      <c r="B167" s="6"/>
      <c r="C167" s="6"/>
      <c r="D167" s="6"/>
      <c r="E167" s="6" t="s">
        <v>469</v>
      </c>
      <c r="F167" s="6" t="s">
        <v>233</v>
      </c>
      <c r="G167" s="6" t="s">
        <v>234</v>
      </c>
      <c r="H167" s="6" t="s">
        <v>321</v>
      </c>
      <c r="I167" s="5">
        <v>4</v>
      </c>
      <c r="J167" s="9"/>
      <c r="K167" s="6"/>
      <c r="L167" s="10"/>
    </row>
    <row r="168" spans="1:12">
      <c r="A168" s="6"/>
      <c r="B168" s="6"/>
      <c r="C168" s="6"/>
      <c r="D168" s="6"/>
      <c r="E168" s="6" t="s">
        <v>470</v>
      </c>
      <c r="F168" s="6" t="s">
        <v>240</v>
      </c>
      <c r="G168" s="6" t="s">
        <v>241</v>
      </c>
      <c r="H168" s="6" t="s">
        <v>321</v>
      </c>
      <c r="I168" s="5">
        <v>5</v>
      </c>
      <c r="J168" s="9"/>
      <c r="K168" s="6"/>
      <c r="L168" s="10"/>
    </row>
    <row r="169" spans="1:12">
      <c r="A169" s="6"/>
      <c r="B169" s="6"/>
      <c r="C169" s="6"/>
      <c r="D169" s="6"/>
      <c r="E169" s="6" t="s">
        <v>471</v>
      </c>
      <c r="F169" s="6" t="s">
        <v>240</v>
      </c>
      <c r="G169" s="6" t="s">
        <v>241</v>
      </c>
      <c r="H169" s="6" t="s">
        <v>321</v>
      </c>
      <c r="I169" s="5">
        <v>4</v>
      </c>
      <c r="J169" s="9"/>
      <c r="K169" s="6"/>
      <c r="L169" s="10"/>
    </row>
    <row r="171" spans="1:12">
      <c r="A171" s="6" t="s">
        <v>285</v>
      </c>
      <c r="B171" s="6" t="s">
        <v>496</v>
      </c>
      <c r="C171" s="6" t="s">
        <v>480</v>
      </c>
      <c r="D171" s="6" t="s">
        <v>205</v>
      </c>
      <c r="E171" s="6" t="s">
        <v>287</v>
      </c>
      <c r="F171" s="6" t="s">
        <v>288</v>
      </c>
      <c r="G171" s="6" t="s">
        <v>289</v>
      </c>
      <c r="H171" s="6" t="s">
        <v>290</v>
      </c>
      <c r="I171" s="5">
        <v>2</v>
      </c>
      <c r="J171" s="9"/>
      <c r="K171" s="6"/>
      <c r="L171" s="10"/>
    </row>
    <row r="172" spans="1:12">
      <c r="A172" s="6"/>
      <c r="B172" s="6"/>
      <c r="C172" s="6"/>
      <c r="D172" s="6"/>
      <c r="E172" s="6" t="s">
        <v>291</v>
      </c>
      <c r="F172" s="6" t="s">
        <v>142</v>
      </c>
      <c r="G172" s="6" t="s">
        <v>143</v>
      </c>
      <c r="H172" s="6" t="s">
        <v>290</v>
      </c>
      <c r="I172" s="5">
        <v>3</v>
      </c>
      <c r="J172" s="9"/>
      <c r="K172" s="6"/>
      <c r="L172" s="10"/>
    </row>
    <row r="173" spans="1:12">
      <c r="A173" s="6"/>
      <c r="B173" s="6"/>
      <c r="C173" s="6"/>
      <c r="D173" s="6"/>
      <c r="E173" s="6" t="s">
        <v>293</v>
      </c>
      <c r="F173" s="6" t="s">
        <v>294</v>
      </c>
      <c r="G173" s="6" t="s">
        <v>295</v>
      </c>
      <c r="H173" s="6" t="s">
        <v>296</v>
      </c>
      <c r="I173" s="5">
        <v>3</v>
      </c>
      <c r="J173" s="9"/>
      <c r="K173" s="6"/>
      <c r="L173" s="10"/>
    </row>
    <row r="174" spans="1:12">
      <c r="A174" s="6"/>
      <c r="B174" s="6"/>
      <c r="C174" s="6"/>
      <c r="D174" s="6"/>
      <c r="E174" s="6" t="s">
        <v>298</v>
      </c>
      <c r="F174" s="6" t="s">
        <v>294</v>
      </c>
      <c r="G174" s="6" t="s">
        <v>295</v>
      </c>
      <c r="H174" s="6" t="s">
        <v>296</v>
      </c>
      <c r="I174" s="5">
        <v>3</v>
      </c>
      <c r="J174" s="9"/>
      <c r="K174" s="6"/>
      <c r="L174" s="10"/>
    </row>
    <row r="175" spans="1:12">
      <c r="A175" s="6"/>
      <c r="B175" s="6"/>
      <c r="C175" s="6"/>
      <c r="D175" s="6"/>
      <c r="E175" s="6" t="s">
        <v>300</v>
      </c>
      <c r="F175" s="6" t="s">
        <v>271</v>
      </c>
      <c r="G175" s="6" t="s">
        <v>272</v>
      </c>
      <c r="H175" s="6" t="s">
        <v>296</v>
      </c>
      <c r="I175" s="5">
        <v>3</v>
      </c>
      <c r="J175" s="9"/>
      <c r="K175" s="6"/>
      <c r="L175" s="10"/>
    </row>
    <row r="176" spans="1:12">
      <c r="A176" s="6"/>
      <c r="B176" s="6"/>
      <c r="C176" s="6"/>
      <c r="D176" s="6"/>
      <c r="E176" s="6" t="s">
        <v>301</v>
      </c>
      <c r="F176" s="6" t="s">
        <v>175</v>
      </c>
      <c r="G176" s="6" t="s">
        <v>176</v>
      </c>
      <c r="H176" s="6" t="s">
        <v>290</v>
      </c>
      <c r="I176" s="5">
        <v>3</v>
      </c>
      <c r="J176" s="9"/>
      <c r="K176" s="6"/>
      <c r="L176" s="10"/>
    </row>
    <row r="177" spans="1:12">
      <c r="A177" s="6"/>
      <c r="B177" s="6"/>
      <c r="C177" s="6"/>
      <c r="D177" s="6"/>
      <c r="E177" s="6" t="s">
        <v>303</v>
      </c>
      <c r="F177" s="6" t="s">
        <v>179</v>
      </c>
      <c r="G177" s="6" t="s">
        <v>180</v>
      </c>
      <c r="H177" s="6" t="s">
        <v>296</v>
      </c>
      <c r="I177" s="5">
        <v>3</v>
      </c>
      <c r="J177" s="9"/>
      <c r="K177" s="6"/>
      <c r="L177" s="10"/>
    </row>
    <row r="178" spans="1:12">
      <c r="A178" s="6"/>
      <c r="B178" s="6"/>
      <c r="C178" s="6"/>
      <c r="D178" s="6"/>
      <c r="E178" s="6" t="s">
        <v>304</v>
      </c>
      <c r="F178" s="6" t="s">
        <v>228</v>
      </c>
      <c r="G178" s="6" t="s">
        <v>229</v>
      </c>
      <c r="H178" s="6" t="s">
        <v>290</v>
      </c>
      <c r="I178" s="5">
        <v>3</v>
      </c>
      <c r="J178" s="9"/>
      <c r="K178" s="6"/>
      <c r="L178" s="10"/>
    </row>
    <row r="179" spans="1:12">
      <c r="A179" s="6"/>
      <c r="B179" s="6"/>
      <c r="C179" s="6"/>
      <c r="D179" s="6"/>
      <c r="E179" s="6" t="s">
        <v>306</v>
      </c>
      <c r="F179" s="6" t="s">
        <v>240</v>
      </c>
      <c r="G179" s="6" t="s">
        <v>241</v>
      </c>
      <c r="H179" s="6" t="s">
        <v>296</v>
      </c>
      <c r="I179" s="5">
        <v>3</v>
      </c>
      <c r="J179" s="9"/>
      <c r="K179" s="6"/>
      <c r="L179" s="10"/>
    </row>
    <row r="183" spans="1:12">
      <c r="A183" s="3" t="s">
        <v>497</v>
      </c>
    </row>
    <row r="184" spans="1:12">
      <c r="A184" t="s">
        <v>498</v>
      </c>
      <c r="D184" t="s">
        <v>310</v>
      </c>
      <c r="G184" t="s">
        <v>311</v>
      </c>
    </row>
  </sheetData>
  <mergeCells count="4">
    <mergeCell ref="A1:L1"/>
    <mergeCell ref="A2:L2"/>
    <mergeCell ref="A3:L3"/>
    <mergeCell ref="A4:L4"/>
  </mergeCells>
  <dataValidations count="158">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2">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 type="list" allowBlank="1" showInputMessage="1" showErrorMessage="1" sqref="J84">
      <formula1>"FEATURED - Key competitive insight,PRIMARY - Main competitive evidence,SUPPORTING - Background competitive context,EXCLUDE - Do not use"</formula1>
    </dataValidation>
    <dataValidation type="list" allowBlank="1" showInputMessage="1" showErrorMessage="1" sqref="J85">
      <formula1>"FEATURED - Key competitive insight,PRIMARY - Main competitive evidence,SUPPORTING - Background competitive context,EXCLUDE - Do not use"</formula1>
    </dataValidation>
    <dataValidation type="list" allowBlank="1" showInputMessage="1" showErrorMessage="1" sqref="J86">
      <formula1>"FEATURED - Key competitive insight,PRIMARY - Main competitive evidence,SUPPORTING - Background competitive context,EXCLUDE - Do not use"</formula1>
    </dataValidation>
    <dataValidation type="list" allowBlank="1" showInputMessage="1" showErrorMessage="1" sqref="J87">
      <formula1>"FEATURED - Key competitive insight,PRIMARY - Main competitive evidence,SUPPORTING - Background competitive context,EXCLUDE - Do not use"</formula1>
    </dataValidation>
    <dataValidation type="list" allowBlank="1" showInputMessage="1" showErrorMessage="1" sqref="J88">
      <formula1>"FEATURED - Key competitive insight,PRIMARY - Main competitive evidence,SUPPORTING - Background competitive context,EXCLUDE - Do not use"</formula1>
    </dataValidation>
    <dataValidation type="list" allowBlank="1" showInputMessage="1" showErrorMessage="1" sqref="J89">
      <formula1>"FEATURED - Key competitive insight,PRIMARY - Main competitive evidence,SUPPORTING - Background competitive context,EXCLUDE - Do not use"</formula1>
    </dataValidation>
    <dataValidation type="list" allowBlank="1" showInputMessage="1" showErrorMessage="1" sqref="J90">
      <formula1>"FEATURED - Key competitive insight,PRIMARY - Main competitive evidence,SUPPORTING - Background competitive context,EXCLUDE - Do not use"</formula1>
    </dataValidation>
    <dataValidation type="list" allowBlank="1" showInputMessage="1" showErrorMessage="1" sqref="J91">
      <formula1>"FEATURED - Key competitive insight,PRIMARY - Main competitive evidence,SUPPORTING - Background competitive context,EXCLUDE - Do not use"</formula1>
    </dataValidation>
    <dataValidation type="list" allowBlank="1" showInputMessage="1" showErrorMessage="1" sqref="J92">
      <formula1>"FEATURED - Key competitive insight,PRIMARY - Main competitive evidence,SUPPORTING - Background competitive context,EXCLUDE - Do not use"</formula1>
    </dataValidation>
    <dataValidation type="list" allowBlank="1" showInputMessage="1" showErrorMessage="1" sqref="J93">
      <formula1>"FEATURED - Key competitive insight,PRIMARY - Main competitive evidence,SUPPORTING - Background competitive context,EXCLUDE - Do not use"</formula1>
    </dataValidation>
    <dataValidation type="list" allowBlank="1" showInputMessage="1" showErrorMessage="1" sqref="J94">
      <formula1>"FEATURED - Key competitive insight,PRIMARY - Main competitive evidence,SUPPORTING - Background competitive context,EXCLUDE - Do not use"</formula1>
    </dataValidation>
    <dataValidation type="list" allowBlank="1" showInputMessage="1" showErrorMessage="1" sqref="J96">
      <formula1>"FEATURED - Key competitive insight,PRIMARY - Main competitive evidence,SUPPORTING - Background competitive context,EXCLUDE - Do not use"</formula1>
    </dataValidation>
    <dataValidation type="list" allowBlank="1" showInputMessage="1" showErrorMessage="1" sqref="J97">
      <formula1>"FEATURED - Key competitive insight,PRIMARY - Main competitive evidence,SUPPORTING - Background competitive context,EXCLUDE - Do not use"</formula1>
    </dataValidation>
    <dataValidation type="list" allowBlank="1" showInputMessage="1" showErrorMessage="1" sqref="J98">
      <formula1>"FEATURED - Key competitive insight,PRIMARY - Main competitive evidence,SUPPORTING - Background competitive context,EXCLUDE - Do not use"</formula1>
    </dataValidation>
    <dataValidation type="list" allowBlank="1" showInputMessage="1" showErrorMessage="1" sqref="J99">
      <formula1>"FEATURED - Key competitive insight,PRIMARY - Main competitive evidence,SUPPORTING - Background competitive context,EXCLUDE - Do not use"</formula1>
    </dataValidation>
    <dataValidation type="list" allowBlank="1" showInputMessage="1" showErrorMessage="1" sqref="J100">
      <formula1>"FEATURED - Key competitive insight,PRIMARY - Main competitive evidence,SUPPORTING - Background competitive context,EXCLUDE - Do not use"</formula1>
    </dataValidation>
    <dataValidation type="list" allowBlank="1" showInputMessage="1" showErrorMessage="1" sqref="J101">
      <formula1>"FEATURED - Key competitive insight,PRIMARY - Main competitive evidence,SUPPORTING - Background competitive context,EXCLUDE - Do not use"</formula1>
    </dataValidation>
    <dataValidation type="list" allowBlank="1" showInputMessage="1" showErrorMessage="1" sqref="J102">
      <formula1>"FEATURED - Key competitive insight,PRIMARY - Main competitive evidence,SUPPORTING - Background competitive context,EXCLUDE - Do not use"</formula1>
    </dataValidation>
    <dataValidation type="list" allowBlank="1" showInputMessage="1" showErrorMessage="1" sqref="J103">
      <formula1>"FEATURED - Key competitive insight,PRIMARY - Main competitive evidence,SUPPORTING - Background competitive context,EXCLUDE - Do not use"</formula1>
    </dataValidation>
    <dataValidation type="list" allowBlank="1" showInputMessage="1" showErrorMessage="1" sqref="J104">
      <formula1>"FEATURED - Key competitive insight,PRIMARY - Main competitive evidence,SUPPORTING - Background competitive context,EXCLUDE - Do not use"</formula1>
    </dataValidation>
    <dataValidation type="list" allowBlank="1" showInputMessage="1" showErrorMessage="1" sqref="J105">
      <formula1>"FEATURED - Key competitive insight,PRIMARY - Main competitive evidence,SUPPORTING - Background competitive context,EXCLUDE - Do not use"</formula1>
    </dataValidation>
    <dataValidation type="list" allowBlank="1" showInputMessage="1" showErrorMessage="1" sqref="J106">
      <formula1>"FEATURED - Key competitive insight,PRIMARY - Main competitive evidence,SUPPORTING - Background competitive context,EXCLUDE - Do not use"</formula1>
    </dataValidation>
    <dataValidation type="list" allowBlank="1" showInputMessage="1" showErrorMessage="1" sqref="J107">
      <formula1>"FEATURED - Key competitive insight,PRIMARY - Main competitive evidence,SUPPORTING - Background competitive context,EXCLUDE - Do not use"</formula1>
    </dataValidation>
    <dataValidation type="list" allowBlank="1" showInputMessage="1" showErrorMessage="1" sqref="J109">
      <formula1>"FEATURED - Key competitive insight,PRIMARY - Main competitive evidence,SUPPORTING - Background competitive context,EXCLUDE - Do not use"</formula1>
    </dataValidation>
    <dataValidation type="list" allowBlank="1" showInputMessage="1" showErrorMessage="1" sqref="J110">
      <formula1>"FEATURED - Key competitive insight,PRIMARY - Main competitive evidence,SUPPORTING - Background competitive context,EXCLUDE - Do not use"</formula1>
    </dataValidation>
    <dataValidation type="list" allowBlank="1" showInputMessage="1" showErrorMessage="1" sqref="J111">
      <formula1>"FEATURED - Key competitive insight,PRIMARY - Main competitive evidence,SUPPORTING - Background competitive context,EXCLUDE - Do not use"</formula1>
    </dataValidation>
    <dataValidation type="list" allowBlank="1" showInputMessage="1" showErrorMessage="1" sqref="J112">
      <formula1>"FEATURED - Key competitive insight,PRIMARY - Main competitive evidence,SUPPORTING - Background competitive context,EXCLUDE - Do not use"</formula1>
    </dataValidation>
    <dataValidation type="list" allowBlank="1" showInputMessage="1" showErrorMessage="1" sqref="J113">
      <formula1>"FEATURED - Key competitive insight,PRIMARY - Main competitive evidence,SUPPORTING - Background competitive context,EXCLUDE - Do not use"</formula1>
    </dataValidation>
    <dataValidation type="list" allowBlank="1" showInputMessage="1" showErrorMessage="1" sqref="J114">
      <formula1>"FEATURED - Key competitive insight,PRIMARY - Main competitive evidence,SUPPORTING - Background competitive context,EXCLUDE - Do not use"</formula1>
    </dataValidation>
    <dataValidation type="list" allowBlank="1" showInputMessage="1" showErrorMessage="1" sqref="J115">
      <formula1>"FEATURED - Key competitive insight,PRIMARY - Main competitive evidence,SUPPORTING - Background competitive context,EXCLUDE - Do not use"</formula1>
    </dataValidation>
    <dataValidation type="list" allowBlank="1" showInputMessage="1" showErrorMessage="1" sqref="J116">
      <formula1>"FEATURED - Key competitive insight,PRIMARY - Main competitive evidence,SUPPORTING - Background competitive context,EXCLUDE - Do not use"</formula1>
    </dataValidation>
    <dataValidation type="list" allowBlank="1" showInputMessage="1" showErrorMessage="1" sqref="J117">
      <formula1>"FEATURED - Key competitive insight,PRIMARY - Main competitive evidence,SUPPORTING - Background competitive context,EXCLUDE - Do not use"</formula1>
    </dataValidation>
    <dataValidation type="list" allowBlank="1" showInputMessage="1" showErrorMessage="1" sqref="J118">
      <formula1>"FEATURED - Key competitive insight,PRIMARY - Main competitive evidence,SUPPORTING - Background competitive context,EXCLUDE - Do not use"</formula1>
    </dataValidation>
    <dataValidation type="list" allowBlank="1" showInputMessage="1" showErrorMessage="1" sqref="J119">
      <formula1>"FEATURED - Key competitive insight,PRIMARY - Main competitive evidence,SUPPORTING - Background competitive context,EXCLUDE - Do not use"</formula1>
    </dataValidation>
    <dataValidation type="list" allowBlank="1" showInputMessage="1" showErrorMessage="1" sqref="J120">
      <formula1>"FEATURED - Key competitive insight,PRIMARY - Main competitive evidence,SUPPORTING - Background competitive context,EXCLUDE - Do not use"</formula1>
    </dataValidation>
    <dataValidation type="list" allowBlank="1" showInputMessage="1" showErrorMessage="1" sqref="J121">
      <formula1>"FEATURED - Key competitive insight,PRIMARY - Main competitive evidence,SUPPORTING - Background competitive context,EXCLUDE - Do not use"</formula1>
    </dataValidation>
    <dataValidation type="list" allowBlank="1" showInputMessage="1" showErrorMessage="1" sqref="J122">
      <formula1>"FEATURED - Key competitive insight,PRIMARY - Main competitive evidence,SUPPORTING - Background competitive context,EXCLUDE - Do not use"</formula1>
    </dataValidation>
    <dataValidation type="list" allowBlank="1" showInputMessage="1" showErrorMessage="1" sqref="J124">
      <formula1>"FEATURED - Key competitive insight,PRIMARY - Main competitive evidence,SUPPORTING - Background competitive context,EXCLUDE - Do not use"</formula1>
    </dataValidation>
    <dataValidation type="list" allowBlank="1" showInputMessage="1" showErrorMessage="1" sqref="J125">
      <formula1>"FEATURED - Key competitive insight,PRIMARY - Main competitive evidence,SUPPORTING - Background competitive context,EXCLUDE - Do not use"</formula1>
    </dataValidation>
    <dataValidation type="list" allowBlank="1" showInputMessage="1" showErrorMessage="1" sqref="J126">
      <formula1>"FEATURED - Key competitive insight,PRIMARY - Main competitive evidence,SUPPORTING - Background competitive context,EXCLUDE - Do not use"</formula1>
    </dataValidation>
    <dataValidation type="list" allowBlank="1" showInputMessage="1" showErrorMessage="1" sqref="J127">
      <formula1>"FEATURED - Key competitive insight,PRIMARY - Main competitive evidence,SUPPORTING - Background competitive context,EXCLUDE - Do not use"</formula1>
    </dataValidation>
    <dataValidation type="list" allowBlank="1" showInputMessage="1" showErrorMessage="1" sqref="J128">
      <formula1>"FEATURED - Key competitive insight,PRIMARY - Main competitive evidence,SUPPORTING - Background competitive context,EXCLUDE - Do not use"</formula1>
    </dataValidation>
    <dataValidation type="list" allowBlank="1" showInputMessage="1" showErrorMessage="1" sqref="J129">
      <formula1>"FEATURED - Key competitive insight,PRIMARY - Main competitive evidence,SUPPORTING - Background competitive context,EXCLUDE - Do not use"</formula1>
    </dataValidation>
    <dataValidation type="list" allowBlank="1" showInputMessage="1" showErrorMessage="1" sqref="J130">
      <formula1>"FEATURED - Key competitive insight,PRIMARY - Main competitive evidence,SUPPORTING - Background competitive context,EXCLUDE - Do not use"</formula1>
    </dataValidation>
    <dataValidation type="list" allowBlank="1" showInputMessage="1" showErrorMessage="1" sqref="J131">
      <formula1>"FEATURED - Key competitive insight,PRIMARY - Main competitive evidence,SUPPORTING - Background competitive context,EXCLUDE - Do not use"</formula1>
    </dataValidation>
    <dataValidation type="list" allowBlank="1" showInputMessage="1" showErrorMessage="1" sqref="J132">
      <formula1>"FEATURED - Key competitive insight,PRIMARY - Main competitive evidence,SUPPORTING - Background competitive context,EXCLUDE - Do not use"</formula1>
    </dataValidation>
    <dataValidation type="list" allowBlank="1" showInputMessage="1" showErrorMessage="1" sqref="J134">
      <formula1>"FEATURED - Key competitive insight,PRIMARY - Main competitive evidence,SUPPORTING - Background competitive context,EXCLUDE - Do not use"</formula1>
    </dataValidation>
    <dataValidation type="list" allowBlank="1" showInputMessage="1" showErrorMessage="1" sqref="J135">
      <formula1>"FEATURED - Key competitive insight,PRIMARY - Main competitive evidence,SUPPORTING - Background competitive context,EXCLUDE - Do not use"</formula1>
    </dataValidation>
    <dataValidation type="list" allowBlank="1" showInputMessage="1" showErrorMessage="1" sqref="J136">
      <formula1>"FEATURED - Key competitive insight,PRIMARY - Main competitive evidence,SUPPORTING - Background competitive context,EXCLUDE - Do not use"</formula1>
    </dataValidation>
    <dataValidation type="list" allowBlank="1" showInputMessage="1" showErrorMessage="1" sqref="J137">
      <formula1>"FEATURED - Key competitive insight,PRIMARY - Main competitive evidence,SUPPORTING - Background competitive context,EXCLUDE - Do not use"</formula1>
    </dataValidation>
    <dataValidation type="list" allowBlank="1" showInputMessage="1" showErrorMessage="1" sqref="J138">
      <formula1>"FEATURED - Key competitive insight,PRIMARY - Main competitive evidence,SUPPORTING - Background competitive context,EXCLUDE - Do not use"</formula1>
    </dataValidation>
    <dataValidation type="list" allowBlank="1" showInputMessage="1" showErrorMessage="1" sqref="J140">
      <formula1>"FEATURED - Key competitive insight,PRIMARY - Main competitive evidence,SUPPORTING - Background competitive context,EXCLUDE - Do not use"</formula1>
    </dataValidation>
    <dataValidation type="list" allowBlank="1" showInputMessage="1" showErrorMessage="1" sqref="J141">
      <formula1>"FEATURED - Key competitive insight,PRIMARY - Main competitive evidence,SUPPORTING - Background competitive context,EXCLUDE - Do not use"</formula1>
    </dataValidation>
    <dataValidation type="list" allowBlank="1" showInputMessage="1" showErrorMessage="1" sqref="J142">
      <formula1>"FEATURED - Key competitive insight,PRIMARY - Main competitive evidence,SUPPORTING - Background competitive context,EXCLUDE - Do not use"</formula1>
    </dataValidation>
    <dataValidation type="list" allowBlank="1" showInputMessage="1" showErrorMessage="1" sqref="J143">
      <formula1>"FEATURED - Key competitive insight,PRIMARY - Main competitive evidence,SUPPORTING - Background competitive context,EXCLUDE - Do not use"</formula1>
    </dataValidation>
    <dataValidation type="list" allowBlank="1" showInputMessage="1" showErrorMessage="1" sqref="J144">
      <formula1>"FEATURED - Key competitive insight,PRIMARY - Main competitive evidence,SUPPORTING - Background competitive context,EXCLUDE - Do not use"</formula1>
    </dataValidation>
    <dataValidation type="list" allowBlank="1" showInputMessage="1" showErrorMessage="1" sqref="J145">
      <formula1>"FEATURED - Key competitive insight,PRIMARY - Main competitive evidence,SUPPORTING - Background competitive context,EXCLUDE - Do not use"</formula1>
    </dataValidation>
    <dataValidation type="list" allowBlank="1" showInputMessage="1" showErrorMessage="1" sqref="J146">
      <formula1>"FEATURED - Key competitive insight,PRIMARY - Main competitive evidence,SUPPORTING - Background competitive context,EXCLUDE - Do not use"</formula1>
    </dataValidation>
    <dataValidation type="list" allowBlank="1" showInputMessage="1" showErrorMessage="1" sqref="J147">
      <formula1>"FEATURED - Key competitive insight,PRIMARY - Main competitive evidence,SUPPORTING - Background competitive context,EXCLUDE - Do not use"</formula1>
    </dataValidation>
    <dataValidation type="list" allowBlank="1" showInputMessage="1" showErrorMessage="1" sqref="J148">
      <formula1>"FEATURED - Key competitive insight,PRIMARY - Main competitive evidence,SUPPORTING - Background competitive context,EXCLUDE - Do not use"</formula1>
    </dataValidation>
    <dataValidation type="list" allowBlank="1" showInputMessage="1" showErrorMessage="1" sqref="J149">
      <formula1>"FEATURED - Key competitive insight,PRIMARY - Main competitive evidence,SUPPORTING - Background competitive context,EXCLUDE - Do not use"</formula1>
    </dataValidation>
    <dataValidation type="list" allowBlank="1" showInputMessage="1" showErrorMessage="1" sqref="J150">
      <formula1>"FEATURED - Key competitive insight,PRIMARY - Main competitive evidence,SUPPORTING - Background competitive context,EXCLUDE - Do not use"</formula1>
    </dataValidation>
    <dataValidation type="list" allowBlank="1" showInputMessage="1" showErrorMessage="1" sqref="J151">
      <formula1>"FEATURED - Key competitive insight,PRIMARY - Main competitive evidence,SUPPORTING - Background competitive context,EXCLUDE - Do not use"</formula1>
    </dataValidation>
    <dataValidation type="list" allowBlank="1" showInputMessage="1" showErrorMessage="1" sqref="J153">
      <formula1>"FEATURED - Key competitive insight,PRIMARY - Main competitive evidence,SUPPORTING - Background competitive context,EXCLUDE - Do not use"</formula1>
    </dataValidation>
    <dataValidation type="list" allowBlank="1" showInputMessage="1" showErrorMessage="1" sqref="J154">
      <formula1>"FEATURED - Key competitive insight,PRIMARY - Main competitive evidence,SUPPORTING - Background competitive context,EXCLUDE - Do not use"</formula1>
    </dataValidation>
    <dataValidation type="list" allowBlank="1" showInputMessage="1" showErrorMessage="1" sqref="J155">
      <formula1>"FEATURED - Key competitive insight,PRIMARY - Main competitive evidence,SUPPORTING - Background competitive context,EXCLUDE - Do not use"</formula1>
    </dataValidation>
    <dataValidation type="list" allowBlank="1" showInputMessage="1" showErrorMessage="1" sqref="J157">
      <formula1>"FEATURED - Key competitive insight,PRIMARY - Main competitive evidence,SUPPORTING - Background competitive context,EXCLUDE - Do not use"</formula1>
    </dataValidation>
    <dataValidation type="list" allowBlank="1" showInputMessage="1" showErrorMessage="1" sqref="J158">
      <formula1>"FEATURED - Key competitive insight,PRIMARY - Main competitive evidence,SUPPORTING - Background competitive context,EXCLUDE - Do not use"</formula1>
    </dataValidation>
    <dataValidation type="list" allowBlank="1" showInputMessage="1" showErrorMessage="1" sqref="J159">
      <formula1>"FEATURED - Key competitive insight,PRIMARY - Main competitive evidence,SUPPORTING - Background competitive context,EXCLUDE - Do not use"</formula1>
    </dataValidation>
    <dataValidation type="list" allowBlank="1" showInputMessage="1" showErrorMessage="1" sqref="J161">
      <formula1>"FEATURED - Key competitive insight,PRIMARY - Main competitive evidence,SUPPORTING - Background competitive context,EXCLUDE - Do not use"</formula1>
    </dataValidation>
    <dataValidation type="list" allowBlank="1" showInputMessage="1" showErrorMessage="1" sqref="J162">
      <formula1>"FEATURED - Key competitive insight,PRIMARY - Main competitive evidence,SUPPORTING - Background competitive context,EXCLUDE - Do not use"</formula1>
    </dataValidation>
    <dataValidation type="list" allowBlank="1" showInputMessage="1" showErrorMessage="1" sqref="J163">
      <formula1>"FEATURED - Key competitive insight,PRIMARY - Main competitive evidence,SUPPORTING - Background competitive context,EXCLUDE - Do not use"</formula1>
    </dataValidation>
    <dataValidation type="list" allowBlank="1" showInputMessage="1" showErrorMessage="1" sqref="J164">
      <formula1>"FEATURED - Key competitive insight,PRIMARY - Main competitive evidence,SUPPORTING - Background competitive context,EXCLUDE - Do not use"</formula1>
    </dataValidation>
    <dataValidation type="list" allowBlank="1" showInputMessage="1" showErrorMessage="1" sqref="J165">
      <formula1>"FEATURED - Key competitive insight,PRIMARY - Main competitive evidence,SUPPORTING - Background competitive context,EXCLUDE - Do not use"</formula1>
    </dataValidation>
    <dataValidation type="list" allowBlank="1" showInputMessage="1" showErrorMessage="1" sqref="J166">
      <formula1>"FEATURED - Key competitive insight,PRIMARY - Main competitive evidence,SUPPORTING - Background competitive context,EXCLUDE - Do not use"</formula1>
    </dataValidation>
    <dataValidation type="list" allowBlank="1" showInputMessage="1" showErrorMessage="1" sqref="J167">
      <formula1>"FEATURED - Key competitive insight,PRIMARY - Main competitive evidence,SUPPORTING - Background competitive context,EXCLUDE - Do not use"</formula1>
    </dataValidation>
    <dataValidation type="list" allowBlank="1" showInputMessage="1" showErrorMessage="1" sqref="J168">
      <formula1>"FEATURED - Key competitive insight,PRIMARY - Main competitive evidence,SUPPORTING - Background competitive context,EXCLUDE - Do not use"</formula1>
    </dataValidation>
    <dataValidation type="list" allowBlank="1" showInputMessage="1" showErrorMessage="1" sqref="J169">
      <formula1>"FEATURED - Key competitive insight,PRIMARY - Main competitive evidence,SUPPORTING - Background competitive context,EXCLUDE - Do not use"</formula1>
    </dataValidation>
    <dataValidation type="list" allowBlank="1" showInputMessage="1" showErrorMessage="1" sqref="J171">
      <formula1>"FEATURED - Key competitive insight,PRIMARY - Main competitive evidence,SUPPORTING - Background competitive context,EXCLUDE - Do not use"</formula1>
    </dataValidation>
    <dataValidation type="list" allowBlank="1" showInputMessage="1" showErrorMessage="1" sqref="J172">
      <formula1>"FEATURED - Key competitive insight,PRIMARY - Main competitive evidence,SUPPORTING - Background competitive context,EXCLUDE - Do not use"</formula1>
    </dataValidation>
    <dataValidation type="list" allowBlank="1" showInputMessage="1" showErrorMessage="1" sqref="J173">
      <formula1>"FEATURED - Key competitive insight,PRIMARY - Main competitive evidence,SUPPORTING - Background competitive context,EXCLUDE - Do not use"</formula1>
    </dataValidation>
    <dataValidation type="list" allowBlank="1" showInputMessage="1" showErrorMessage="1" sqref="J174">
      <formula1>"FEATURED - Key competitive insight,PRIMARY - Main competitive evidence,SUPPORTING - Background competitive context,EXCLUDE - Do not use"</formula1>
    </dataValidation>
    <dataValidation type="list" allowBlank="1" showInputMessage="1" showErrorMessage="1" sqref="J175">
      <formula1>"FEATURED - Key competitive insight,PRIMARY - Main competitive evidence,SUPPORTING - Background competitive context,EXCLUDE - Do not use"</formula1>
    </dataValidation>
    <dataValidation type="list" allowBlank="1" showInputMessage="1" showErrorMessage="1" sqref="J176">
      <formula1>"FEATURED - Key competitive insight,PRIMARY - Main competitive evidence,SUPPORTING - Background competitive context,EXCLUDE - Do not use"</formula1>
    </dataValidation>
    <dataValidation type="list" allowBlank="1" showInputMessage="1" showErrorMessage="1" sqref="J177">
      <formula1>"FEATURED - Key competitive insight,PRIMARY - Main competitive evidence,SUPPORTING - Background competitive context,EXCLUDE - Do not use"</formula1>
    </dataValidation>
    <dataValidation type="list" allowBlank="1" showInputMessage="1" showErrorMessage="1" sqref="J178">
      <formula1>"FEATURED - Key competitive insight,PRIMARY - Main competitive evidence,SUPPORTING - Background competitive context,EXCLUDE - Do not use"</formula1>
    </dataValidation>
    <dataValidation type="list" allowBlank="1" showInputMessage="1" showErrorMessage="1" sqref="J179">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53"/>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499</v>
      </c>
      <c r="B1" s="1"/>
      <c r="C1" s="1"/>
      <c r="D1" s="1"/>
      <c r="E1" s="1"/>
      <c r="F1" s="1"/>
      <c r="G1" s="1"/>
      <c r="H1" s="1"/>
      <c r="I1" s="1"/>
      <c r="J1" s="1"/>
      <c r="K1" s="1"/>
      <c r="L1" s="1"/>
    </row>
    <row r="2" spans="1:12">
      <c r="A2" s="2" t="s">
        <v>500</v>
      </c>
      <c r="B2" s="2"/>
      <c r="C2" s="2"/>
      <c r="D2" s="2"/>
      <c r="E2" s="2"/>
      <c r="F2" s="2"/>
      <c r="G2" s="2"/>
      <c r="H2" s="2"/>
      <c r="I2" s="2"/>
      <c r="J2" s="2"/>
      <c r="K2" s="2"/>
      <c r="L2" s="2"/>
    </row>
    <row r="3" spans="1:12">
      <c r="A3" s="6" t="s">
        <v>501</v>
      </c>
      <c r="B3" s="6"/>
      <c r="C3" s="6"/>
      <c r="D3" s="6"/>
      <c r="E3" s="6"/>
      <c r="F3" s="6"/>
      <c r="G3" s="6"/>
      <c r="H3" s="6"/>
      <c r="I3" s="6"/>
      <c r="J3" s="6"/>
      <c r="K3" s="6"/>
      <c r="L3" s="6"/>
    </row>
    <row r="4" spans="1:12">
      <c r="A4" s="6" t="s">
        <v>502</v>
      </c>
      <c r="B4" s="6"/>
      <c r="C4" s="6"/>
      <c r="D4" s="6"/>
      <c r="E4" s="6"/>
      <c r="F4" s="6"/>
      <c r="G4" s="6"/>
      <c r="H4" s="6"/>
      <c r="I4" s="6"/>
      <c r="J4" s="6"/>
      <c r="K4" s="6"/>
      <c r="L4" s="6"/>
    </row>
    <row r="6" spans="1:12">
      <c r="A6" s="3" t="s">
        <v>125</v>
      </c>
      <c r="B6" s="3" t="s">
        <v>126</v>
      </c>
      <c r="C6" s="3" t="s">
        <v>127</v>
      </c>
      <c r="D6" s="3" t="s">
        <v>43</v>
      </c>
      <c r="E6" s="3" t="s">
        <v>128</v>
      </c>
      <c r="F6" s="3" t="s">
        <v>129</v>
      </c>
      <c r="G6" s="3" t="s">
        <v>130</v>
      </c>
      <c r="H6" s="3" t="s">
        <v>131</v>
      </c>
      <c r="I6" s="3" t="s">
        <v>132</v>
      </c>
      <c r="J6" s="3" t="s">
        <v>135</v>
      </c>
      <c r="K6" s="3" t="s">
        <v>136</v>
      </c>
      <c r="L6" s="3" t="s">
        <v>137</v>
      </c>
    </row>
    <row r="7" spans="1:12">
      <c r="A7" s="6" t="s">
        <v>327</v>
      </c>
      <c r="B7" s="6" t="s">
        <v>503</v>
      </c>
      <c r="C7" s="6" t="s">
        <v>504</v>
      </c>
      <c r="D7" s="6" t="s">
        <v>205</v>
      </c>
      <c r="E7" s="6" t="s">
        <v>329</v>
      </c>
      <c r="F7" s="6" t="s">
        <v>288</v>
      </c>
      <c r="G7" s="6" t="s">
        <v>289</v>
      </c>
      <c r="H7" s="6" t="s">
        <v>296</v>
      </c>
      <c r="I7" s="5">
        <v>3</v>
      </c>
      <c r="J7" s="9"/>
      <c r="K7" s="9"/>
      <c r="L7" s="10"/>
    </row>
    <row r="8" spans="1:12">
      <c r="A8" s="6"/>
      <c r="B8" s="6"/>
      <c r="C8" s="6"/>
      <c r="D8" s="6"/>
      <c r="E8" s="6" t="s">
        <v>330</v>
      </c>
      <c r="F8" s="6" t="s">
        <v>142</v>
      </c>
      <c r="G8" s="6" t="s">
        <v>143</v>
      </c>
      <c r="H8" s="6" t="s">
        <v>290</v>
      </c>
      <c r="I8" s="5">
        <v>3</v>
      </c>
      <c r="J8" s="9"/>
      <c r="K8" s="6"/>
      <c r="L8" s="10"/>
    </row>
    <row r="9" spans="1:12">
      <c r="A9" s="6"/>
      <c r="B9" s="6"/>
      <c r="C9" s="6"/>
      <c r="D9" s="6"/>
      <c r="E9" s="6" t="s">
        <v>332</v>
      </c>
      <c r="F9" s="6" t="s">
        <v>142</v>
      </c>
      <c r="G9" s="6" t="s">
        <v>143</v>
      </c>
      <c r="H9" s="6" t="s">
        <v>290</v>
      </c>
      <c r="I9" s="5">
        <v>3</v>
      </c>
      <c r="J9" s="9"/>
      <c r="K9" s="6"/>
      <c r="L9" s="10"/>
    </row>
    <row r="10" spans="1:12">
      <c r="A10" s="6"/>
      <c r="B10" s="6"/>
      <c r="C10" s="6"/>
      <c r="D10" s="6"/>
      <c r="E10" s="6" t="s">
        <v>334</v>
      </c>
      <c r="F10" s="6" t="s">
        <v>142</v>
      </c>
      <c r="G10" s="6" t="s">
        <v>143</v>
      </c>
      <c r="H10" s="6" t="s">
        <v>290</v>
      </c>
      <c r="I10" s="5">
        <v>3</v>
      </c>
      <c r="J10" s="9"/>
      <c r="K10" s="6"/>
      <c r="L10" s="10"/>
    </row>
    <row r="11" spans="1:12">
      <c r="A11" s="6"/>
      <c r="B11" s="6"/>
      <c r="C11" s="6"/>
      <c r="D11" s="6"/>
      <c r="E11" s="6" t="s">
        <v>336</v>
      </c>
      <c r="F11" s="6" t="s">
        <v>148</v>
      </c>
      <c r="G11" s="6" t="s">
        <v>149</v>
      </c>
      <c r="H11" s="6" t="s">
        <v>296</v>
      </c>
      <c r="I11" s="5">
        <v>4</v>
      </c>
      <c r="J11" s="9"/>
      <c r="K11" s="6"/>
      <c r="L11" s="10"/>
    </row>
    <row r="12" spans="1:12">
      <c r="A12" s="6"/>
      <c r="B12" s="6"/>
      <c r="C12" s="6"/>
      <c r="D12" s="6"/>
      <c r="E12" s="6" t="s">
        <v>337</v>
      </c>
      <c r="F12" s="6" t="s">
        <v>271</v>
      </c>
      <c r="G12" s="6" t="s">
        <v>272</v>
      </c>
      <c r="H12" s="6" t="s">
        <v>290</v>
      </c>
      <c r="I12" s="5">
        <v>2</v>
      </c>
      <c r="J12" s="9"/>
      <c r="K12" s="6"/>
      <c r="L12" s="10"/>
    </row>
    <row r="13" spans="1:12">
      <c r="A13" s="6"/>
      <c r="B13" s="6"/>
      <c r="C13" s="6"/>
      <c r="D13" s="6"/>
      <c r="E13" s="6" t="s">
        <v>339</v>
      </c>
      <c r="F13" s="6" t="s">
        <v>271</v>
      </c>
      <c r="G13" s="6" t="s">
        <v>272</v>
      </c>
      <c r="H13" s="6" t="s">
        <v>290</v>
      </c>
      <c r="I13" s="5">
        <v>3</v>
      </c>
      <c r="J13" s="9"/>
      <c r="K13" s="6"/>
      <c r="L13" s="10"/>
    </row>
    <row r="14" spans="1:12">
      <c r="A14" s="6"/>
      <c r="B14" s="6"/>
      <c r="C14" s="6"/>
      <c r="D14" s="6"/>
      <c r="E14" s="6" t="s">
        <v>340</v>
      </c>
      <c r="F14" s="6" t="s">
        <v>175</v>
      </c>
      <c r="G14" s="6" t="s">
        <v>176</v>
      </c>
      <c r="H14" s="6" t="s">
        <v>290</v>
      </c>
      <c r="I14" s="5">
        <v>3</v>
      </c>
      <c r="J14" s="9"/>
      <c r="K14" s="6"/>
      <c r="L14" s="10"/>
    </row>
    <row r="15" spans="1:12">
      <c r="A15" s="6"/>
      <c r="B15" s="6"/>
      <c r="C15" s="6"/>
      <c r="D15" s="6"/>
      <c r="E15" s="6" t="s">
        <v>342</v>
      </c>
      <c r="F15" s="6" t="s">
        <v>179</v>
      </c>
      <c r="G15" s="6" t="s">
        <v>180</v>
      </c>
      <c r="H15" s="6" t="s">
        <v>290</v>
      </c>
      <c r="I15" s="5">
        <v>3</v>
      </c>
      <c r="J15" s="9"/>
      <c r="K15" s="6"/>
      <c r="L15" s="10"/>
    </row>
    <row r="16" spans="1:12">
      <c r="A16" s="6"/>
      <c r="B16" s="6"/>
      <c r="C16" s="6"/>
      <c r="D16" s="6"/>
      <c r="E16" s="6" t="s">
        <v>343</v>
      </c>
      <c r="F16" s="6" t="s">
        <v>179</v>
      </c>
      <c r="G16" s="6" t="s">
        <v>180</v>
      </c>
      <c r="H16" s="6" t="s">
        <v>296</v>
      </c>
      <c r="I16" s="5">
        <v>4</v>
      </c>
      <c r="J16" s="9"/>
      <c r="K16" s="6"/>
      <c r="L16" s="10"/>
    </row>
    <row r="17" spans="1:12">
      <c r="A17" s="6"/>
      <c r="B17" s="6"/>
      <c r="C17" s="6"/>
      <c r="D17" s="6"/>
      <c r="E17" s="6" t="s">
        <v>345</v>
      </c>
      <c r="F17" s="6" t="s">
        <v>228</v>
      </c>
      <c r="G17" s="6" t="s">
        <v>229</v>
      </c>
      <c r="H17" s="6" t="s">
        <v>290</v>
      </c>
      <c r="I17" s="5">
        <v>3</v>
      </c>
      <c r="J17" s="9"/>
      <c r="K17" s="6"/>
      <c r="L17" s="10"/>
    </row>
    <row r="18" spans="1:12">
      <c r="A18" s="6"/>
      <c r="B18" s="6"/>
      <c r="C18" s="6"/>
      <c r="D18" s="6"/>
      <c r="E18" s="6" t="s">
        <v>346</v>
      </c>
      <c r="F18" s="6" t="s">
        <v>233</v>
      </c>
      <c r="G18" s="6" t="s">
        <v>234</v>
      </c>
      <c r="H18" s="6" t="s">
        <v>290</v>
      </c>
      <c r="I18" s="5">
        <v>2</v>
      </c>
      <c r="J18" s="9"/>
      <c r="K18" s="6"/>
      <c r="L18" s="10"/>
    </row>
    <row r="19" spans="1:12">
      <c r="A19" s="6"/>
      <c r="B19" s="6"/>
      <c r="C19" s="6"/>
      <c r="D19" s="6"/>
      <c r="E19" s="6" t="s">
        <v>347</v>
      </c>
      <c r="F19" s="6" t="s">
        <v>233</v>
      </c>
      <c r="G19" s="6" t="s">
        <v>234</v>
      </c>
      <c r="H19" s="6" t="s">
        <v>290</v>
      </c>
      <c r="I19" s="5">
        <v>3</v>
      </c>
      <c r="J19" s="9"/>
      <c r="K19" s="6"/>
      <c r="L19" s="10"/>
    </row>
    <row r="20" spans="1:12">
      <c r="A20" s="6"/>
      <c r="B20" s="6"/>
      <c r="C20" s="6"/>
      <c r="D20" s="6"/>
      <c r="E20" s="6" t="s">
        <v>349</v>
      </c>
      <c r="F20" s="6" t="s">
        <v>237</v>
      </c>
      <c r="G20" s="6" t="s">
        <v>238</v>
      </c>
      <c r="H20" s="6" t="s">
        <v>290</v>
      </c>
      <c r="I20" s="5">
        <v>2</v>
      </c>
      <c r="J20" s="9"/>
      <c r="K20" s="6"/>
      <c r="L20" s="10"/>
    </row>
    <row r="21" spans="1:12">
      <c r="A21" s="6"/>
      <c r="B21" s="6"/>
      <c r="C21" s="6"/>
      <c r="D21" s="6"/>
      <c r="E21" s="6" t="s">
        <v>350</v>
      </c>
      <c r="F21" s="6" t="s">
        <v>152</v>
      </c>
      <c r="G21" s="6" t="s">
        <v>153</v>
      </c>
      <c r="H21" s="6" t="s">
        <v>296</v>
      </c>
      <c r="I21" s="5">
        <v>3</v>
      </c>
      <c r="J21" s="9"/>
      <c r="K21" s="6"/>
      <c r="L21" s="10"/>
    </row>
    <row r="22" spans="1:12">
      <c r="A22" s="6"/>
      <c r="B22" s="6"/>
      <c r="C22" s="6"/>
      <c r="D22" s="6"/>
      <c r="E22" s="6" t="s">
        <v>351</v>
      </c>
      <c r="F22" s="6" t="s">
        <v>152</v>
      </c>
      <c r="G22" s="6" t="s">
        <v>153</v>
      </c>
      <c r="H22" s="6" t="s">
        <v>296</v>
      </c>
      <c r="I22" s="5">
        <v>4</v>
      </c>
      <c r="J22" s="9"/>
      <c r="K22" s="6"/>
      <c r="L22" s="10"/>
    </row>
    <row r="23" spans="1:12">
      <c r="A23" s="6"/>
      <c r="B23" s="6"/>
      <c r="C23" s="6"/>
      <c r="D23" s="6"/>
      <c r="E23" s="6" t="s">
        <v>352</v>
      </c>
      <c r="F23" s="6" t="s">
        <v>240</v>
      </c>
      <c r="G23" s="6" t="s">
        <v>241</v>
      </c>
      <c r="H23" s="6" t="s">
        <v>296</v>
      </c>
      <c r="I23" s="5">
        <v>3</v>
      </c>
      <c r="J23" s="9"/>
      <c r="K23" s="6"/>
      <c r="L23" s="10"/>
    </row>
    <row r="25" spans="1:12">
      <c r="A25" s="6" t="s">
        <v>138</v>
      </c>
      <c r="B25" s="6" t="s">
        <v>505</v>
      </c>
      <c r="C25" s="6" t="s">
        <v>504</v>
      </c>
      <c r="D25" s="6" t="s">
        <v>97</v>
      </c>
      <c r="E25" s="6" t="s">
        <v>141</v>
      </c>
      <c r="F25" s="6" t="s">
        <v>142</v>
      </c>
      <c r="G25" s="6" t="s">
        <v>143</v>
      </c>
      <c r="H25" s="6" t="s">
        <v>144</v>
      </c>
      <c r="I25" s="5">
        <v>5</v>
      </c>
      <c r="J25" s="9"/>
      <c r="K25" s="6"/>
      <c r="L25" s="10"/>
    </row>
    <row r="26" spans="1:12">
      <c r="A26" s="6"/>
      <c r="B26" s="6"/>
      <c r="C26" s="6"/>
      <c r="D26" s="6"/>
      <c r="E26" s="6" t="s">
        <v>147</v>
      </c>
      <c r="F26" s="6" t="s">
        <v>148</v>
      </c>
      <c r="G26" s="6" t="s">
        <v>149</v>
      </c>
      <c r="H26" s="6" t="s">
        <v>144</v>
      </c>
      <c r="I26" s="5">
        <v>4</v>
      </c>
      <c r="J26" s="9"/>
      <c r="K26" s="6"/>
      <c r="L26" s="10"/>
    </row>
    <row r="27" spans="1:12">
      <c r="A27" s="6"/>
      <c r="B27" s="6"/>
      <c r="C27" s="6"/>
      <c r="D27" s="6"/>
      <c r="E27" s="6" t="s">
        <v>151</v>
      </c>
      <c r="F27" s="6" t="s">
        <v>152</v>
      </c>
      <c r="G27" s="6" t="s">
        <v>153</v>
      </c>
      <c r="H27" s="6" t="s">
        <v>144</v>
      </c>
      <c r="I27" s="5">
        <v>4</v>
      </c>
      <c r="J27" s="9"/>
      <c r="K27" s="6"/>
      <c r="L27" s="10"/>
    </row>
    <row r="28" spans="1:12">
      <c r="A28" s="6"/>
      <c r="B28" s="6"/>
      <c r="C28" s="6"/>
      <c r="D28" s="6"/>
      <c r="E28" s="6" t="s">
        <v>155</v>
      </c>
      <c r="F28" s="6" t="s">
        <v>152</v>
      </c>
      <c r="G28" s="6" t="s">
        <v>153</v>
      </c>
      <c r="H28" s="6" t="s">
        <v>144</v>
      </c>
      <c r="I28" s="5">
        <v>4</v>
      </c>
      <c r="J28" s="9"/>
      <c r="K28" s="6"/>
      <c r="L28" s="10"/>
    </row>
    <row r="30" spans="1:12">
      <c r="A30" s="6" t="s">
        <v>355</v>
      </c>
      <c r="B30" s="6" t="s">
        <v>506</v>
      </c>
      <c r="C30" s="6" t="s">
        <v>504</v>
      </c>
      <c r="D30" s="6" t="s">
        <v>97</v>
      </c>
      <c r="E30" s="6" t="s">
        <v>357</v>
      </c>
      <c r="F30" s="6" t="s">
        <v>288</v>
      </c>
      <c r="G30" s="6" t="s">
        <v>289</v>
      </c>
      <c r="H30" s="6" t="s">
        <v>321</v>
      </c>
      <c r="I30" s="5">
        <v>4</v>
      </c>
      <c r="J30" s="9"/>
      <c r="K30" s="6"/>
      <c r="L30" s="10"/>
    </row>
    <row r="31" spans="1:12">
      <c r="A31" s="6"/>
      <c r="B31" s="6"/>
      <c r="C31" s="6"/>
      <c r="D31" s="6"/>
      <c r="E31" s="6" t="s">
        <v>358</v>
      </c>
      <c r="F31" s="6" t="s">
        <v>294</v>
      </c>
      <c r="G31" s="6" t="s">
        <v>295</v>
      </c>
      <c r="H31" s="6" t="s">
        <v>321</v>
      </c>
      <c r="I31" s="5">
        <v>4</v>
      </c>
      <c r="J31" s="9"/>
      <c r="K31" s="6"/>
      <c r="L31" s="10"/>
    </row>
    <row r="32" spans="1:12">
      <c r="A32" s="6"/>
      <c r="B32" s="6"/>
      <c r="C32" s="6"/>
      <c r="D32" s="6"/>
      <c r="E32" s="6" t="s">
        <v>360</v>
      </c>
      <c r="F32" s="6" t="s">
        <v>294</v>
      </c>
      <c r="G32" s="6" t="s">
        <v>295</v>
      </c>
      <c r="H32" s="6" t="s">
        <v>321</v>
      </c>
      <c r="I32" s="5">
        <v>4</v>
      </c>
      <c r="J32" s="9"/>
      <c r="K32" s="6"/>
      <c r="L32" s="10"/>
    </row>
    <row r="33" spans="1:12">
      <c r="A33" s="6"/>
      <c r="B33" s="6"/>
      <c r="C33" s="6"/>
      <c r="D33" s="6"/>
      <c r="E33" s="6" t="s">
        <v>362</v>
      </c>
      <c r="F33" s="6" t="s">
        <v>294</v>
      </c>
      <c r="G33" s="6" t="s">
        <v>295</v>
      </c>
      <c r="H33" s="6" t="s">
        <v>321</v>
      </c>
      <c r="I33" s="5">
        <v>4</v>
      </c>
      <c r="J33" s="9"/>
      <c r="K33" s="6"/>
      <c r="L33" s="10"/>
    </row>
    <row r="34" spans="1:12">
      <c r="A34" s="6"/>
      <c r="B34" s="6"/>
      <c r="C34" s="6"/>
      <c r="D34" s="6"/>
      <c r="E34" s="6" t="s">
        <v>364</v>
      </c>
      <c r="F34" s="6" t="s">
        <v>228</v>
      </c>
      <c r="G34" s="6" t="s">
        <v>229</v>
      </c>
      <c r="H34" s="6" t="s">
        <v>321</v>
      </c>
      <c r="I34" s="5">
        <v>4</v>
      </c>
      <c r="J34" s="9"/>
      <c r="K34" s="6"/>
      <c r="L34" s="10"/>
    </row>
    <row r="35" spans="1:12">
      <c r="A35" s="6"/>
      <c r="B35" s="6"/>
      <c r="C35" s="6"/>
      <c r="D35" s="6"/>
      <c r="E35" s="6" t="s">
        <v>365</v>
      </c>
      <c r="F35" s="6" t="s">
        <v>237</v>
      </c>
      <c r="G35" s="6" t="s">
        <v>238</v>
      </c>
      <c r="H35" s="6" t="s">
        <v>321</v>
      </c>
      <c r="I35" s="5">
        <v>4</v>
      </c>
      <c r="J35" s="9"/>
      <c r="K35" s="6"/>
      <c r="L35" s="10"/>
    </row>
    <row r="37" spans="1:12">
      <c r="A37" s="6" t="s">
        <v>159</v>
      </c>
      <c r="B37" s="6" t="s">
        <v>507</v>
      </c>
      <c r="C37" s="6" t="s">
        <v>504</v>
      </c>
      <c r="D37" s="6" t="s">
        <v>89</v>
      </c>
      <c r="E37" s="6" t="s">
        <v>161</v>
      </c>
      <c r="F37" s="6" t="s">
        <v>162</v>
      </c>
      <c r="G37" s="6" t="s">
        <v>163</v>
      </c>
      <c r="H37" s="6" t="s">
        <v>144</v>
      </c>
      <c r="I37" s="5">
        <v>4</v>
      </c>
      <c r="J37" s="9"/>
      <c r="K37" s="6"/>
      <c r="L37" s="10"/>
    </row>
    <row r="38" spans="1:12">
      <c r="A38" s="6"/>
      <c r="B38" s="6"/>
      <c r="C38" s="6"/>
      <c r="D38" s="6"/>
      <c r="E38" s="6" t="s">
        <v>165</v>
      </c>
      <c r="F38" s="6" t="s">
        <v>162</v>
      </c>
      <c r="G38" s="6" t="s">
        <v>163</v>
      </c>
      <c r="H38" s="6" t="s">
        <v>144</v>
      </c>
      <c r="I38" s="5">
        <v>4</v>
      </c>
      <c r="J38" s="9"/>
      <c r="K38" s="6"/>
      <c r="L38" s="10"/>
    </row>
    <row r="39" spans="1:12">
      <c r="A39" s="6"/>
      <c r="B39" s="6"/>
      <c r="C39" s="6"/>
      <c r="D39" s="6"/>
      <c r="E39" s="6" t="s">
        <v>167</v>
      </c>
      <c r="F39" s="6" t="s">
        <v>162</v>
      </c>
      <c r="G39" s="6" t="s">
        <v>163</v>
      </c>
      <c r="H39" s="6" t="s">
        <v>144</v>
      </c>
      <c r="I39" s="5">
        <v>4</v>
      </c>
      <c r="J39" s="9"/>
      <c r="K39" s="6"/>
      <c r="L39" s="10"/>
    </row>
    <row r="40" spans="1:12">
      <c r="A40" s="6"/>
      <c r="B40" s="6"/>
      <c r="C40" s="6"/>
      <c r="D40" s="6"/>
      <c r="E40" s="6" t="s">
        <v>169</v>
      </c>
      <c r="F40" s="6" t="s">
        <v>142</v>
      </c>
      <c r="G40" s="6" t="s">
        <v>143</v>
      </c>
      <c r="H40" s="6" t="s">
        <v>144</v>
      </c>
      <c r="I40" s="5">
        <v>4</v>
      </c>
      <c r="J40" s="9"/>
      <c r="K40" s="6"/>
      <c r="L40" s="10"/>
    </row>
    <row r="41" spans="1:12">
      <c r="A41" s="6"/>
      <c r="B41" s="6"/>
      <c r="C41" s="6"/>
      <c r="D41" s="6"/>
      <c r="E41" s="6" t="s">
        <v>171</v>
      </c>
      <c r="F41" s="6" t="s">
        <v>142</v>
      </c>
      <c r="G41" s="6" t="s">
        <v>143</v>
      </c>
      <c r="H41" s="6" t="s">
        <v>144</v>
      </c>
      <c r="I41" s="5">
        <v>4</v>
      </c>
      <c r="J41" s="9"/>
      <c r="K41" s="6"/>
      <c r="L41" s="10"/>
    </row>
    <row r="42" spans="1:12">
      <c r="A42" s="6"/>
      <c r="B42" s="6"/>
      <c r="C42" s="6"/>
      <c r="D42" s="6"/>
      <c r="E42" s="6" t="s">
        <v>173</v>
      </c>
      <c r="F42" s="6" t="s">
        <v>148</v>
      </c>
      <c r="G42" s="6" t="s">
        <v>149</v>
      </c>
      <c r="H42" s="6" t="s">
        <v>144</v>
      </c>
      <c r="I42" s="5">
        <v>4</v>
      </c>
      <c r="J42" s="9"/>
      <c r="K42" s="6"/>
      <c r="L42" s="10"/>
    </row>
    <row r="43" spans="1:12">
      <c r="A43" s="6"/>
      <c r="B43" s="6"/>
      <c r="C43" s="6"/>
      <c r="D43" s="6"/>
      <c r="E43" s="6" t="s">
        <v>174</v>
      </c>
      <c r="F43" s="6" t="s">
        <v>175</v>
      </c>
      <c r="G43" s="6" t="s">
        <v>176</v>
      </c>
      <c r="H43" s="6" t="s">
        <v>144</v>
      </c>
      <c r="I43" s="5">
        <v>4</v>
      </c>
      <c r="J43" s="9"/>
      <c r="K43" s="6"/>
      <c r="L43" s="10"/>
    </row>
    <row r="44" spans="1:12">
      <c r="A44" s="6"/>
      <c r="B44" s="6"/>
      <c r="C44" s="6"/>
      <c r="D44" s="6"/>
      <c r="E44" s="6" t="s">
        <v>178</v>
      </c>
      <c r="F44" s="6" t="s">
        <v>179</v>
      </c>
      <c r="G44" s="6" t="s">
        <v>180</v>
      </c>
      <c r="H44" s="6" t="s">
        <v>144</v>
      </c>
      <c r="I44" s="5">
        <v>4</v>
      </c>
      <c r="J44" s="9"/>
      <c r="K44" s="6"/>
      <c r="L44" s="10"/>
    </row>
    <row r="45" spans="1:12">
      <c r="A45" s="6"/>
      <c r="B45" s="6"/>
      <c r="C45" s="6"/>
      <c r="D45" s="6"/>
      <c r="E45" s="6" t="s">
        <v>181</v>
      </c>
      <c r="F45" s="6" t="s">
        <v>179</v>
      </c>
      <c r="G45" s="6" t="s">
        <v>180</v>
      </c>
      <c r="H45" s="6" t="s">
        <v>144</v>
      </c>
      <c r="I45" s="5">
        <v>4</v>
      </c>
      <c r="J45" s="9"/>
      <c r="K45" s="6"/>
      <c r="L45" s="10"/>
    </row>
    <row r="46" spans="1:12">
      <c r="A46" s="6"/>
      <c r="B46" s="6"/>
      <c r="C46" s="6"/>
      <c r="D46" s="6"/>
      <c r="E46" s="6" t="s">
        <v>183</v>
      </c>
      <c r="F46" s="6" t="s">
        <v>179</v>
      </c>
      <c r="G46" s="6" t="s">
        <v>180</v>
      </c>
      <c r="H46" s="6" t="s">
        <v>144</v>
      </c>
      <c r="I46" s="5">
        <v>4</v>
      </c>
      <c r="J46" s="9"/>
      <c r="K46" s="6"/>
      <c r="L46" s="10"/>
    </row>
    <row r="47" spans="1:12">
      <c r="A47" s="6"/>
      <c r="B47" s="6"/>
      <c r="C47" s="6"/>
      <c r="D47" s="6"/>
      <c r="E47" s="6" t="s">
        <v>185</v>
      </c>
      <c r="F47" s="6" t="s">
        <v>152</v>
      </c>
      <c r="G47" s="6" t="s">
        <v>153</v>
      </c>
      <c r="H47" s="6" t="s">
        <v>144</v>
      </c>
      <c r="I47" s="5">
        <v>4</v>
      </c>
      <c r="J47" s="9"/>
      <c r="K47" s="6"/>
      <c r="L47" s="10"/>
    </row>
    <row r="48" spans="1:12">
      <c r="A48" s="6"/>
      <c r="B48" s="6"/>
      <c r="C48" s="6"/>
      <c r="D48" s="6"/>
      <c r="E48" s="6" t="s">
        <v>187</v>
      </c>
      <c r="F48" s="6" t="s">
        <v>152</v>
      </c>
      <c r="G48" s="6" t="s">
        <v>153</v>
      </c>
      <c r="H48" s="6" t="s">
        <v>144</v>
      </c>
      <c r="I48" s="5">
        <v>4</v>
      </c>
      <c r="J48" s="9"/>
      <c r="K48" s="6"/>
      <c r="L48" s="10"/>
    </row>
    <row r="49" spans="1:12">
      <c r="A49" s="6"/>
      <c r="B49" s="6"/>
      <c r="C49" s="6"/>
      <c r="D49" s="6"/>
      <c r="E49" s="6" t="s">
        <v>189</v>
      </c>
      <c r="F49" s="6" t="s">
        <v>152</v>
      </c>
      <c r="G49" s="6" t="s">
        <v>153</v>
      </c>
      <c r="H49" s="6" t="s">
        <v>144</v>
      </c>
      <c r="I49" s="5">
        <v>4</v>
      </c>
      <c r="J49" s="9"/>
      <c r="K49" s="6"/>
      <c r="L49" s="10"/>
    </row>
    <row r="51" spans="1:12">
      <c r="A51" s="6" t="s">
        <v>378</v>
      </c>
      <c r="B51" s="6" t="s">
        <v>508</v>
      </c>
      <c r="C51" s="6" t="s">
        <v>504</v>
      </c>
      <c r="D51" s="6" t="s">
        <v>193</v>
      </c>
      <c r="E51" s="6" t="s">
        <v>380</v>
      </c>
      <c r="F51" s="6" t="s">
        <v>288</v>
      </c>
      <c r="G51" s="6" t="s">
        <v>289</v>
      </c>
      <c r="H51" s="6" t="s">
        <v>321</v>
      </c>
      <c r="I51" s="5">
        <v>4</v>
      </c>
      <c r="J51" s="9"/>
      <c r="K51" s="6"/>
      <c r="L51" s="10"/>
    </row>
    <row r="52" spans="1:12">
      <c r="A52" s="6"/>
      <c r="B52" s="6"/>
      <c r="C52" s="6"/>
      <c r="D52" s="6"/>
      <c r="E52" s="6" t="s">
        <v>381</v>
      </c>
      <c r="F52" s="6" t="s">
        <v>288</v>
      </c>
      <c r="G52" s="6" t="s">
        <v>289</v>
      </c>
      <c r="H52" s="6" t="s">
        <v>321</v>
      </c>
      <c r="I52" s="5">
        <v>4</v>
      </c>
      <c r="J52" s="9"/>
      <c r="K52" s="6"/>
      <c r="L52" s="10"/>
    </row>
    <row r="53" spans="1:12">
      <c r="A53" s="6"/>
      <c r="B53" s="6"/>
      <c r="C53" s="6"/>
      <c r="D53" s="6"/>
      <c r="E53" s="6" t="s">
        <v>382</v>
      </c>
      <c r="F53" s="6" t="s">
        <v>288</v>
      </c>
      <c r="G53" s="6" t="s">
        <v>289</v>
      </c>
      <c r="H53" s="6" t="s">
        <v>321</v>
      </c>
      <c r="I53" s="5">
        <v>4</v>
      </c>
      <c r="J53" s="9"/>
      <c r="K53" s="6"/>
      <c r="L53" s="10"/>
    </row>
    <row r="54" spans="1:12">
      <c r="A54" s="6"/>
      <c r="B54" s="6"/>
      <c r="C54" s="6"/>
      <c r="D54" s="6"/>
      <c r="E54" s="6" t="s">
        <v>384</v>
      </c>
      <c r="F54" s="6" t="s">
        <v>288</v>
      </c>
      <c r="G54" s="6" t="s">
        <v>289</v>
      </c>
      <c r="H54" s="6" t="s">
        <v>321</v>
      </c>
      <c r="I54" s="5">
        <v>4</v>
      </c>
      <c r="J54" s="9"/>
      <c r="K54" s="6"/>
      <c r="L54" s="10"/>
    </row>
    <row r="55" spans="1:12">
      <c r="A55" s="6"/>
      <c r="B55" s="6"/>
      <c r="C55" s="6"/>
      <c r="D55" s="6"/>
      <c r="E55" s="6" t="s">
        <v>386</v>
      </c>
      <c r="F55" s="6" t="s">
        <v>288</v>
      </c>
      <c r="G55" s="6" t="s">
        <v>289</v>
      </c>
      <c r="H55" s="6" t="s">
        <v>321</v>
      </c>
      <c r="I55" s="5">
        <v>4</v>
      </c>
      <c r="J55" s="9"/>
      <c r="K55" s="6"/>
      <c r="L55" s="10"/>
    </row>
    <row r="56" spans="1:12">
      <c r="A56" s="6"/>
      <c r="B56" s="6"/>
      <c r="C56" s="6"/>
      <c r="D56" s="6"/>
      <c r="E56" s="6" t="s">
        <v>387</v>
      </c>
      <c r="F56" s="6" t="s">
        <v>288</v>
      </c>
      <c r="G56" s="6" t="s">
        <v>289</v>
      </c>
      <c r="H56" s="6" t="s">
        <v>321</v>
      </c>
      <c r="I56" s="5">
        <v>5</v>
      </c>
      <c r="J56" s="9"/>
      <c r="K56" s="6"/>
      <c r="L56" s="10"/>
    </row>
    <row r="57" spans="1:12">
      <c r="A57" s="6"/>
      <c r="B57" s="6"/>
      <c r="C57" s="6"/>
      <c r="D57" s="6"/>
      <c r="E57" s="6" t="s">
        <v>389</v>
      </c>
      <c r="F57" s="6" t="s">
        <v>271</v>
      </c>
      <c r="G57" s="6" t="s">
        <v>272</v>
      </c>
      <c r="H57" s="6" t="s">
        <v>321</v>
      </c>
      <c r="I57" s="5">
        <v>4</v>
      </c>
      <c r="J57" s="9"/>
      <c r="K57" s="6"/>
      <c r="L57" s="10"/>
    </row>
    <row r="58" spans="1:12">
      <c r="A58" s="6"/>
      <c r="B58" s="6"/>
      <c r="C58" s="6"/>
      <c r="D58" s="6"/>
      <c r="E58" s="6" t="s">
        <v>390</v>
      </c>
      <c r="F58" s="6" t="s">
        <v>271</v>
      </c>
      <c r="G58" s="6" t="s">
        <v>272</v>
      </c>
      <c r="H58" s="6" t="s">
        <v>321</v>
      </c>
      <c r="I58" s="5">
        <v>4</v>
      </c>
      <c r="J58" s="9"/>
      <c r="K58" s="6"/>
      <c r="L58" s="10"/>
    </row>
    <row r="59" spans="1:12">
      <c r="A59" s="6"/>
      <c r="B59" s="6"/>
      <c r="C59" s="6"/>
      <c r="D59" s="6"/>
      <c r="E59" s="6" t="s">
        <v>391</v>
      </c>
      <c r="F59" s="6" t="s">
        <v>392</v>
      </c>
      <c r="G59" s="6" t="s">
        <v>393</v>
      </c>
      <c r="H59" s="6" t="s">
        <v>321</v>
      </c>
      <c r="I59" s="5">
        <v>4</v>
      </c>
      <c r="J59" s="9"/>
      <c r="K59" s="6"/>
      <c r="L59" s="10"/>
    </row>
    <row r="60" spans="1:12">
      <c r="A60" s="6"/>
      <c r="B60" s="6"/>
      <c r="C60" s="6"/>
      <c r="D60" s="6"/>
      <c r="E60" s="6" t="s">
        <v>395</v>
      </c>
      <c r="F60" s="6" t="s">
        <v>228</v>
      </c>
      <c r="G60" s="6" t="s">
        <v>229</v>
      </c>
      <c r="H60" s="6" t="s">
        <v>321</v>
      </c>
      <c r="I60" s="5">
        <v>4</v>
      </c>
      <c r="J60" s="9"/>
      <c r="K60" s="6"/>
      <c r="L60" s="10"/>
    </row>
    <row r="61" spans="1:12">
      <c r="A61" s="6"/>
      <c r="B61" s="6"/>
      <c r="C61" s="6"/>
      <c r="D61" s="6"/>
      <c r="E61" s="6" t="s">
        <v>396</v>
      </c>
      <c r="F61" s="6" t="s">
        <v>228</v>
      </c>
      <c r="G61" s="6" t="s">
        <v>229</v>
      </c>
      <c r="H61" s="6" t="s">
        <v>321</v>
      </c>
      <c r="I61" s="5">
        <v>4</v>
      </c>
      <c r="J61" s="9"/>
      <c r="K61" s="6"/>
      <c r="L61" s="10"/>
    </row>
    <row r="62" spans="1:12">
      <c r="A62" s="6"/>
      <c r="B62" s="6"/>
      <c r="C62" s="6"/>
      <c r="D62" s="6"/>
      <c r="E62" s="6" t="s">
        <v>398</v>
      </c>
      <c r="F62" s="6" t="s">
        <v>228</v>
      </c>
      <c r="G62" s="6" t="s">
        <v>229</v>
      </c>
      <c r="H62" s="6" t="s">
        <v>321</v>
      </c>
      <c r="I62" s="5">
        <v>4</v>
      </c>
      <c r="J62" s="9"/>
      <c r="K62" s="6"/>
      <c r="L62" s="10"/>
    </row>
    <row r="63" spans="1:12">
      <c r="A63" s="6"/>
      <c r="B63" s="6"/>
      <c r="C63" s="6"/>
      <c r="D63" s="6"/>
      <c r="E63" s="6" t="s">
        <v>400</v>
      </c>
      <c r="F63" s="6" t="s">
        <v>233</v>
      </c>
      <c r="G63" s="6" t="s">
        <v>234</v>
      </c>
      <c r="H63" s="6" t="s">
        <v>321</v>
      </c>
      <c r="I63" s="5">
        <v>4</v>
      </c>
      <c r="J63" s="9"/>
      <c r="K63" s="6"/>
      <c r="L63" s="10"/>
    </row>
    <row r="64" spans="1:12">
      <c r="A64" s="6"/>
      <c r="B64" s="6"/>
      <c r="C64" s="6"/>
      <c r="D64" s="6"/>
      <c r="E64" s="6" t="s">
        <v>402</v>
      </c>
      <c r="F64" s="6" t="s">
        <v>233</v>
      </c>
      <c r="G64" s="6" t="s">
        <v>234</v>
      </c>
      <c r="H64" s="6" t="s">
        <v>321</v>
      </c>
      <c r="I64" s="5">
        <v>4</v>
      </c>
      <c r="J64" s="9"/>
      <c r="K64" s="6"/>
      <c r="L64" s="10"/>
    </row>
    <row r="65" spans="1:12">
      <c r="A65" s="6"/>
      <c r="B65" s="6"/>
      <c r="C65" s="6"/>
      <c r="D65" s="6"/>
      <c r="E65" s="6" t="s">
        <v>403</v>
      </c>
      <c r="F65" s="6" t="s">
        <v>233</v>
      </c>
      <c r="G65" s="6" t="s">
        <v>234</v>
      </c>
      <c r="H65" s="6" t="s">
        <v>321</v>
      </c>
      <c r="I65" s="5">
        <v>4</v>
      </c>
      <c r="J65" s="9"/>
      <c r="K65" s="6"/>
      <c r="L65" s="10"/>
    </row>
    <row r="66" spans="1:12">
      <c r="A66" s="6"/>
      <c r="B66" s="6"/>
      <c r="C66" s="6"/>
      <c r="D66" s="6"/>
      <c r="E66" s="6" t="s">
        <v>404</v>
      </c>
      <c r="F66" s="6" t="s">
        <v>233</v>
      </c>
      <c r="G66" s="6" t="s">
        <v>234</v>
      </c>
      <c r="H66" s="6" t="s">
        <v>321</v>
      </c>
      <c r="I66" s="5">
        <v>4</v>
      </c>
      <c r="J66" s="9"/>
      <c r="K66" s="6"/>
      <c r="L66" s="10"/>
    </row>
    <row r="67" spans="1:12">
      <c r="A67" s="6"/>
      <c r="B67" s="6"/>
      <c r="C67" s="6"/>
      <c r="D67" s="6"/>
      <c r="E67" s="6" t="s">
        <v>405</v>
      </c>
      <c r="F67" s="6" t="s">
        <v>237</v>
      </c>
      <c r="G67" s="6" t="s">
        <v>238</v>
      </c>
      <c r="H67" s="6" t="s">
        <v>321</v>
      </c>
      <c r="I67" s="5">
        <v>4</v>
      </c>
      <c r="J67" s="9"/>
      <c r="K67" s="6"/>
      <c r="L67" s="10"/>
    </row>
    <row r="68" spans="1:12">
      <c r="A68" s="6"/>
      <c r="B68" s="6"/>
      <c r="C68" s="6"/>
      <c r="D68" s="6"/>
      <c r="E68" s="6" t="s">
        <v>407</v>
      </c>
      <c r="F68" s="6" t="s">
        <v>237</v>
      </c>
      <c r="G68" s="6" t="s">
        <v>238</v>
      </c>
      <c r="H68" s="6" t="s">
        <v>321</v>
      </c>
      <c r="I68" s="5">
        <v>4</v>
      </c>
      <c r="J68" s="9"/>
      <c r="K68" s="6"/>
      <c r="L68" s="10"/>
    </row>
    <row r="69" spans="1:12">
      <c r="A69" s="6"/>
      <c r="B69" s="6"/>
      <c r="C69" s="6"/>
      <c r="D69" s="6"/>
      <c r="E69" s="6" t="s">
        <v>409</v>
      </c>
      <c r="F69" s="6" t="s">
        <v>237</v>
      </c>
      <c r="G69" s="6" t="s">
        <v>238</v>
      </c>
      <c r="H69" s="6" t="s">
        <v>321</v>
      </c>
      <c r="I69" s="5">
        <v>5</v>
      </c>
      <c r="J69" s="9"/>
      <c r="K69" s="6"/>
      <c r="L69" s="10"/>
    </row>
    <row r="70" spans="1:12">
      <c r="A70" s="6"/>
      <c r="B70" s="6"/>
      <c r="C70" s="6"/>
      <c r="D70" s="6"/>
      <c r="E70" s="6" t="s">
        <v>410</v>
      </c>
      <c r="F70" s="6" t="s">
        <v>237</v>
      </c>
      <c r="G70" s="6" t="s">
        <v>238</v>
      </c>
      <c r="H70" s="6" t="s">
        <v>321</v>
      </c>
      <c r="I70" s="5">
        <v>4</v>
      </c>
      <c r="J70" s="9"/>
      <c r="K70" s="6"/>
      <c r="L70" s="10"/>
    </row>
    <row r="71" spans="1:12">
      <c r="A71" s="6"/>
      <c r="B71" s="6"/>
      <c r="C71" s="6"/>
      <c r="D71" s="6"/>
      <c r="E71" s="6" t="s">
        <v>411</v>
      </c>
      <c r="F71" s="6" t="s">
        <v>237</v>
      </c>
      <c r="G71" s="6" t="s">
        <v>238</v>
      </c>
      <c r="H71" s="6" t="s">
        <v>321</v>
      </c>
      <c r="I71" s="5">
        <v>4</v>
      </c>
      <c r="J71" s="9"/>
      <c r="K71" s="6"/>
      <c r="L71" s="10"/>
    </row>
    <row r="72" spans="1:12">
      <c r="A72" s="6"/>
      <c r="B72" s="6"/>
      <c r="C72" s="6"/>
      <c r="D72" s="6"/>
      <c r="E72" s="6" t="s">
        <v>412</v>
      </c>
      <c r="F72" s="6" t="s">
        <v>240</v>
      </c>
      <c r="G72" s="6" t="s">
        <v>241</v>
      </c>
      <c r="H72" s="6" t="s">
        <v>321</v>
      </c>
      <c r="I72" s="5">
        <v>4</v>
      </c>
      <c r="J72" s="9"/>
      <c r="K72" s="6"/>
      <c r="L72" s="10"/>
    </row>
    <row r="73" spans="1:12">
      <c r="A73" s="6"/>
      <c r="B73" s="6"/>
      <c r="C73" s="6"/>
      <c r="D73" s="6"/>
      <c r="E73" s="6" t="s">
        <v>413</v>
      </c>
      <c r="F73" s="6" t="s">
        <v>240</v>
      </c>
      <c r="G73" s="6" t="s">
        <v>241</v>
      </c>
      <c r="H73" s="6" t="s">
        <v>321</v>
      </c>
      <c r="I73" s="5">
        <v>4</v>
      </c>
      <c r="J73" s="9"/>
      <c r="K73" s="6"/>
      <c r="L73" s="10"/>
    </row>
    <row r="74" spans="1:12">
      <c r="A74" s="6"/>
      <c r="B74" s="6"/>
      <c r="C74" s="6"/>
      <c r="D74" s="6"/>
      <c r="E74" s="6" t="s">
        <v>415</v>
      </c>
      <c r="F74" s="6" t="s">
        <v>240</v>
      </c>
      <c r="G74" s="6" t="s">
        <v>241</v>
      </c>
      <c r="H74" s="6" t="s">
        <v>321</v>
      </c>
      <c r="I74" s="5">
        <v>5</v>
      </c>
      <c r="J74" s="9"/>
      <c r="K74" s="6"/>
      <c r="L74" s="10"/>
    </row>
    <row r="75" spans="1:12">
      <c r="A75" s="6"/>
      <c r="B75" s="6"/>
      <c r="C75" s="6"/>
      <c r="D75" s="6"/>
      <c r="E75" s="6" t="s">
        <v>416</v>
      </c>
      <c r="F75" s="6" t="s">
        <v>240</v>
      </c>
      <c r="G75" s="6" t="s">
        <v>241</v>
      </c>
      <c r="H75" s="6" t="s">
        <v>321</v>
      </c>
      <c r="I75" s="5">
        <v>4</v>
      </c>
      <c r="J75" s="9"/>
      <c r="K75" s="6"/>
      <c r="L75" s="10"/>
    </row>
    <row r="76" spans="1:12">
      <c r="A76" s="6"/>
      <c r="B76" s="6"/>
      <c r="C76" s="6"/>
      <c r="D76" s="6"/>
      <c r="E76" s="6" t="s">
        <v>417</v>
      </c>
      <c r="F76" s="6" t="s">
        <v>240</v>
      </c>
      <c r="G76" s="6" t="s">
        <v>241</v>
      </c>
      <c r="H76" s="6" t="s">
        <v>321</v>
      </c>
      <c r="I76" s="5">
        <v>5</v>
      </c>
      <c r="J76" s="9"/>
      <c r="K76" s="6"/>
      <c r="L76" s="10"/>
    </row>
    <row r="77" spans="1:12">
      <c r="A77" s="6"/>
      <c r="B77" s="6"/>
      <c r="C77" s="6"/>
      <c r="D77" s="6"/>
      <c r="E77" s="6" t="s">
        <v>418</v>
      </c>
      <c r="F77" s="6" t="s">
        <v>240</v>
      </c>
      <c r="G77" s="6" t="s">
        <v>241</v>
      </c>
      <c r="H77" s="6" t="s">
        <v>321</v>
      </c>
      <c r="I77" s="5">
        <v>4</v>
      </c>
      <c r="J77" s="9"/>
      <c r="K77" s="6"/>
      <c r="L77" s="10"/>
    </row>
    <row r="79" spans="1:12">
      <c r="A79" s="6" t="s">
        <v>421</v>
      </c>
      <c r="B79" s="6" t="s">
        <v>509</v>
      </c>
      <c r="C79" s="6" t="s">
        <v>504</v>
      </c>
      <c r="D79" s="6" t="s">
        <v>193</v>
      </c>
      <c r="E79" s="6" t="s">
        <v>423</v>
      </c>
      <c r="F79" s="6" t="s">
        <v>288</v>
      </c>
      <c r="G79" s="6" t="s">
        <v>289</v>
      </c>
      <c r="H79" s="6" t="s">
        <v>290</v>
      </c>
      <c r="I79" s="5">
        <v>3</v>
      </c>
      <c r="J79" s="9"/>
      <c r="K79" s="6"/>
      <c r="L79" s="10"/>
    </row>
    <row r="80" spans="1:12">
      <c r="A80" s="6"/>
      <c r="B80" s="6"/>
      <c r="C80" s="6"/>
      <c r="D80" s="6"/>
      <c r="E80" s="6" t="s">
        <v>425</v>
      </c>
      <c r="F80" s="6" t="s">
        <v>142</v>
      </c>
      <c r="G80" s="6" t="s">
        <v>143</v>
      </c>
      <c r="H80" s="6" t="s">
        <v>296</v>
      </c>
      <c r="I80" s="5">
        <v>3</v>
      </c>
      <c r="J80" s="9"/>
      <c r="K80" s="6"/>
      <c r="L80" s="10"/>
    </row>
    <row r="81" spans="1:12">
      <c r="A81" s="6"/>
      <c r="B81" s="6"/>
      <c r="C81" s="6"/>
      <c r="D81" s="6"/>
      <c r="E81" s="6" t="s">
        <v>426</v>
      </c>
      <c r="F81" s="6" t="s">
        <v>271</v>
      </c>
      <c r="G81" s="6" t="s">
        <v>272</v>
      </c>
      <c r="H81" s="6" t="s">
        <v>290</v>
      </c>
      <c r="I81" s="5">
        <v>3</v>
      </c>
      <c r="J81" s="9"/>
      <c r="K81" s="6"/>
      <c r="L81" s="10"/>
    </row>
    <row r="82" spans="1:12">
      <c r="A82" s="6"/>
      <c r="B82" s="6"/>
      <c r="C82" s="6"/>
      <c r="D82" s="6"/>
      <c r="E82" s="6" t="s">
        <v>428</v>
      </c>
      <c r="F82" s="6" t="s">
        <v>175</v>
      </c>
      <c r="G82" s="6" t="s">
        <v>176</v>
      </c>
      <c r="H82" s="6" t="s">
        <v>290</v>
      </c>
      <c r="I82" s="5">
        <v>3</v>
      </c>
      <c r="J82" s="9"/>
      <c r="K82" s="6"/>
      <c r="L82" s="10"/>
    </row>
    <row r="83" spans="1:12">
      <c r="A83" s="6"/>
      <c r="B83" s="6"/>
      <c r="C83" s="6"/>
      <c r="D83" s="6"/>
      <c r="E83" s="6" t="s">
        <v>429</v>
      </c>
      <c r="F83" s="6" t="s">
        <v>175</v>
      </c>
      <c r="G83" s="6" t="s">
        <v>176</v>
      </c>
      <c r="H83" s="6" t="s">
        <v>296</v>
      </c>
      <c r="I83" s="5">
        <v>3</v>
      </c>
      <c r="J83" s="9"/>
      <c r="K83" s="6"/>
      <c r="L83" s="10"/>
    </row>
    <row r="84" spans="1:12">
      <c r="A84" s="6"/>
      <c r="B84" s="6"/>
      <c r="C84" s="6"/>
      <c r="D84" s="6"/>
      <c r="E84" s="6" t="s">
        <v>430</v>
      </c>
      <c r="F84" s="6" t="s">
        <v>175</v>
      </c>
      <c r="G84" s="6" t="s">
        <v>176</v>
      </c>
      <c r="H84" s="6" t="s">
        <v>290</v>
      </c>
      <c r="I84" s="5">
        <v>3</v>
      </c>
      <c r="J84" s="9"/>
      <c r="K84" s="6"/>
      <c r="L84" s="10"/>
    </row>
    <row r="85" spans="1:12">
      <c r="A85" s="6"/>
      <c r="B85" s="6"/>
      <c r="C85" s="6"/>
      <c r="D85" s="6"/>
      <c r="E85" s="6" t="s">
        <v>431</v>
      </c>
      <c r="F85" s="6" t="s">
        <v>175</v>
      </c>
      <c r="G85" s="6" t="s">
        <v>176</v>
      </c>
      <c r="H85" s="6" t="s">
        <v>296</v>
      </c>
      <c r="I85" s="5">
        <v>3</v>
      </c>
      <c r="J85" s="9"/>
      <c r="K85" s="6"/>
      <c r="L85" s="10"/>
    </row>
    <row r="86" spans="1:12">
      <c r="A86" s="6"/>
      <c r="B86" s="6"/>
      <c r="C86" s="6"/>
      <c r="D86" s="6"/>
      <c r="E86" s="6" t="s">
        <v>432</v>
      </c>
      <c r="F86" s="6" t="s">
        <v>179</v>
      </c>
      <c r="G86" s="6" t="s">
        <v>180</v>
      </c>
      <c r="H86" s="6" t="s">
        <v>296</v>
      </c>
      <c r="I86" s="5">
        <v>3</v>
      </c>
      <c r="J86" s="9"/>
      <c r="K86" s="6"/>
      <c r="L86" s="10"/>
    </row>
    <row r="87" spans="1:12">
      <c r="A87" s="6"/>
      <c r="B87" s="6"/>
      <c r="C87" s="6"/>
      <c r="D87" s="6"/>
      <c r="E87" s="6" t="s">
        <v>433</v>
      </c>
      <c r="F87" s="6" t="s">
        <v>179</v>
      </c>
      <c r="G87" s="6" t="s">
        <v>180</v>
      </c>
      <c r="H87" s="6" t="s">
        <v>290</v>
      </c>
      <c r="I87" s="5">
        <v>3</v>
      </c>
      <c r="J87" s="9"/>
      <c r="K87" s="6"/>
      <c r="L87" s="10"/>
    </row>
    <row r="88" spans="1:12">
      <c r="A88" s="6"/>
      <c r="B88" s="6"/>
      <c r="C88" s="6"/>
      <c r="D88" s="6"/>
      <c r="E88" s="6" t="s">
        <v>434</v>
      </c>
      <c r="F88" s="6" t="s">
        <v>228</v>
      </c>
      <c r="G88" s="6" t="s">
        <v>229</v>
      </c>
      <c r="H88" s="6" t="s">
        <v>290</v>
      </c>
      <c r="I88" s="5">
        <v>3</v>
      </c>
      <c r="J88" s="9"/>
      <c r="K88" s="6"/>
      <c r="L88" s="10"/>
    </row>
    <row r="89" spans="1:12">
      <c r="A89" s="6"/>
      <c r="B89" s="6"/>
      <c r="C89" s="6"/>
      <c r="D89" s="6"/>
      <c r="E89" s="6" t="s">
        <v>435</v>
      </c>
      <c r="F89" s="6" t="s">
        <v>233</v>
      </c>
      <c r="G89" s="6" t="s">
        <v>234</v>
      </c>
      <c r="H89" s="6" t="s">
        <v>290</v>
      </c>
      <c r="I89" s="5">
        <v>3</v>
      </c>
      <c r="J89" s="9"/>
      <c r="K89" s="6"/>
      <c r="L89" s="10"/>
    </row>
    <row r="90" spans="1:12">
      <c r="A90" s="6"/>
      <c r="B90" s="6"/>
      <c r="C90" s="6"/>
      <c r="D90" s="6"/>
      <c r="E90" s="6" t="s">
        <v>436</v>
      </c>
      <c r="F90" s="6" t="s">
        <v>152</v>
      </c>
      <c r="G90" s="6" t="s">
        <v>153</v>
      </c>
      <c r="H90" s="6" t="s">
        <v>296</v>
      </c>
      <c r="I90" s="5">
        <v>3</v>
      </c>
      <c r="J90" s="9"/>
      <c r="K90" s="6"/>
      <c r="L90" s="10"/>
    </row>
    <row r="92" spans="1:12">
      <c r="A92" s="6" t="s">
        <v>203</v>
      </c>
      <c r="B92" s="6" t="s">
        <v>510</v>
      </c>
      <c r="C92" s="6" t="s">
        <v>504</v>
      </c>
      <c r="D92" s="6" t="s">
        <v>205</v>
      </c>
      <c r="E92" s="6" t="s">
        <v>206</v>
      </c>
      <c r="F92" s="6" t="s">
        <v>162</v>
      </c>
      <c r="G92" s="6" t="s">
        <v>163</v>
      </c>
      <c r="H92" s="6" t="s">
        <v>144</v>
      </c>
      <c r="I92" s="5">
        <v>5</v>
      </c>
      <c r="J92" s="9"/>
      <c r="K92" s="6"/>
      <c r="L92" s="10"/>
    </row>
    <row r="93" spans="1:12">
      <c r="A93" s="6"/>
      <c r="B93" s="6"/>
      <c r="C93" s="6"/>
      <c r="D93" s="6"/>
      <c r="E93" s="6" t="s">
        <v>207</v>
      </c>
      <c r="F93" s="6" t="s">
        <v>162</v>
      </c>
      <c r="G93" s="6" t="s">
        <v>163</v>
      </c>
      <c r="H93" s="6" t="s">
        <v>144</v>
      </c>
      <c r="I93" s="5">
        <v>5</v>
      </c>
      <c r="J93" s="9"/>
      <c r="K93" s="6"/>
      <c r="L93" s="10"/>
    </row>
    <row r="94" spans="1:12">
      <c r="A94" s="6"/>
      <c r="B94" s="6"/>
      <c r="C94" s="6"/>
      <c r="D94" s="6"/>
      <c r="E94" s="6" t="s">
        <v>208</v>
      </c>
      <c r="F94" s="6" t="s">
        <v>162</v>
      </c>
      <c r="G94" s="6" t="s">
        <v>163</v>
      </c>
      <c r="H94" s="6" t="s">
        <v>144</v>
      </c>
      <c r="I94" s="5">
        <v>4</v>
      </c>
      <c r="J94" s="9"/>
      <c r="K94" s="6"/>
      <c r="L94" s="10"/>
    </row>
    <row r="95" spans="1:12">
      <c r="A95" s="6"/>
      <c r="B95" s="6"/>
      <c r="C95" s="6"/>
      <c r="D95" s="6"/>
      <c r="E95" s="6" t="s">
        <v>209</v>
      </c>
      <c r="F95" s="6" t="s">
        <v>142</v>
      </c>
      <c r="G95" s="6" t="s">
        <v>143</v>
      </c>
      <c r="H95" s="6" t="s">
        <v>144</v>
      </c>
      <c r="I95" s="5">
        <v>4</v>
      </c>
      <c r="J95" s="9"/>
      <c r="K95" s="6"/>
      <c r="L95" s="10"/>
    </row>
    <row r="96" spans="1:12">
      <c r="A96" s="6"/>
      <c r="B96" s="6"/>
      <c r="C96" s="6"/>
      <c r="D96" s="6"/>
      <c r="E96" s="6" t="s">
        <v>210</v>
      </c>
      <c r="F96" s="6" t="s">
        <v>142</v>
      </c>
      <c r="G96" s="6" t="s">
        <v>143</v>
      </c>
      <c r="H96" s="6" t="s">
        <v>144</v>
      </c>
      <c r="I96" s="5">
        <v>5</v>
      </c>
      <c r="J96" s="9"/>
      <c r="K96" s="6"/>
      <c r="L96" s="10"/>
    </row>
    <row r="97" spans="1:12">
      <c r="A97" s="6"/>
      <c r="B97" s="6"/>
      <c r="C97" s="6"/>
      <c r="D97" s="6"/>
      <c r="E97" s="6" t="s">
        <v>212</v>
      </c>
      <c r="F97" s="6" t="s">
        <v>142</v>
      </c>
      <c r="G97" s="6" t="s">
        <v>143</v>
      </c>
      <c r="H97" s="6" t="s">
        <v>144</v>
      </c>
      <c r="I97" s="5">
        <v>4</v>
      </c>
      <c r="J97" s="9"/>
      <c r="K97" s="6"/>
      <c r="L97" s="10"/>
    </row>
    <row r="98" spans="1:12">
      <c r="A98" s="6"/>
      <c r="B98" s="6"/>
      <c r="C98" s="6"/>
      <c r="D98" s="6"/>
      <c r="E98" s="6" t="s">
        <v>213</v>
      </c>
      <c r="F98" s="6" t="s">
        <v>175</v>
      </c>
      <c r="G98" s="6" t="s">
        <v>176</v>
      </c>
      <c r="H98" s="6" t="s">
        <v>144</v>
      </c>
      <c r="I98" s="5">
        <v>5</v>
      </c>
      <c r="J98" s="9"/>
      <c r="K98" s="6"/>
      <c r="L98" s="10"/>
    </row>
    <row r="99" spans="1:12">
      <c r="A99" s="6"/>
      <c r="B99" s="6"/>
      <c r="C99" s="6"/>
      <c r="D99" s="6"/>
      <c r="E99" s="6" t="s">
        <v>214</v>
      </c>
      <c r="F99" s="6" t="s">
        <v>175</v>
      </c>
      <c r="G99" s="6" t="s">
        <v>176</v>
      </c>
      <c r="H99" s="6" t="s">
        <v>144</v>
      </c>
      <c r="I99" s="5">
        <v>4</v>
      </c>
      <c r="J99" s="9"/>
      <c r="K99" s="6"/>
      <c r="L99" s="10"/>
    </row>
    <row r="100" spans="1:12">
      <c r="A100" s="6"/>
      <c r="B100" s="6"/>
      <c r="C100" s="6"/>
      <c r="D100" s="6"/>
      <c r="E100" s="6" t="s">
        <v>215</v>
      </c>
      <c r="F100" s="6" t="s">
        <v>179</v>
      </c>
      <c r="G100" s="6" t="s">
        <v>180</v>
      </c>
      <c r="H100" s="6" t="s">
        <v>144</v>
      </c>
      <c r="I100" s="5">
        <v>5</v>
      </c>
      <c r="J100" s="9"/>
      <c r="K100" s="6"/>
      <c r="L100" s="10"/>
    </row>
    <row r="101" spans="1:12">
      <c r="A101" s="6"/>
      <c r="B101" s="6"/>
      <c r="C101" s="6"/>
      <c r="D101" s="6"/>
      <c r="E101" s="6" t="s">
        <v>216</v>
      </c>
      <c r="F101" s="6" t="s">
        <v>179</v>
      </c>
      <c r="G101" s="6" t="s">
        <v>180</v>
      </c>
      <c r="H101" s="6" t="s">
        <v>144</v>
      </c>
      <c r="I101" s="5">
        <v>5</v>
      </c>
      <c r="J101" s="9"/>
      <c r="K101" s="6"/>
      <c r="L101" s="10"/>
    </row>
    <row r="102" spans="1:12">
      <c r="A102" s="6"/>
      <c r="B102" s="6"/>
      <c r="C102" s="6"/>
      <c r="D102" s="6"/>
      <c r="E102" s="6" t="s">
        <v>217</v>
      </c>
      <c r="F102" s="6" t="s">
        <v>179</v>
      </c>
      <c r="G102" s="6" t="s">
        <v>180</v>
      </c>
      <c r="H102" s="6" t="s">
        <v>144</v>
      </c>
      <c r="I102" s="5">
        <v>5</v>
      </c>
      <c r="J102" s="9"/>
      <c r="K102" s="6"/>
      <c r="L102" s="10"/>
    </row>
    <row r="103" spans="1:12">
      <c r="A103" s="6"/>
      <c r="B103" s="6"/>
      <c r="C103" s="6"/>
      <c r="D103" s="6"/>
      <c r="E103" s="6" t="s">
        <v>218</v>
      </c>
      <c r="F103" s="6" t="s">
        <v>179</v>
      </c>
      <c r="G103" s="6" t="s">
        <v>180</v>
      </c>
      <c r="H103" s="6" t="s">
        <v>144</v>
      </c>
      <c r="I103" s="5">
        <v>4</v>
      </c>
      <c r="J103" s="9"/>
      <c r="K103" s="6"/>
      <c r="L103" s="10"/>
    </row>
    <row r="104" spans="1:12">
      <c r="A104" s="6"/>
      <c r="B104" s="6"/>
      <c r="C104" s="6"/>
      <c r="D104" s="6"/>
      <c r="E104" s="6" t="s">
        <v>220</v>
      </c>
      <c r="F104" s="6" t="s">
        <v>152</v>
      </c>
      <c r="G104" s="6" t="s">
        <v>153</v>
      </c>
      <c r="H104" s="6" t="s">
        <v>144</v>
      </c>
      <c r="I104" s="5">
        <v>4</v>
      </c>
      <c r="J104" s="9"/>
      <c r="K104" s="6"/>
      <c r="L104" s="10"/>
    </row>
    <row r="105" spans="1:12">
      <c r="A105" s="6"/>
      <c r="B105" s="6"/>
      <c r="C105" s="6"/>
      <c r="D105" s="6"/>
      <c r="E105" s="6" t="s">
        <v>222</v>
      </c>
      <c r="F105" s="6" t="s">
        <v>152</v>
      </c>
      <c r="G105" s="6" t="s">
        <v>153</v>
      </c>
      <c r="H105" s="6" t="s">
        <v>144</v>
      </c>
      <c r="I105" s="5">
        <v>4</v>
      </c>
      <c r="J105" s="9"/>
      <c r="K105" s="6"/>
      <c r="L105" s="10"/>
    </row>
    <row r="107" spans="1:12">
      <c r="A107" s="6" t="s">
        <v>225</v>
      </c>
      <c r="B107" s="6" t="s">
        <v>511</v>
      </c>
      <c r="C107" s="6" t="s">
        <v>504</v>
      </c>
      <c r="D107" s="6" t="s">
        <v>205</v>
      </c>
      <c r="E107" s="6" t="s">
        <v>227</v>
      </c>
      <c r="F107" s="6" t="s">
        <v>228</v>
      </c>
      <c r="G107" s="6" t="s">
        <v>229</v>
      </c>
      <c r="H107" s="6" t="s">
        <v>144</v>
      </c>
      <c r="I107" s="5">
        <v>4</v>
      </c>
      <c r="J107" s="9"/>
      <c r="K107" s="6"/>
      <c r="L107" s="10"/>
    </row>
    <row r="108" spans="1:12">
      <c r="A108" s="6"/>
      <c r="B108" s="6"/>
      <c r="C108" s="6"/>
      <c r="D108" s="6"/>
      <c r="E108" s="6" t="s">
        <v>232</v>
      </c>
      <c r="F108" s="6" t="s">
        <v>233</v>
      </c>
      <c r="G108" s="6" t="s">
        <v>234</v>
      </c>
      <c r="H108" s="6" t="s">
        <v>144</v>
      </c>
      <c r="I108" s="5">
        <v>2</v>
      </c>
      <c r="J108" s="9"/>
      <c r="K108" s="6"/>
      <c r="L108" s="10"/>
    </row>
    <row r="109" spans="1:12">
      <c r="A109" s="6"/>
      <c r="B109" s="6"/>
      <c r="C109" s="6"/>
      <c r="D109" s="6"/>
      <c r="E109" s="6" t="s">
        <v>235</v>
      </c>
      <c r="F109" s="6" t="s">
        <v>233</v>
      </c>
      <c r="G109" s="6" t="s">
        <v>234</v>
      </c>
      <c r="H109" s="6" t="s">
        <v>144</v>
      </c>
      <c r="I109" s="5">
        <v>4</v>
      </c>
      <c r="J109" s="9"/>
      <c r="K109" s="6"/>
      <c r="L109" s="10"/>
    </row>
    <row r="110" spans="1:12">
      <c r="A110" s="6"/>
      <c r="B110" s="6"/>
      <c r="C110" s="6"/>
      <c r="D110" s="6"/>
      <c r="E110" s="6" t="s">
        <v>236</v>
      </c>
      <c r="F110" s="6" t="s">
        <v>237</v>
      </c>
      <c r="G110" s="6" t="s">
        <v>238</v>
      </c>
      <c r="H110" s="6" t="s">
        <v>144</v>
      </c>
      <c r="I110" s="5">
        <v>4</v>
      </c>
      <c r="J110" s="9"/>
      <c r="K110" s="6"/>
      <c r="L110" s="10"/>
    </row>
    <row r="111" spans="1:12">
      <c r="A111" s="6"/>
      <c r="B111" s="6"/>
      <c r="C111" s="6"/>
      <c r="D111" s="6"/>
      <c r="E111" s="6" t="s">
        <v>239</v>
      </c>
      <c r="F111" s="6" t="s">
        <v>240</v>
      </c>
      <c r="G111" s="6" t="s">
        <v>241</v>
      </c>
      <c r="H111" s="6" t="s">
        <v>144</v>
      </c>
      <c r="I111" s="5">
        <v>4</v>
      </c>
      <c r="J111" s="9"/>
      <c r="K111" s="6"/>
      <c r="L111" s="10"/>
    </row>
    <row r="113" spans="1:12">
      <c r="A113" s="6" t="s">
        <v>244</v>
      </c>
      <c r="B113" s="6" t="s">
        <v>512</v>
      </c>
      <c r="C113" s="6" t="s">
        <v>504</v>
      </c>
      <c r="D113" s="6" t="s">
        <v>100</v>
      </c>
      <c r="E113" s="6" t="s">
        <v>246</v>
      </c>
      <c r="F113" s="6" t="s">
        <v>162</v>
      </c>
      <c r="G113" s="6" t="s">
        <v>163</v>
      </c>
      <c r="H113" s="6" t="s">
        <v>144</v>
      </c>
      <c r="I113" s="5">
        <v>4</v>
      </c>
      <c r="J113" s="9"/>
      <c r="K113" s="6"/>
      <c r="L113" s="10"/>
    </row>
    <row r="114" spans="1:12">
      <c r="A114" s="6"/>
      <c r="B114" s="6"/>
      <c r="C114" s="6"/>
      <c r="D114" s="6"/>
      <c r="E114" s="6" t="s">
        <v>248</v>
      </c>
      <c r="F114" s="6" t="s">
        <v>142</v>
      </c>
      <c r="G114" s="6" t="s">
        <v>143</v>
      </c>
      <c r="H114" s="6" t="s">
        <v>144</v>
      </c>
      <c r="I114" s="5">
        <v>4</v>
      </c>
      <c r="J114" s="9"/>
      <c r="K114" s="6"/>
      <c r="L114" s="10"/>
    </row>
    <row r="115" spans="1:12">
      <c r="A115" s="6"/>
      <c r="B115" s="6"/>
      <c r="C115" s="6"/>
      <c r="D115" s="6"/>
      <c r="E115" s="6" t="s">
        <v>250</v>
      </c>
      <c r="F115" s="6" t="s">
        <v>148</v>
      </c>
      <c r="G115" s="6" t="s">
        <v>149</v>
      </c>
      <c r="H115" s="6" t="s">
        <v>144</v>
      </c>
      <c r="I115" s="5">
        <v>5</v>
      </c>
      <c r="J115" s="9"/>
      <c r="K115" s="6"/>
      <c r="L115" s="10"/>
    </row>
    <row r="116" spans="1:12">
      <c r="A116" s="6"/>
      <c r="B116" s="6"/>
      <c r="C116" s="6"/>
      <c r="D116" s="6"/>
      <c r="E116" s="6" t="s">
        <v>252</v>
      </c>
      <c r="F116" s="6" t="s">
        <v>148</v>
      </c>
      <c r="G116" s="6" t="s">
        <v>149</v>
      </c>
      <c r="H116" s="6" t="s">
        <v>144</v>
      </c>
      <c r="I116" s="5">
        <v>4</v>
      </c>
      <c r="J116" s="9"/>
      <c r="K116" s="6"/>
      <c r="L116" s="10"/>
    </row>
    <row r="117" spans="1:12">
      <c r="A117" s="6"/>
      <c r="B117" s="6"/>
      <c r="C117" s="6"/>
      <c r="D117" s="6"/>
      <c r="E117" s="6" t="s">
        <v>254</v>
      </c>
      <c r="F117" s="6" t="s">
        <v>148</v>
      </c>
      <c r="G117" s="6" t="s">
        <v>149</v>
      </c>
      <c r="H117" s="6" t="s">
        <v>144</v>
      </c>
      <c r="I117" s="5">
        <v>4</v>
      </c>
      <c r="J117" s="9"/>
      <c r="K117" s="6"/>
      <c r="L117" s="10"/>
    </row>
    <row r="118" spans="1:12">
      <c r="A118" s="6"/>
      <c r="B118" s="6"/>
      <c r="C118" s="6"/>
      <c r="D118" s="6"/>
      <c r="E118" s="6" t="s">
        <v>256</v>
      </c>
      <c r="F118" s="6" t="s">
        <v>175</v>
      </c>
      <c r="G118" s="6" t="s">
        <v>176</v>
      </c>
      <c r="H118" s="6" t="s">
        <v>144</v>
      </c>
      <c r="I118" s="5">
        <v>4</v>
      </c>
      <c r="J118" s="9"/>
      <c r="K118" s="6"/>
      <c r="L118" s="10"/>
    </row>
    <row r="119" spans="1:12">
      <c r="A119" s="6"/>
      <c r="B119" s="6"/>
      <c r="C119" s="6"/>
      <c r="D119" s="6"/>
      <c r="E119" s="6" t="s">
        <v>257</v>
      </c>
      <c r="F119" s="6" t="s">
        <v>175</v>
      </c>
      <c r="G119" s="6" t="s">
        <v>176</v>
      </c>
      <c r="H119" s="6" t="s">
        <v>144</v>
      </c>
      <c r="I119" s="5">
        <v>4</v>
      </c>
      <c r="J119" s="9"/>
      <c r="K119" s="6"/>
      <c r="L119" s="10"/>
    </row>
    <row r="120" spans="1:12">
      <c r="A120" s="6"/>
      <c r="B120" s="6"/>
      <c r="C120" s="6"/>
      <c r="D120" s="6"/>
      <c r="E120" s="6" t="s">
        <v>258</v>
      </c>
      <c r="F120" s="6" t="s">
        <v>175</v>
      </c>
      <c r="G120" s="6" t="s">
        <v>176</v>
      </c>
      <c r="H120" s="6" t="s">
        <v>144</v>
      </c>
      <c r="I120" s="5">
        <v>5</v>
      </c>
      <c r="J120" s="9"/>
      <c r="K120" s="6"/>
      <c r="L120" s="10"/>
    </row>
    <row r="121" spans="1:12">
      <c r="A121" s="6"/>
      <c r="B121" s="6"/>
      <c r="C121" s="6"/>
      <c r="D121" s="6"/>
      <c r="E121" s="6" t="s">
        <v>259</v>
      </c>
      <c r="F121" s="6" t="s">
        <v>175</v>
      </c>
      <c r="G121" s="6" t="s">
        <v>176</v>
      </c>
      <c r="H121" s="6" t="s">
        <v>144</v>
      </c>
      <c r="I121" s="5">
        <v>4</v>
      </c>
      <c r="J121" s="9"/>
      <c r="K121" s="6"/>
      <c r="L121" s="10"/>
    </row>
    <row r="122" spans="1:12">
      <c r="A122" s="6"/>
      <c r="B122" s="6"/>
      <c r="C122" s="6"/>
      <c r="D122" s="6"/>
      <c r="E122" s="6" t="s">
        <v>261</v>
      </c>
      <c r="F122" s="6" t="s">
        <v>175</v>
      </c>
      <c r="G122" s="6" t="s">
        <v>176</v>
      </c>
      <c r="H122" s="6" t="s">
        <v>144</v>
      </c>
      <c r="I122" s="5">
        <v>4</v>
      </c>
      <c r="J122" s="9"/>
      <c r="K122" s="6"/>
      <c r="L122" s="10"/>
    </row>
    <row r="123" spans="1:12">
      <c r="A123" s="6"/>
      <c r="B123" s="6"/>
      <c r="C123" s="6"/>
      <c r="D123" s="6"/>
      <c r="E123" s="6" t="s">
        <v>262</v>
      </c>
      <c r="F123" s="6" t="s">
        <v>175</v>
      </c>
      <c r="G123" s="6" t="s">
        <v>176</v>
      </c>
      <c r="H123" s="6" t="s">
        <v>144</v>
      </c>
      <c r="I123" s="5">
        <v>4</v>
      </c>
      <c r="J123" s="9"/>
      <c r="K123" s="6"/>
      <c r="L123" s="10"/>
    </row>
    <row r="124" spans="1:12">
      <c r="A124" s="6"/>
      <c r="B124" s="6"/>
      <c r="C124" s="6"/>
      <c r="D124" s="6"/>
      <c r="E124" s="6" t="s">
        <v>264</v>
      </c>
      <c r="F124" s="6" t="s">
        <v>152</v>
      </c>
      <c r="G124" s="6" t="s">
        <v>153</v>
      </c>
      <c r="H124" s="6" t="s">
        <v>144</v>
      </c>
      <c r="I124" s="5">
        <v>4</v>
      </c>
      <c r="J124" s="9"/>
      <c r="K124" s="6"/>
      <c r="L124" s="10"/>
    </row>
    <row r="126" spans="1:12">
      <c r="A126" s="6" t="s">
        <v>266</v>
      </c>
      <c r="B126" s="6" t="s">
        <v>513</v>
      </c>
      <c r="C126" s="6" t="s">
        <v>504</v>
      </c>
      <c r="D126" s="6" t="s">
        <v>205</v>
      </c>
      <c r="E126" s="6" t="s">
        <v>268</v>
      </c>
      <c r="F126" s="6" t="s">
        <v>142</v>
      </c>
      <c r="G126" s="6" t="s">
        <v>143</v>
      </c>
      <c r="H126" s="6" t="s">
        <v>144</v>
      </c>
      <c r="I126" s="5">
        <v>4</v>
      </c>
      <c r="J126" s="9"/>
      <c r="K126" s="6"/>
      <c r="L126" s="10"/>
    </row>
    <row r="127" spans="1:12">
      <c r="A127" s="6"/>
      <c r="B127" s="6"/>
      <c r="C127" s="6"/>
      <c r="D127" s="6"/>
      <c r="E127" s="6" t="s">
        <v>270</v>
      </c>
      <c r="F127" s="6" t="s">
        <v>271</v>
      </c>
      <c r="G127" s="6" t="s">
        <v>272</v>
      </c>
      <c r="H127" s="6" t="s">
        <v>144</v>
      </c>
      <c r="I127" s="5">
        <v>4</v>
      </c>
      <c r="J127" s="9"/>
      <c r="K127" s="6"/>
      <c r="L127" s="10"/>
    </row>
    <row r="128" spans="1:12">
      <c r="A128" s="6"/>
      <c r="B128" s="6"/>
      <c r="C128" s="6"/>
      <c r="D128" s="6"/>
      <c r="E128" s="6" t="s">
        <v>274</v>
      </c>
      <c r="F128" s="6" t="s">
        <v>152</v>
      </c>
      <c r="G128" s="6" t="s">
        <v>153</v>
      </c>
      <c r="H128" s="6" t="s">
        <v>144</v>
      </c>
      <c r="I128" s="5">
        <v>4</v>
      </c>
      <c r="J128" s="9"/>
      <c r="K128" s="6"/>
      <c r="L128" s="10"/>
    </row>
    <row r="130" spans="1:12">
      <c r="A130" s="6" t="s">
        <v>457</v>
      </c>
      <c r="B130" s="6" t="s">
        <v>514</v>
      </c>
      <c r="C130" s="6" t="s">
        <v>504</v>
      </c>
      <c r="D130" s="6" t="s">
        <v>319</v>
      </c>
      <c r="E130" s="6" t="s">
        <v>459</v>
      </c>
      <c r="F130" s="6" t="s">
        <v>288</v>
      </c>
      <c r="G130" s="6" t="s">
        <v>289</v>
      </c>
      <c r="H130" s="6" t="s">
        <v>321</v>
      </c>
      <c r="I130" s="5">
        <v>4</v>
      </c>
      <c r="J130" s="9"/>
      <c r="K130" s="6"/>
      <c r="L130" s="10"/>
    </row>
    <row r="131" spans="1:12">
      <c r="A131" s="6"/>
      <c r="B131" s="6"/>
      <c r="C131" s="6"/>
      <c r="D131" s="6"/>
      <c r="E131" s="6" t="s">
        <v>460</v>
      </c>
      <c r="F131" s="6" t="s">
        <v>288</v>
      </c>
      <c r="G131" s="6" t="s">
        <v>289</v>
      </c>
      <c r="H131" s="6" t="s">
        <v>321</v>
      </c>
      <c r="I131" s="5">
        <v>5</v>
      </c>
      <c r="J131" s="9"/>
      <c r="K131" s="6"/>
      <c r="L131" s="10"/>
    </row>
    <row r="132" spans="1:12">
      <c r="A132" s="6"/>
      <c r="B132" s="6"/>
      <c r="C132" s="6"/>
      <c r="D132" s="6"/>
      <c r="E132" s="6" t="s">
        <v>462</v>
      </c>
      <c r="F132" s="6" t="s">
        <v>294</v>
      </c>
      <c r="G132" s="6" t="s">
        <v>295</v>
      </c>
      <c r="H132" s="6" t="s">
        <v>321</v>
      </c>
      <c r="I132" s="5">
        <v>3</v>
      </c>
      <c r="J132" s="9"/>
      <c r="K132" s="6"/>
      <c r="L132" s="10"/>
    </row>
    <row r="133" spans="1:12">
      <c r="A133" s="6"/>
      <c r="B133" s="6"/>
      <c r="C133" s="6"/>
      <c r="D133" s="6"/>
      <c r="E133" s="6" t="s">
        <v>464</v>
      </c>
      <c r="F133" s="6" t="s">
        <v>228</v>
      </c>
      <c r="G133" s="6" t="s">
        <v>229</v>
      </c>
      <c r="H133" s="6" t="s">
        <v>321</v>
      </c>
      <c r="I133" s="5">
        <v>4</v>
      </c>
      <c r="J133" s="9"/>
      <c r="K133" s="6"/>
      <c r="L133" s="10"/>
    </row>
    <row r="134" spans="1:12">
      <c r="A134" s="6"/>
      <c r="B134" s="6"/>
      <c r="C134" s="6"/>
      <c r="D134" s="6"/>
      <c r="E134" s="6" t="s">
        <v>465</v>
      </c>
      <c r="F134" s="6" t="s">
        <v>228</v>
      </c>
      <c r="G134" s="6" t="s">
        <v>229</v>
      </c>
      <c r="H134" s="6" t="s">
        <v>321</v>
      </c>
      <c r="I134" s="5">
        <v>4</v>
      </c>
      <c r="J134" s="9"/>
      <c r="K134" s="6"/>
      <c r="L134" s="10"/>
    </row>
    <row r="135" spans="1:12">
      <c r="A135" s="6"/>
      <c r="B135" s="6"/>
      <c r="C135" s="6"/>
      <c r="D135" s="6"/>
      <c r="E135" s="6" t="s">
        <v>467</v>
      </c>
      <c r="F135" s="6" t="s">
        <v>228</v>
      </c>
      <c r="G135" s="6" t="s">
        <v>229</v>
      </c>
      <c r="H135" s="6" t="s">
        <v>321</v>
      </c>
      <c r="I135" s="5">
        <v>4</v>
      </c>
      <c r="J135" s="9"/>
      <c r="K135" s="6"/>
      <c r="L135" s="10"/>
    </row>
    <row r="136" spans="1:12">
      <c r="A136" s="6"/>
      <c r="B136" s="6"/>
      <c r="C136" s="6"/>
      <c r="D136" s="6"/>
      <c r="E136" s="6" t="s">
        <v>469</v>
      </c>
      <c r="F136" s="6" t="s">
        <v>233</v>
      </c>
      <c r="G136" s="6" t="s">
        <v>234</v>
      </c>
      <c r="H136" s="6" t="s">
        <v>321</v>
      </c>
      <c r="I136" s="5">
        <v>4</v>
      </c>
      <c r="J136" s="9"/>
      <c r="K136" s="6"/>
      <c r="L136" s="10"/>
    </row>
    <row r="137" spans="1:12">
      <c r="A137" s="6"/>
      <c r="B137" s="6"/>
      <c r="C137" s="6"/>
      <c r="D137" s="6"/>
      <c r="E137" s="6" t="s">
        <v>470</v>
      </c>
      <c r="F137" s="6" t="s">
        <v>240</v>
      </c>
      <c r="G137" s="6" t="s">
        <v>241</v>
      </c>
      <c r="H137" s="6" t="s">
        <v>321</v>
      </c>
      <c r="I137" s="5">
        <v>5</v>
      </c>
      <c r="J137" s="9"/>
      <c r="K137" s="6"/>
      <c r="L137" s="10"/>
    </row>
    <row r="138" spans="1:12">
      <c r="A138" s="6"/>
      <c r="B138" s="6"/>
      <c r="C138" s="6"/>
      <c r="D138" s="6"/>
      <c r="E138" s="6" t="s">
        <v>471</v>
      </c>
      <c r="F138" s="6" t="s">
        <v>240</v>
      </c>
      <c r="G138" s="6" t="s">
        <v>241</v>
      </c>
      <c r="H138" s="6" t="s">
        <v>321</v>
      </c>
      <c r="I138" s="5">
        <v>4</v>
      </c>
      <c r="J138" s="9"/>
      <c r="K138" s="6"/>
      <c r="L138" s="10"/>
    </row>
    <row r="140" spans="1:12">
      <c r="A140" s="6" t="s">
        <v>285</v>
      </c>
      <c r="B140" s="6" t="s">
        <v>515</v>
      </c>
      <c r="C140" s="6" t="s">
        <v>504</v>
      </c>
      <c r="D140" s="6" t="s">
        <v>205</v>
      </c>
      <c r="E140" s="6" t="s">
        <v>287</v>
      </c>
      <c r="F140" s="6" t="s">
        <v>288</v>
      </c>
      <c r="G140" s="6" t="s">
        <v>289</v>
      </c>
      <c r="H140" s="6" t="s">
        <v>290</v>
      </c>
      <c r="I140" s="5">
        <v>2</v>
      </c>
      <c r="J140" s="9"/>
      <c r="K140" s="6"/>
      <c r="L140" s="10"/>
    </row>
    <row r="141" spans="1:12">
      <c r="A141" s="6"/>
      <c r="B141" s="6"/>
      <c r="C141" s="6"/>
      <c r="D141" s="6"/>
      <c r="E141" s="6" t="s">
        <v>291</v>
      </c>
      <c r="F141" s="6" t="s">
        <v>142</v>
      </c>
      <c r="G141" s="6" t="s">
        <v>143</v>
      </c>
      <c r="H141" s="6" t="s">
        <v>290</v>
      </c>
      <c r="I141" s="5">
        <v>3</v>
      </c>
      <c r="J141" s="9"/>
      <c r="K141" s="6"/>
      <c r="L141" s="10"/>
    </row>
    <row r="142" spans="1:12">
      <c r="A142" s="6"/>
      <c r="B142" s="6"/>
      <c r="C142" s="6"/>
      <c r="D142" s="6"/>
      <c r="E142" s="6" t="s">
        <v>293</v>
      </c>
      <c r="F142" s="6" t="s">
        <v>294</v>
      </c>
      <c r="G142" s="6" t="s">
        <v>295</v>
      </c>
      <c r="H142" s="6" t="s">
        <v>296</v>
      </c>
      <c r="I142" s="5">
        <v>3</v>
      </c>
      <c r="J142" s="9"/>
      <c r="K142" s="6"/>
      <c r="L142" s="10"/>
    </row>
    <row r="143" spans="1:12">
      <c r="A143" s="6"/>
      <c r="B143" s="6"/>
      <c r="C143" s="6"/>
      <c r="D143" s="6"/>
      <c r="E143" s="6" t="s">
        <v>298</v>
      </c>
      <c r="F143" s="6" t="s">
        <v>294</v>
      </c>
      <c r="G143" s="6" t="s">
        <v>295</v>
      </c>
      <c r="H143" s="6" t="s">
        <v>296</v>
      </c>
      <c r="I143" s="5">
        <v>3</v>
      </c>
      <c r="J143" s="9"/>
      <c r="K143" s="6"/>
      <c r="L143" s="10"/>
    </row>
    <row r="144" spans="1:12">
      <c r="A144" s="6"/>
      <c r="B144" s="6"/>
      <c r="C144" s="6"/>
      <c r="D144" s="6"/>
      <c r="E144" s="6" t="s">
        <v>300</v>
      </c>
      <c r="F144" s="6" t="s">
        <v>271</v>
      </c>
      <c r="G144" s="6" t="s">
        <v>272</v>
      </c>
      <c r="H144" s="6" t="s">
        <v>296</v>
      </c>
      <c r="I144" s="5">
        <v>3</v>
      </c>
      <c r="J144" s="9"/>
      <c r="K144" s="6"/>
      <c r="L144" s="10"/>
    </row>
    <row r="145" spans="1:12">
      <c r="A145" s="6"/>
      <c r="B145" s="6"/>
      <c r="C145" s="6"/>
      <c r="D145" s="6"/>
      <c r="E145" s="6" t="s">
        <v>301</v>
      </c>
      <c r="F145" s="6" t="s">
        <v>175</v>
      </c>
      <c r="G145" s="6" t="s">
        <v>176</v>
      </c>
      <c r="H145" s="6" t="s">
        <v>290</v>
      </c>
      <c r="I145" s="5">
        <v>3</v>
      </c>
      <c r="J145" s="9"/>
      <c r="K145" s="6"/>
      <c r="L145" s="10"/>
    </row>
    <row r="146" spans="1:12">
      <c r="A146" s="6"/>
      <c r="B146" s="6"/>
      <c r="C146" s="6"/>
      <c r="D146" s="6"/>
      <c r="E146" s="6" t="s">
        <v>303</v>
      </c>
      <c r="F146" s="6" t="s">
        <v>179</v>
      </c>
      <c r="G146" s="6" t="s">
        <v>180</v>
      </c>
      <c r="H146" s="6" t="s">
        <v>296</v>
      </c>
      <c r="I146" s="5">
        <v>3</v>
      </c>
      <c r="J146" s="9"/>
      <c r="K146" s="6"/>
      <c r="L146" s="10"/>
    </row>
    <row r="147" spans="1:12">
      <c r="A147" s="6"/>
      <c r="B147" s="6"/>
      <c r="C147" s="6"/>
      <c r="D147" s="6"/>
      <c r="E147" s="6" t="s">
        <v>304</v>
      </c>
      <c r="F147" s="6" t="s">
        <v>228</v>
      </c>
      <c r="G147" s="6" t="s">
        <v>229</v>
      </c>
      <c r="H147" s="6" t="s">
        <v>290</v>
      </c>
      <c r="I147" s="5">
        <v>3</v>
      </c>
      <c r="J147" s="9"/>
      <c r="K147" s="6"/>
      <c r="L147" s="10"/>
    </row>
    <row r="148" spans="1:12">
      <c r="A148" s="6"/>
      <c r="B148" s="6"/>
      <c r="C148" s="6"/>
      <c r="D148" s="6"/>
      <c r="E148" s="6" t="s">
        <v>306</v>
      </c>
      <c r="F148" s="6" t="s">
        <v>240</v>
      </c>
      <c r="G148" s="6" t="s">
        <v>241</v>
      </c>
      <c r="H148" s="6" t="s">
        <v>296</v>
      </c>
      <c r="I148" s="5">
        <v>3</v>
      </c>
      <c r="J148" s="9"/>
      <c r="K148" s="6"/>
      <c r="L148" s="10"/>
    </row>
    <row r="152" spans="1:12">
      <c r="A152" s="3" t="s">
        <v>516</v>
      </c>
    </row>
    <row r="153" spans="1:12">
      <c r="A153" t="s">
        <v>517</v>
      </c>
      <c r="D153" t="s">
        <v>310</v>
      </c>
      <c r="G153" t="s">
        <v>311</v>
      </c>
    </row>
  </sheetData>
  <mergeCells count="4">
    <mergeCell ref="A1:L1"/>
    <mergeCell ref="A2:L2"/>
    <mergeCell ref="A3:L3"/>
    <mergeCell ref="A4:L4"/>
  </mergeCells>
  <dataValidations count="132">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1">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 type="list" allowBlank="1" showInputMessage="1" showErrorMessage="1" sqref="J51">
      <formula1>"FEATURED - Key implementation insight,PRIMARY - Main implementation evidence,SUPPORTING - Background implementation context,EXCLUDE - Do not use"</formula1>
    </dataValidation>
    <dataValidation type="list" allowBlank="1" showInputMessage="1" showErrorMessage="1" sqref="J52">
      <formula1>"FEATURED - Key implementation insight,PRIMARY - Main implementation evidence,SUPPORTING - Background implementation context,EXCLUDE - Do not use"</formula1>
    </dataValidation>
    <dataValidation type="list" allowBlank="1" showInputMessage="1" showErrorMessage="1" sqref="J53">
      <formula1>"FEATURED - Key implementation insight,PRIMARY - Main implementation evidence,SUPPORTING - Background implementation context,EXCLUDE - Do not use"</formula1>
    </dataValidation>
    <dataValidation type="list" allowBlank="1" showInputMessage="1" showErrorMessage="1" sqref="J54">
      <formula1>"FEATURED - Key implementation insight,PRIMARY - Main implementation evidence,SUPPORTING - Background implementation context,EXCLUDE - Do not use"</formula1>
    </dataValidation>
    <dataValidation type="list" allowBlank="1" showInputMessage="1" showErrorMessage="1" sqref="J55">
      <formula1>"FEATURED - Key implementation insight,PRIMARY - Main implementation evidence,SUPPORTING - Background implementation context,EXCLUDE - Do not use"</formula1>
    </dataValidation>
    <dataValidation type="list" allowBlank="1" showInputMessage="1" showErrorMessage="1" sqref="J56">
      <formula1>"FEATURED - Key implementation insight,PRIMARY - Main implementation evidence,SUPPORTING - Background implementation context,EXCLUDE - Do not use"</formula1>
    </dataValidation>
    <dataValidation type="list" allowBlank="1" showInputMessage="1" showErrorMessage="1" sqref="J57">
      <formula1>"FEATURED - Key implementation insight,PRIMARY - Main implementation evidence,SUPPORTING - Background implementation context,EXCLUDE - Do not use"</formula1>
    </dataValidation>
    <dataValidation type="list" allowBlank="1" showInputMessage="1" showErrorMessage="1" sqref="J58">
      <formula1>"FEATURED - Key implementation insight,PRIMARY - Main implementation evidence,SUPPORTING - Background implementation context,EXCLUDE - Do not use"</formula1>
    </dataValidation>
    <dataValidation type="list" allowBlank="1" showInputMessage="1" showErrorMessage="1" sqref="J59">
      <formula1>"FEATURED - Key implementation insight,PRIMARY - Main implementation evidence,SUPPORTING - Background implementation context,EXCLUDE - Do not use"</formula1>
    </dataValidation>
    <dataValidation type="list" allowBlank="1" showInputMessage="1" showErrorMessage="1" sqref="J60">
      <formula1>"FEATURED - Key implementation insight,PRIMARY - Main implementation evidence,SUPPORTING - Background implementation context,EXCLUDE - Do not use"</formula1>
    </dataValidation>
    <dataValidation type="list" allowBlank="1" showInputMessage="1" showErrorMessage="1" sqref="J61">
      <formula1>"FEATURED - Key implementation insight,PRIMARY - Main implementation evidence,SUPPORTING - Background implementation context,EXCLUDE - Do not use"</formula1>
    </dataValidation>
    <dataValidation type="list" allowBlank="1" showInputMessage="1" showErrorMessage="1" sqref="J62">
      <formula1>"FEATURED - Key implementation insight,PRIMARY - Main implementation evidence,SUPPORTING - Background implementation context,EXCLUDE - Do not use"</formula1>
    </dataValidation>
    <dataValidation type="list" allowBlank="1" showInputMessage="1" showErrorMessage="1" sqref="J63">
      <formula1>"FEATURED - Key implementation insight,PRIMARY - Main implementation evidence,SUPPORTING - Background implementation context,EXCLUDE - Do not use"</formula1>
    </dataValidation>
    <dataValidation type="list" allowBlank="1" showInputMessage="1" showErrorMessage="1" sqref="J64">
      <formula1>"FEATURED - Key implementation insight,PRIMARY - Main implementation evidence,SUPPORTING - Background implementation context,EXCLUDE - Do not use"</formula1>
    </dataValidation>
    <dataValidation type="list" allowBlank="1" showInputMessage="1" showErrorMessage="1" sqref="J65">
      <formula1>"FEATURED - Key implementation insight,PRIMARY - Main implementation evidence,SUPPORTING - Background implementation context,EXCLUDE - Do not use"</formula1>
    </dataValidation>
    <dataValidation type="list" allowBlank="1" showInputMessage="1" showErrorMessage="1" sqref="J66">
      <formula1>"FEATURED - Key implementation insight,PRIMARY - Main implementation evidence,SUPPORTING - Background implementation context,EXCLUDE - Do not use"</formula1>
    </dataValidation>
    <dataValidation type="list" allowBlank="1" showInputMessage="1" showErrorMessage="1" sqref="J67">
      <formula1>"FEATURED - Key implementation insight,PRIMARY - Main implementation evidence,SUPPORTING - Background implementation context,EXCLUDE - Do not use"</formula1>
    </dataValidation>
    <dataValidation type="list" allowBlank="1" showInputMessage="1" showErrorMessage="1" sqref="J68">
      <formula1>"FEATURED - Key implementation insight,PRIMARY - Main implementation evidence,SUPPORTING - Background implementation context,EXCLUDE - Do not use"</formula1>
    </dataValidation>
    <dataValidation type="list" allowBlank="1" showInputMessage="1" showErrorMessage="1" sqref="J69">
      <formula1>"FEATURED - Key implementation insight,PRIMARY - Main implementation evidence,SUPPORTING - Background implementation context,EXCLUDE - Do not use"</formula1>
    </dataValidation>
    <dataValidation type="list" allowBlank="1" showInputMessage="1" showErrorMessage="1" sqref="J70">
      <formula1>"FEATURED - Key implementation insight,PRIMARY - Main implementation evidence,SUPPORTING - Background implementation context,EXCLUDE - Do not use"</formula1>
    </dataValidation>
    <dataValidation type="list" allowBlank="1" showInputMessage="1" showErrorMessage="1" sqref="J71">
      <formula1>"FEATURED - Key implementation insight,PRIMARY - Main implementation evidence,SUPPORTING - Background implementation context,EXCLUDE - Do not use"</formula1>
    </dataValidation>
    <dataValidation type="list" allowBlank="1" showInputMessage="1" showErrorMessage="1" sqref="J72">
      <formula1>"FEATURED - Key implementation insight,PRIMARY - Main implementation evidence,SUPPORTING - Background implementation context,EXCLUDE - Do not use"</formula1>
    </dataValidation>
    <dataValidation type="list" allowBlank="1" showInputMessage="1" showErrorMessage="1" sqref="J73">
      <formula1>"FEATURED - Key implementation insight,PRIMARY - Main implementation evidence,SUPPORTING - Background implementation context,EXCLUDE - Do not use"</formula1>
    </dataValidation>
    <dataValidation type="list" allowBlank="1" showInputMessage="1" showErrorMessage="1" sqref="J74">
      <formula1>"FEATURED - Key implementation insight,PRIMARY - Main implementation evidence,SUPPORTING - Background implementation context,EXCLUDE - Do not use"</formula1>
    </dataValidation>
    <dataValidation type="list" allowBlank="1" showInputMessage="1" showErrorMessage="1" sqref="J75">
      <formula1>"FEATURED - Key implementation insight,PRIMARY - Main implementation evidence,SUPPORTING - Background implementation context,EXCLUDE - Do not use"</formula1>
    </dataValidation>
    <dataValidation type="list" allowBlank="1" showInputMessage="1" showErrorMessage="1" sqref="J76">
      <formula1>"FEATURED - Key implementation insight,PRIMARY - Main implementation evidence,SUPPORTING - Background implementation context,EXCLUDE - Do not use"</formula1>
    </dataValidation>
    <dataValidation type="list" allowBlank="1" showInputMessage="1" showErrorMessage="1" sqref="J77">
      <formula1>"FEATURED - Key implementation insight,PRIMARY - Main implementation evidence,SUPPORTING - Background implementation context,EXCLUDE - Do not use"</formula1>
    </dataValidation>
    <dataValidation type="list" allowBlank="1" showInputMessage="1" showErrorMessage="1" sqref="J79">
      <formula1>"FEATURED - Key implementation insight,PRIMARY - Main implementation evidence,SUPPORTING - Background implementation context,EXCLUDE - Do not use"</formula1>
    </dataValidation>
    <dataValidation type="list" allowBlank="1" showInputMessage="1" showErrorMessage="1" sqref="J80">
      <formula1>"FEATURED - Key implementation insight,PRIMARY - Main implementation evidence,SUPPORTING - Background implementation context,EXCLUDE - Do not use"</formula1>
    </dataValidation>
    <dataValidation type="list" allowBlank="1" showInputMessage="1" showErrorMessage="1" sqref="J81">
      <formula1>"FEATURED - Key implementation insight,PRIMARY - Main implementation evidence,SUPPORTING - Background implementation context,EXCLUDE - Do not use"</formula1>
    </dataValidation>
    <dataValidation type="list" allowBlank="1" showInputMessage="1" showErrorMessage="1" sqref="J82">
      <formula1>"FEATURED - Key implementation insight,PRIMARY - Main implementation evidence,SUPPORTING - Background implementation context,EXCLUDE - Do not use"</formula1>
    </dataValidation>
    <dataValidation type="list" allowBlank="1" showInputMessage="1" showErrorMessage="1" sqref="J83">
      <formula1>"FEATURED - Key implementation insight,PRIMARY - Main implementation evidence,SUPPORTING - Background implementation context,EXCLUDE - Do not use"</formula1>
    </dataValidation>
    <dataValidation type="list" allowBlank="1" showInputMessage="1" showErrorMessage="1" sqref="J84">
      <formula1>"FEATURED - Key implementation insight,PRIMARY - Main implementation evidence,SUPPORTING - Background implementation context,EXCLUDE - Do not use"</formula1>
    </dataValidation>
    <dataValidation type="list" allowBlank="1" showInputMessage="1" showErrorMessage="1" sqref="J85">
      <formula1>"FEATURED - Key implementation insight,PRIMARY - Main implementation evidence,SUPPORTING - Background implementation context,EXCLUDE - Do not use"</formula1>
    </dataValidation>
    <dataValidation type="list" allowBlank="1" showInputMessage="1" showErrorMessage="1" sqref="J86">
      <formula1>"FEATURED - Key implementation insight,PRIMARY - Main implementation evidence,SUPPORTING - Background implementation context,EXCLUDE - Do not use"</formula1>
    </dataValidation>
    <dataValidation type="list" allowBlank="1" showInputMessage="1" showErrorMessage="1" sqref="J87">
      <formula1>"FEATURED - Key implementation insight,PRIMARY - Main implementation evidence,SUPPORTING - Background implementation context,EXCLUDE - Do not use"</formula1>
    </dataValidation>
    <dataValidation type="list" allowBlank="1" showInputMessage="1" showErrorMessage="1" sqref="J88">
      <formula1>"FEATURED - Key implementation insight,PRIMARY - Main implementation evidence,SUPPORTING - Background implementation context,EXCLUDE - Do not use"</formula1>
    </dataValidation>
    <dataValidation type="list" allowBlank="1" showInputMessage="1" showErrorMessage="1" sqref="J89">
      <formula1>"FEATURED - Key implementation insight,PRIMARY - Main implementation evidence,SUPPORTING - Background implementation context,EXCLUDE - Do not use"</formula1>
    </dataValidation>
    <dataValidation type="list" allowBlank="1" showInputMessage="1" showErrorMessage="1" sqref="J90">
      <formula1>"FEATURED - Key implementation insight,PRIMARY - Main implementation evidence,SUPPORTING - Background implementation context,EXCLUDE - Do not use"</formula1>
    </dataValidation>
    <dataValidation type="list" allowBlank="1" showInputMessage="1" showErrorMessage="1" sqref="J92">
      <formula1>"FEATURED - Key implementation insight,PRIMARY - Main implementation evidence,SUPPORTING - Background implementation context,EXCLUDE - Do not use"</formula1>
    </dataValidation>
    <dataValidation type="list" allowBlank="1" showInputMessage="1" showErrorMessage="1" sqref="J93">
      <formula1>"FEATURED - Key implementation insight,PRIMARY - Main implementation evidence,SUPPORTING - Background implementation context,EXCLUDE - Do not use"</formula1>
    </dataValidation>
    <dataValidation type="list" allowBlank="1" showInputMessage="1" showErrorMessage="1" sqref="J94">
      <formula1>"FEATURED - Key implementation insight,PRIMARY - Main implementation evidence,SUPPORTING - Background implementation context,EXCLUDE - Do not use"</formula1>
    </dataValidation>
    <dataValidation type="list" allowBlank="1" showInputMessage="1" showErrorMessage="1" sqref="J95">
      <formula1>"FEATURED - Key implementation insight,PRIMARY - Main implementation evidence,SUPPORTING - Background implementation context,EXCLUDE - Do not use"</formula1>
    </dataValidation>
    <dataValidation type="list" allowBlank="1" showInputMessage="1" showErrorMessage="1" sqref="J96">
      <formula1>"FEATURED - Key implementation insight,PRIMARY - Main implementation evidence,SUPPORTING - Background implementation context,EXCLUDE - Do not use"</formula1>
    </dataValidation>
    <dataValidation type="list" allowBlank="1" showInputMessage="1" showErrorMessage="1" sqref="J97">
      <formula1>"FEATURED - Key implementation insight,PRIMARY - Main implementation evidence,SUPPORTING - Background implementation context,EXCLUDE - Do not use"</formula1>
    </dataValidation>
    <dataValidation type="list" allowBlank="1" showInputMessage="1" showErrorMessage="1" sqref="J98">
      <formula1>"FEATURED - Key implementation insight,PRIMARY - Main implementation evidence,SUPPORTING - Background implementation context,EXCLUDE - Do not use"</formula1>
    </dataValidation>
    <dataValidation type="list" allowBlank="1" showInputMessage="1" showErrorMessage="1" sqref="J99">
      <formula1>"FEATURED - Key implementation insight,PRIMARY - Main implementation evidence,SUPPORTING - Background implementation context,EXCLUDE - Do not use"</formula1>
    </dataValidation>
    <dataValidation type="list" allowBlank="1" showInputMessage="1" showErrorMessage="1" sqref="J100">
      <formula1>"FEATURED - Key implementation insight,PRIMARY - Main implementation evidence,SUPPORTING - Background implementation context,EXCLUDE - Do not use"</formula1>
    </dataValidation>
    <dataValidation type="list" allowBlank="1" showInputMessage="1" showErrorMessage="1" sqref="J101">
      <formula1>"FEATURED - Key implementation insight,PRIMARY - Main implementation evidence,SUPPORTING - Background implementation context,EXCLUDE - Do not use"</formula1>
    </dataValidation>
    <dataValidation type="list" allowBlank="1" showInputMessage="1" showErrorMessage="1" sqref="J102">
      <formula1>"FEATURED - Key implementation insight,PRIMARY - Main implementation evidence,SUPPORTING - Background implementation context,EXCLUDE - Do not use"</formula1>
    </dataValidation>
    <dataValidation type="list" allowBlank="1" showInputMessage="1" showErrorMessage="1" sqref="J103">
      <formula1>"FEATURED - Key implementation insight,PRIMARY - Main implementation evidence,SUPPORTING - Background implementation context,EXCLUDE - Do not use"</formula1>
    </dataValidation>
    <dataValidation type="list" allowBlank="1" showInputMessage="1" showErrorMessage="1" sqref="J104">
      <formula1>"FEATURED - Key implementation insight,PRIMARY - Main implementation evidence,SUPPORTING - Background implementation context,EXCLUDE - Do not use"</formula1>
    </dataValidation>
    <dataValidation type="list" allowBlank="1" showInputMessage="1" showErrorMessage="1" sqref="J105">
      <formula1>"FEATURED - Key implementation insight,PRIMARY - Main implementation evidence,SUPPORTING - Background implementation context,EXCLUDE - Do not use"</formula1>
    </dataValidation>
    <dataValidation type="list" allowBlank="1" showInputMessage="1" showErrorMessage="1" sqref="J107">
      <formula1>"FEATURED - Key implementation insight,PRIMARY - Main implementation evidence,SUPPORTING - Background implementation context,EXCLUDE - Do not use"</formula1>
    </dataValidation>
    <dataValidation type="list" allowBlank="1" showInputMessage="1" showErrorMessage="1" sqref="J108">
      <formula1>"FEATURED - Key implementation insight,PRIMARY - Main implementation evidence,SUPPORTING - Background implementation context,EXCLUDE - Do not use"</formula1>
    </dataValidation>
    <dataValidation type="list" allowBlank="1" showInputMessage="1" showErrorMessage="1" sqref="J109">
      <formula1>"FEATURED - Key implementation insight,PRIMARY - Main implementation evidence,SUPPORTING - Background implementation context,EXCLUDE - Do not use"</formula1>
    </dataValidation>
    <dataValidation type="list" allowBlank="1" showInputMessage="1" showErrorMessage="1" sqref="J110">
      <formula1>"FEATURED - Key implementation insight,PRIMARY - Main implementation evidence,SUPPORTING - Background implementation context,EXCLUDE - Do not use"</formula1>
    </dataValidation>
    <dataValidation type="list" allowBlank="1" showInputMessage="1" showErrorMessage="1" sqref="J111">
      <formula1>"FEATURED - Key implementation insight,PRIMARY - Main implementation evidence,SUPPORTING - Background implementation context,EXCLUDE - Do not use"</formula1>
    </dataValidation>
    <dataValidation type="list" allowBlank="1" showInputMessage="1" showErrorMessage="1" sqref="J113">
      <formula1>"FEATURED - Key implementation insight,PRIMARY - Main implementation evidence,SUPPORTING - Background implementation context,EXCLUDE - Do not use"</formula1>
    </dataValidation>
    <dataValidation type="list" allowBlank="1" showInputMessage="1" showErrorMessage="1" sqref="J114">
      <formula1>"FEATURED - Key implementation insight,PRIMARY - Main implementation evidence,SUPPORTING - Background implementation context,EXCLUDE - Do not use"</formula1>
    </dataValidation>
    <dataValidation type="list" allowBlank="1" showInputMessage="1" showErrorMessage="1" sqref="J115">
      <formula1>"FEATURED - Key implementation insight,PRIMARY - Main implementation evidence,SUPPORTING - Background implementation context,EXCLUDE - Do not use"</formula1>
    </dataValidation>
    <dataValidation type="list" allowBlank="1" showInputMessage="1" showErrorMessage="1" sqref="J116">
      <formula1>"FEATURED - Key implementation insight,PRIMARY - Main implementation evidence,SUPPORTING - Background implementation context,EXCLUDE - Do not use"</formula1>
    </dataValidation>
    <dataValidation type="list" allowBlank="1" showInputMessage="1" showErrorMessage="1" sqref="J117">
      <formula1>"FEATURED - Key implementation insight,PRIMARY - Main implementation evidence,SUPPORTING - Background implementation context,EXCLUDE - Do not use"</formula1>
    </dataValidation>
    <dataValidation type="list" allowBlank="1" showInputMessage="1" showErrorMessage="1" sqref="J118">
      <formula1>"FEATURED - Key implementation insight,PRIMARY - Main implementation evidence,SUPPORTING - Background implementation context,EXCLUDE - Do not use"</formula1>
    </dataValidation>
    <dataValidation type="list" allowBlank="1" showInputMessage="1" showErrorMessage="1" sqref="J119">
      <formula1>"FEATURED - Key implementation insight,PRIMARY - Main implementation evidence,SUPPORTING - Background implementation context,EXCLUDE - Do not use"</formula1>
    </dataValidation>
    <dataValidation type="list" allowBlank="1" showInputMessage="1" showErrorMessage="1" sqref="J120">
      <formula1>"FEATURED - Key implementation insight,PRIMARY - Main implementation evidence,SUPPORTING - Background implementation context,EXCLUDE - Do not use"</formula1>
    </dataValidation>
    <dataValidation type="list" allowBlank="1" showInputMessage="1" showErrorMessage="1" sqref="J121">
      <formula1>"FEATURED - Key implementation insight,PRIMARY - Main implementation evidence,SUPPORTING - Background implementation context,EXCLUDE - Do not use"</formula1>
    </dataValidation>
    <dataValidation type="list" allowBlank="1" showInputMessage="1" showErrorMessage="1" sqref="J122">
      <formula1>"FEATURED - Key implementation insight,PRIMARY - Main implementation evidence,SUPPORTING - Background implementation context,EXCLUDE - Do not use"</formula1>
    </dataValidation>
    <dataValidation type="list" allowBlank="1" showInputMessage="1" showErrorMessage="1" sqref="J123">
      <formula1>"FEATURED - Key implementation insight,PRIMARY - Main implementation evidence,SUPPORTING - Background implementation context,EXCLUDE - Do not use"</formula1>
    </dataValidation>
    <dataValidation type="list" allowBlank="1" showInputMessage="1" showErrorMessage="1" sqref="J124">
      <formula1>"FEATURED - Key implementation insight,PRIMARY - Main implementation evidence,SUPPORTING - Background implementation context,EXCLUDE - Do not use"</formula1>
    </dataValidation>
    <dataValidation type="list" allowBlank="1" showInputMessage="1" showErrorMessage="1" sqref="J126">
      <formula1>"FEATURED - Key implementation insight,PRIMARY - Main implementation evidence,SUPPORTING - Background implementation context,EXCLUDE - Do not use"</formula1>
    </dataValidation>
    <dataValidation type="list" allowBlank="1" showInputMessage="1" showErrorMessage="1" sqref="J127">
      <formula1>"FEATURED - Key implementation insight,PRIMARY - Main implementation evidence,SUPPORTING - Background implementation context,EXCLUDE - Do not use"</formula1>
    </dataValidation>
    <dataValidation type="list" allowBlank="1" showInputMessage="1" showErrorMessage="1" sqref="J128">
      <formula1>"FEATURED - Key implementation insight,PRIMARY - Main implementation evidence,SUPPORTING - Background implementation context,EXCLUDE - Do not use"</formula1>
    </dataValidation>
    <dataValidation type="list" allowBlank="1" showInputMessage="1" showErrorMessage="1" sqref="J130">
      <formula1>"FEATURED - Key implementation insight,PRIMARY - Main implementation evidence,SUPPORTING - Background implementation context,EXCLUDE - Do not use"</formula1>
    </dataValidation>
    <dataValidation type="list" allowBlank="1" showInputMessage="1" showErrorMessage="1" sqref="J131">
      <formula1>"FEATURED - Key implementation insight,PRIMARY - Main implementation evidence,SUPPORTING - Background implementation context,EXCLUDE - Do not use"</formula1>
    </dataValidation>
    <dataValidation type="list" allowBlank="1" showInputMessage="1" showErrorMessage="1" sqref="J132">
      <formula1>"FEATURED - Key implementation insight,PRIMARY - Main implementation evidence,SUPPORTING - Background implementation context,EXCLUDE - Do not use"</formula1>
    </dataValidation>
    <dataValidation type="list" allowBlank="1" showInputMessage="1" showErrorMessage="1" sqref="J133">
      <formula1>"FEATURED - Key implementation insight,PRIMARY - Main implementation evidence,SUPPORTING - Background implementation context,EXCLUDE - Do not use"</formula1>
    </dataValidation>
    <dataValidation type="list" allowBlank="1" showInputMessage="1" showErrorMessage="1" sqref="J134">
      <formula1>"FEATURED - Key implementation insight,PRIMARY - Main implementation evidence,SUPPORTING - Background implementation context,EXCLUDE - Do not use"</formula1>
    </dataValidation>
    <dataValidation type="list" allowBlank="1" showInputMessage="1" showErrorMessage="1" sqref="J135">
      <formula1>"FEATURED - Key implementation insight,PRIMARY - Main implementation evidence,SUPPORTING - Background implementation context,EXCLUDE - Do not use"</formula1>
    </dataValidation>
    <dataValidation type="list" allowBlank="1" showInputMessage="1" showErrorMessage="1" sqref="J136">
      <formula1>"FEATURED - Key implementation insight,PRIMARY - Main implementation evidence,SUPPORTING - Background implementation context,EXCLUDE - Do not use"</formula1>
    </dataValidation>
    <dataValidation type="list" allowBlank="1" showInputMessage="1" showErrorMessage="1" sqref="J137">
      <formula1>"FEATURED - Key implementation insight,PRIMARY - Main implementation evidence,SUPPORTING - Background implementation context,EXCLUDE - Do not use"</formula1>
    </dataValidation>
    <dataValidation type="list" allowBlank="1" showInputMessage="1" showErrorMessage="1" sqref="J138">
      <formula1>"FEATURED - Key implementation insight,PRIMARY - Main implementation evidence,SUPPORTING - Background implementation context,EXCLUDE - Do not use"</formula1>
    </dataValidation>
    <dataValidation type="list" allowBlank="1" showInputMessage="1" showErrorMessage="1" sqref="J140">
      <formula1>"FEATURED - Key implementation insight,PRIMARY - Main implementation evidence,SUPPORTING - Background implementation context,EXCLUDE - Do not use"</formula1>
    </dataValidation>
    <dataValidation type="list" allowBlank="1" showInputMessage="1" showErrorMessage="1" sqref="J141">
      <formula1>"FEATURED - Key implementation insight,PRIMARY - Main implementation evidence,SUPPORTING - Background implementation context,EXCLUDE - Do not use"</formula1>
    </dataValidation>
    <dataValidation type="list" allowBlank="1" showInputMessage="1" showErrorMessage="1" sqref="J142">
      <formula1>"FEATURED - Key implementation insight,PRIMARY - Main implementation evidence,SUPPORTING - Background implementation context,EXCLUDE - Do not use"</formula1>
    </dataValidation>
    <dataValidation type="list" allowBlank="1" showInputMessage="1" showErrorMessage="1" sqref="J143">
      <formula1>"FEATURED - Key implementation insight,PRIMARY - Main implementation evidence,SUPPORTING - Background implementation context,EXCLUDE - Do not use"</formula1>
    </dataValidation>
    <dataValidation type="list" allowBlank="1" showInputMessage="1" showErrorMessage="1" sqref="J144">
      <formula1>"FEATURED - Key implementation insight,PRIMARY - Main implementation evidence,SUPPORTING - Background implementation context,EXCLUDE - Do not use"</formula1>
    </dataValidation>
    <dataValidation type="list" allowBlank="1" showInputMessage="1" showErrorMessage="1" sqref="J145">
      <formula1>"FEATURED - Key implementation insight,PRIMARY - Main implementation evidence,SUPPORTING - Background implementation context,EXCLUDE - Do not use"</formula1>
    </dataValidation>
    <dataValidation type="list" allowBlank="1" showInputMessage="1" showErrorMessage="1" sqref="J146">
      <formula1>"FEATURED - Key implementation insight,PRIMARY - Main implementation evidence,SUPPORTING - Background implementation context,EXCLUDE - Do not use"</formula1>
    </dataValidation>
    <dataValidation type="list" allowBlank="1" showInputMessage="1" showErrorMessage="1" sqref="J147">
      <formula1>"FEATURED - Key implementation insight,PRIMARY - Main implementation evidence,SUPPORTING - Background implementation context,EXCLUDE - Do not use"</formula1>
    </dataValidation>
    <dataValidation type="list" allowBlank="1" showInputMessage="1" showErrorMessage="1" sqref="J148">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518</v>
      </c>
      <c r="B1" s="1"/>
      <c r="C1" s="1"/>
      <c r="D1" s="1"/>
      <c r="E1" s="1"/>
      <c r="F1" s="1"/>
      <c r="G1" s="1"/>
      <c r="H1" s="1"/>
      <c r="I1" s="1"/>
      <c r="J1" s="1"/>
      <c r="K1" s="1"/>
      <c r="L1" s="1"/>
    </row>
    <row r="2" spans="1:12">
      <c r="A2" s="2" t="s">
        <v>519</v>
      </c>
      <c r="B2" s="2"/>
      <c r="C2" s="2"/>
      <c r="D2" s="2"/>
      <c r="E2" s="2"/>
      <c r="F2" s="2"/>
      <c r="G2" s="2"/>
      <c r="H2" s="2"/>
      <c r="I2" s="2"/>
      <c r="J2" s="2"/>
      <c r="K2" s="2"/>
      <c r="L2" s="2"/>
    </row>
    <row r="3" spans="1:12">
      <c r="A3" s="6" t="s">
        <v>520</v>
      </c>
      <c r="B3" s="6"/>
      <c r="C3" s="6"/>
      <c r="D3" s="6"/>
      <c r="E3" s="6"/>
      <c r="F3" s="6"/>
      <c r="G3" s="6"/>
      <c r="H3" s="6"/>
      <c r="I3" s="6"/>
      <c r="J3" s="6"/>
      <c r="K3" s="6"/>
      <c r="L3" s="6"/>
    </row>
    <row r="4" spans="1:12">
      <c r="A4" s="6" t="s">
        <v>521</v>
      </c>
      <c r="B4" s="6"/>
      <c r="C4" s="6"/>
      <c r="D4" s="6"/>
      <c r="E4" s="6"/>
      <c r="F4" s="6"/>
      <c r="G4" s="6"/>
      <c r="H4" s="6"/>
      <c r="I4" s="6"/>
      <c r="J4" s="6"/>
      <c r="K4" s="6"/>
      <c r="L4" s="6"/>
    </row>
    <row r="6" spans="1:12">
      <c r="A6" s="3" t="s">
        <v>125</v>
      </c>
      <c r="B6" s="3" t="s">
        <v>126</v>
      </c>
      <c r="C6" s="3" t="s">
        <v>522</v>
      </c>
      <c r="D6" s="3" t="s">
        <v>523</v>
      </c>
      <c r="E6" s="3" t="s">
        <v>128</v>
      </c>
      <c r="F6" s="3" t="s">
        <v>129</v>
      </c>
      <c r="G6" s="3" t="s">
        <v>130</v>
      </c>
      <c r="H6" s="3" t="s">
        <v>131</v>
      </c>
      <c r="I6" s="3" t="s">
        <v>132</v>
      </c>
      <c r="J6" s="3" t="s">
        <v>524</v>
      </c>
      <c r="K6" s="3" t="s">
        <v>525</v>
      </c>
      <c r="L6" s="3" t="s">
        <v>137</v>
      </c>
    </row>
    <row r="9" spans="1:12">
      <c r="A9" s="3" t="s">
        <v>526</v>
      </c>
    </row>
    <row r="10" spans="1:12">
      <c r="A10" t="s">
        <v>527</v>
      </c>
      <c r="D10" t="s">
        <v>310</v>
      </c>
      <c r="G10" t="s">
        <v>311</v>
      </c>
    </row>
  </sheetData>
  <mergeCells count="4">
    <mergeCell ref="A1:L1"/>
    <mergeCell ref="A2:L2"/>
    <mergeCell ref="A3:L3"/>
    <mergeCell ref="A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528</v>
      </c>
      <c r="B1" s="1"/>
      <c r="C1" s="1"/>
      <c r="D1" s="1"/>
      <c r="E1" s="1"/>
      <c r="F1" s="1"/>
      <c r="G1" s="1"/>
    </row>
    <row r="2" spans="1:7">
      <c r="A2" s="2" t="s">
        <v>529</v>
      </c>
      <c r="B2" s="2"/>
      <c r="C2" s="2"/>
      <c r="D2" s="2"/>
      <c r="E2" s="2"/>
      <c r="F2" s="2"/>
      <c r="G2" s="2"/>
    </row>
    <row r="4" spans="1:7">
      <c r="A4" s="3" t="s">
        <v>127</v>
      </c>
      <c r="B4" s="3" t="s">
        <v>530</v>
      </c>
      <c r="C4" s="3" t="s">
        <v>531</v>
      </c>
      <c r="D4" s="3" t="s">
        <v>532</v>
      </c>
      <c r="E4" s="3" t="s">
        <v>533</v>
      </c>
      <c r="F4" s="3" t="s">
        <v>534</v>
      </c>
      <c r="G4" s="3" t="s">
        <v>535</v>
      </c>
    </row>
    <row r="5" spans="1:7">
      <c r="A5" s="6" t="s">
        <v>536</v>
      </c>
      <c r="B5" s="5">
        <v>0</v>
      </c>
      <c r="C5" s="5">
        <v>7</v>
      </c>
      <c r="D5" s="5">
        <v>7</v>
      </c>
      <c r="E5" s="6" t="s">
        <v>537</v>
      </c>
      <c r="F5" s="6" t="s">
        <v>538</v>
      </c>
      <c r="G5" s="6" t="s">
        <v>539</v>
      </c>
    </row>
    <row r="6" spans="1:7">
      <c r="A6" s="6" t="s">
        <v>540</v>
      </c>
      <c r="B6" s="5">
        <v>0</v>
      </c>
      <c r="C6" s="5">
        <v>6</v>
      </c>
      <c r="D6" s="5">
        <v>6</v>
      </c>
      <c r="E6" s="6" t="s">
        <v>537</v>
      </c>
      <c r="F6" s="6" t="s">
        <v>541</v>
      </c>
      <c r="G6" s="6" t="s">
        <v>539</v>
      </c>
    </row>
    <row r="7" spans="1:7">
      <c r="A7" s="6" t="s">
        <v>542</v>
      </c>
      <c r="B7" s="5">
        <v>0</v>
      </c>
      <c r="C7" s="5">
        <v>3</v>
      </c>
      <c r="D7" s="5">
        <v>3</v>
      </c>
      <c r="E7" s="6" t="s">
        <v>537</v>
      </c>
      <c r="F7" s="6" t="s">
        <v>543</v>
      </c>
      <c r="G7" s="6" t="s">
        <v>539</v>
      </c>
    </row>
    <row r="8" spans="1:7">
      <c r="A8" s="6" t="s">
        <v>544</v>
      </c>
      <c r="B8" s="5">
        <v>0</v>
      </c>
      <c r="C8" s="5">
        <v>1</v>
      </c>
      <c r="D8" s="5">
        <v>1</v>
      </c>
      <c r="E8" s="6" t="s">
        <v>537</v>
      </c>
      <c r="F8" s="6" t="s">
        <v>545</v>
      </c>
      <c r="G8" s="6" t="s">
        <v>546</v>
      </c>
    </row>
    <row r="9" spans="1:7">
      <c r="A9" s="6" t="s">
        <v>547</v>
      </c>
      <c r="B9" s="5">
        <v>0</v>
      </c>
      <c r="C9" s="5">
        <v>0</v>
      </c>
      <c r="D9" s="5">
        <v>0</v>
      </c>
      <c r="E9" s="6" t="s">
        <v>537</v>
      </c>
      <c r="F9" s="6" t="s">
        <v>548</v>
      </c>
      <c r="G9" s="6" t="s">
        <v>549</v>
      </c>
    </row>
    <row r="12" spans="1:7">
      <c r="A12" s="3" t="s">
        <v>550</v>
      </c>
    </row>
    <row r="13" spans="1:7">
      <c r="A13" t="s">
        <v>551</v>
      </c>
      <c r="D13" t="s">
        <v>552</v>
      </c>
      <c r="G13" t="s">
        <v>553</v>
      </c>
    </row>
  </sheetData>
  <mergeCells count="2">
    <mergeCell ref="A1:G1"/>
    <mergeCell ref="A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60"/>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554</v>
      </c>
      <c r="B1" s="1"/>
      <c r="C1" s="1"/>
      <c r="D1" s="1"/>
      <c r="E1" s="1"/>
      <c r="F1" s="1"/>
      <c r="G1" s="1"/>
      <c r="H1" s="1"/>
    </row>
    <row r="3" spans="1:8">
      <c r="A3" s="3" t="s">
        <v>555</v>
      </c>
      <c r="B3" s="3" t="s">
        <v>129</v>
      </c>
      <c r="C3" s="3" t="s">
        <v>130</v>
      </c>
      <c r="D3" s="3" t="s">
        <v>556</v>
      </c>
      <c r="E3" s="3" t="s">
        <v>557</v>
      </c>
      <c r="F3" s="3" t="s">
        <v>558</v>
      </c>
      <c r="G3" s="3" t="s">
        <v>131</v>
      </c>
      <c r="H3" s="3" t="s">
        <v>132</v>
      </c>
    </row>
    <row r="4" spans="1:8">
      <c r="A4" t="s">
        <v>559</v>
      </c>
      <c r="B4" t="s">
        <v>294</v>
      </c>
      <c r="C4" t="s">
        <v>295</v>
      </c>
      <c r="D4" t="s">
        <v>560</v>
      </c>
      <c r="E4" s="6" t="s">
        <v>561</v>
      </c>
      <c r="F4" s="6" t="s">
        <v>320</v>
      </c>
      <c r="G4" t="s">
        <v>321</v>
      </c>
      <c r="H4" s="5">
        <v>4</v>
      </c>
    </row>
    <row r="5" spans="1:8">
      <c r="A5" t="s">
        <v>562</v>
      </c>
      <c r="B5" t="s">
        <v>294</v>
      </c>
      <c r="C5" t="s">
        <v>295</v>
      </c>
      <c r="D5" t="s">
        <v>560</v>
      </c>
      <c r="E5" s="6" t="s">
        <v>563</v>
      </c>
      <c r="F5" s="6" t="s">
        <v>323</v>
      </c>
      <c r="G5" t="s">
        <v>321</v>
      </c>
      <c r="H5" s="5">
        <v>4</v>
      </c>
    </row>
    <row r="6" spans="1:8">
      <c r="A6" t="s">
        <v>564</v>
      </c>
      <c r="B6" t="s">
        <v>233</v>
      </c>
      <c r="C6" t="s">
        <v>234</v>
      </c>
      <c r="D6" t="s">
        <v>560</v>
      </c>
      <c r="E6" s="6" t="s">
        <v>565</v>
      </c>
      <c r="F6" s="6" t="s">
        <v>324</v>
      </c>
      <c r="G6" t="s">
        <v>321</v>
      </c>
      <c r="H6" s="5">
        <v>4</v>
      </c>
    </row>
    <row r="7" spans="1:8">
      <c r="A7" t="s">
        <v>566</v>
      </c>
      <c r="B7" t="s">
        <v>233</v>
      </c>
      <c r="C7" t="s">
        <v>234</v>
      </c>
      <c r="D7" t="s">
        <v>560</v>
      </c>
      <c r="E7" s="6" t="s">
        <v>567</v>
      </c>
      <c r="F7" s="6" t="s">
        <v>325</v>
      </c>
      <c r="G7" t="s">
        <v>321</v>
      </c>
      <c r="H7" s="5">
        <v>4</v>
      </c>
    </row>
    <row r="8" spans="1:8">
      <c r="A8" t="s">
        <v>568</v>
      </c>
      <c r="B8" t="s">
        <v>288</v>
      </c>
      <c r="C8" t="s">
        <v>289</v>
      </c>
      <c r="D8" t="s">
        <v>560</v>
      </c>
      <c r="E8" s="6" t="s">
        <v>569</v>
      </c>
      <c r="F8" s="6" t="s">
        <v>329</v>
      </c>
      <c r="G8" t="s">
        <v>296</v>
      </c>
      <c r="H8" s="5">
        <v>3</v>
      </c>
    </row>
    <row r="9" spans="1:8">
      <c r="A9" t="s">
        <v>570</v>
      </c>
      <c r="B9" t="s">
        <v>142</v>
      </c>
      <c r="C9" t="s">
        <v>143</v>
      </c>
      <c r="D9" t="s">
        <v>571</v>
      </c>
      <c r="E9" s="6" t="s">
        <v>572</v>
      </c>
      <c r="F9" s="6" t="s">
        <v>330</v>
      </c>
      <c r="G9" t="s">
        <v>290</v>
      </c>
      <c r="H9" s="5">
        <v>3</v>
      </c>
    </row>
    <row r="10" spans="1:8">
      <c r="A10" t="s">
        <v>573</v>
      </c>
      <c r="B10" t="s">
        <v>142</v>
      </c>
      <c r="C10" t="s">
        <v>143</v>
      </c>
      <c r="D10" t="s">
        <v>560</v>
      </c>
      <c r="E10" s="6" t="s">
        <v>574</v>
      </c>
      <c r="F10" s="6" t="s">
        <v>332</v>
      </c>
      <c r="G10" t="s">
        <v>290</v>
      </c>
      <c r="H10" s="5">
        <v>3</v>
      </c>
    </row>
    <row r="11" spans="1:8">
      <c r="A11" t="s">
        <v>575</v>
      </c>
      <c r="B11" t="s">
        <v>142</v>
      </c>
      <c r="C11" t="s">
        <v>143</v>
      </c>
      <c r="D11" t="s">
        <v>560</v>
      </c>
      <c r="E11" s="6" t="s">
        <v>576</v>
      </c>
      <c r="F11" s="6" t="s">
        <v>334</v>
      </c>
      <c r="G11" t="s">
        <v>290</v>
      </c>
      <c r="H11" s="5">
        <v>3</v>
      </c>
    </row>
    <row r="12" spans="1:8">
      <c r="A12" t="s">
        <v>577</v>
      </c>
      <c r="B12" t="s">
        <v>148</v>
      </c>
      <c r="C12" t="s">
        <v>149</v>
      </c>
      <c r="D12" t="s">
        <v>560</v>
      </c>
      <c r="E12" s="6" t="s">
        <v>578</v>
      </c>
      <c r="F12" s="6" t="s">
        <v>336</v>
      </c>
      <c r="G12" t="s">
        <v>296</v>
      </c>
      <c r="H12" s="5">
        <v>4</v>
      </c>
    </row>
    <row r="13" spans="1:8">
      <c r="A13" t="s">
        <v>579</v>
      </c>
      <c r="B13" t="s">
        <v>271</v>
      </c>
      <c r="C13" t="s">
        <v>272</v>
      </c>
      <c r="D13" t="s">
        <v>560</v>
      </c>
      <c r="E13" s="6" t="s">
        <v>580</v>
      </c>
      <c r="F13" s="6" t="s">
        <v>337</v>
      </c>
      <c r="G13" t="s">
        <v>290</v>
      </c>
      <c r="H13" s="5">
        <v>2</v>
      </c>
    </row>
    <row r="14" spans="1:8">
      <c r="A14" t="s">
        <v>581</v>
      </c>
      <c r="B14" t="s">
        <v>271</v>
      </c>
      <c r="C14" t="s">
        <v>272</v>
      </c>
      <c r="D14" t="s">
        <v>560</v>
      </c>
      <c r="E14" s="6" t="s">
        <v>582</v>
      </c>
      <c r="F14" s="6" t="s">
        <v>339</v>
      </c>
      <c r="G14" t="s">
        <v>290</v>
      </c>
      <c r="H14" s="5">
        <v>3</v>
      </c>
    </row>
    <row r="15" spans="1:8">
      <c r="A15" t="s">
        <v>583</v>
      </c>
      <c r="B15" t="s">
        <v>175</v>
      </c>
      <c r="C15" t="s">
        <v>176</v>
      </c>
      <c r="D15" t="s">
        <v>560</v>
      </c>
      <c r="E15" s="6" t="s">
        <v>584</v>
      </c>
      <c r="F15" s="6" t="s">
        <v>340</v>
      </c>
      <c r="G15" t="s">
        <v>290</v>
      </c>
      <c r="H15" s="5">
        <v>3</v>
      </c>
    </row>
    <row r="16" spans="1:8">
      <c r="A16" t="s">
        <v>585</v>
      </c>
      <c r="B16" t="s">
        <v>179</v>
      </c>
      <c r="C16" t="s">
        <v>180</v>
      </c>
      <c r="D16" t="s">
        <v>560</v>
      </c>
      <c r="E16" s="6" t="s">
        <v>586</v>
      </c>
      <c r="F16" s="6" t="s">
        <v>342</v>
      </c>
      <c r="G16" t="s">
        <v>290</v>
      </c>
      <c r="H16" s="5">
        <v>3</v>
      </c>
    </row>
    <row r="17" spans="1:8">
      <c r="A17" t="s">
        <v>587</v>
      </c>
      <c r="B17" t="s">
        <v>179</v>
      </c>
      <c r="C17" t="s">
        <v>180</v>
      </c>
      <c r="D17" t="s">
        <v>560</v>
      </c>
      <c r="E17" s="6" t="s">
        <v>588</v>
      </c>
      <c r="F17" s="6" t="s">
        <v>343</v>
      </c>
      <c r="G17" t="s">
        <v>296</v>
      </c>
      <c r="H17" s="5">
        <v>4</v>
      </c>
    </row>
    <row r="18" spans="1:8">
      <c r="A18" t="s">
        <v>589</v>
      </c>
      <c r="B18" t="s">
        <v>228</v>
      </c>
      <c r="C18" t="s">
        <v>229</v>
      </c>
      <c r="D18" t="s">
        <v>590</v>
      </c>
      <c r="E18" s="6" t="s">
        <v>591</v>
      </c>
      <c r="F18" s="6" t="s">
        <v>345</v>
      </c>
      <c r="G18" t="s">
        <v>290</v>
      </c>
      <c r="H18" s="5">
        <v>3</v>
      </c>
    </row>
    <row r="19" spans="1:8">
      <c r="A19" t="s">
        <v>592</v>
      </c>
      <c r="B19" t="s">
        <v>233</v>
      </c>
      <c r="C19" t="s">
        <v>234</v>
      </c>
      <c r="D19" t="s">
        <v>560</v>
      </c>
      <c r="E19" s="6" t="s">
        <v>574</v>
      </c>
      <c r="F19" s="6" t="s">
        <v>346</v>
      </c>
      <c r="G19" t="s">
        <v>290</v>
      </c>
      <c r="H19" s="5">
        <v>2</v>
      </c>
    </row>
    <row r="20" spans="1:8">
      <c r="A20" t="s">
        <v>593</v>
      </c>
      <c r="B20" t="s">
        <v>233</v>
      </c>
      <c r="C20" t="s">
        <v>234</v>
      </c>
      <c r="D20" t="s">
        <v>560</v>
      </c>
      <c r="E20" s="6" t="s">
        <v>594</v>
      </c>
      <c r="F20" s="6" t="s">
        <v>347</v>
      </c>
      <c r="G20" t="s">
        <v>290</v>
      </c>
      <c r="H20" s="5">
        <v>3</v>
      </c>
    </row>
    <row r="21" spans="1:8">
      <c r="A21" t="s">
        <v>595</v>
      </c>
      <c r="B21" t="s">
        <v>237</v>
      </c>
      <c r="C21" t="s">
        <v>238</v>
      </c>
      <c r="D21" t="s">
        <v>560</v>
      </c>
      <c r="E21" s="6" t="s">
        <v>596</v>
      </c>
      <c r="F21" s="6" t="s">
        <v>349</v>
      </c>
      <c r="G21" t="s">
        <v>290</v>
      </c>
      <c r="H21" s="5">
        <v>2</v>
      </c>
    </row>
    <row r="22" spans="1:8">
      <c r="A22" t="s">
        <v>597</v>
      </c>
      <c r="B22" t="s">
        <v>152</v>
      </c>
      <c r="C22" t="s">
        <v>153</v>
      </c>
      <c r="D22" t="s">
        <v>560</v>
      </c>
      <c r="E22" s="6" t="s">
        <v>598</v>
      </c>
      <c r="F22" s="6" t="s">
        <v>350</v>
      </c>
      <c r="G22" t="s">
        <v>296</v>
      </c>
      <c r="H22" s="5">
        <v>3</v>
      </c>
    </row>
    <row r="23" spans="1:8">
      <c r="A23" t="s">
        <v>599</v>
      </c>
      <c r="B23" t="s">
        <v>152</v>
      </c>
      <c r="C23" t="s">
        <v>153</v>
      </c>
      <c r="D23" t="s">
        <v>560</v>
      </c>
      <c r="E23" s="6" t="s">
        <v>600</v>
      </c>
      <c r="F23" s="6" t="s">
        <v>351</v>
      </c>
      <c r="G23" t="s">
        <v>296</v>
      </c>
      <c r="H23" s="5">
        <v>4</v>
      </c>
    </row>
    <row r="24" spans="1:8">
      <c r="A24" t="s">
        <v>601</v>
      </c>
      <c r="B24" t="s">
        <v>240</v>
      </c>
      <c r="C24" t="s">
        <v>241</v>
      </c>
      <c r="D24" t="s">
        <v>560</v>
      </c>
      <c r="E24" s="6" t="s">
        <v>602</v>
      </c>
      <c r="F24" s="6" t="s">
        <v>352</v>
      </c>
      <c r="G24" t="s">
        <v>296</v>
      </c>
      <c r="H24" s="5">
        <v>3</v>
      </c>
    </row>
    <row r="25" spans="1:8">
      <c r="A25" t="s">
        <v>603</v>
      </c>
      <c r="B25" t="s">
        <v>142</v>
      </c>
      <c r="C25" t="s">
        <v>143</v>
      </c>
      <c r="D25" t="s">
        <v>604</v>
      </c>
      <c r="E25" s="6" t="s">
        <v>605</v>
      </c>
      <c r="F25" s="6" t="s">
        <v>141</v>
      </c>
      <c r="G25" t="s">
        <v>144</v>
      </c>
      <c r="H25" s="5">
        <v>5</v>
      </c>
    </row>
    <row r="26" spans="1:8">
      <c r="A26" t="s">
        <v>606</v>
      </c>
      <c r="B26" t="s">
        <v>148</v>
      </c>
      <c r="C26" t="s">
        <v>149</v>
      </c>
      <c r="D26" t="s">
        <v>604</v>
      </c>
      <c r="E26" s="6" t="s">
        <v>574</v>
      </c>
      <c r="F26" s="6" t="s">
        <v>147</v>
      </c>
      <c r="G26" t="s">
        <v>144</v>
      </c>
      <c r="H26" s="5">
        <v>4</v>
      </c>
    </row>
    <row r="27" spans="1:8">
      <c r="A27" t="s">
        <v>607</v>
      </c>
      <c r="B27" t="s">
        <v>152</v>
      </c>
      <c r="C27" t="s">
        <v>153</v>
      </c>
      <c r="D27" t="s">
        <v>604</v>
      </c>
      <c r="E27" s="6" t="s">
        <v>608</v>
      </c>
      <c r="F27" s="6" t="s">
        <v>151</v>
      </c>
      <c r="G27" t="s">
        <v>144</v>
      </c>
      <c r="H27" s="5">
        <v>4</v>
      </c>
    </row>
    <row r="28" spans="1:8">
      <c r="A28" t="s">
        <v>609</v>
      </c>
      <c r="B28" t="s">
        <v>152</v>
      </c>
      <c r="C28" t="s">
        <v>153</v>
      </c>
      <c r="D28" t="s">
        <v>604</v>
      </c>
      <c r="E28" s="6" t="s">
        <v>610</v>
      </c>
      <c r="F28" s="6" t="s">
        <v>155</v>
      </c>
      <c r="G28" t="s">
        <v>144</v>
      </c>
      <c r="H28" s="5">
        <v>4</v>
      </c>
    </row>
    <row r="29" spans="1:8">
      <c r="A29" t="s">
        <v>611</v>
      </c>
      <c r="B29" t="s">
        <v>288</v>
      </c>
      <c r="C29" t="s">
        <v>289</v>
      </c>
      <c r="D29" t="s">
        <v>604</v>
      </c>
      <c r="E29" s="6" t="s">
        <v>612</v>
      </c>
      <c r="F29" s="6" t="s">
        <v>357</v>
      </c>
      <c r="G29" t="s">
        <v>321</v>
      </c>
      <c r="H29" s="5">
        <v>4</v>
      </c>
    </row>
    <row r="30" spans="1:8">
      <c r="A30" t="s">
        <v>613</v>
      </c>
      <c r="B30" t="s">
        <v>294</v>
      </c>
      <c r="C30" t="s">
        <v>295</v>
      </c>
      <c r="D30" t="s">
        <v>604</v>
      </c>
      <c r="E30" s="6" t="s">
        <v>614</v>
      </c>
      <c r="F30" s="6" t="s">
        <v>358</v>
      </c>
      <c r="G30" t="s">
        <v>321</v>
      </c>
      <c r="H30" s="5">
        <v>4</v>
      </c>
    </row>
    <row r="31" spans="1:8">
      <c r="A31" t="s">
        <v>615</v>
      </c>
      <c r="B31" t="s">
        <v>294</v>
      </c>
      <c r="C31" t="s">
        <v>295</v>
      </c>
      <c r="D31" t="s">
        <v>604</v>
      </c>
      <c r="E31" s="6" t="s">
        <v>614</v>
      </c>
      <c r="F31" s="6" t="s">
        <v>360</v>
      </c>
      <c r="G31" t="s">
        <v>321</v>
      </c>
      <c r="H31" s="5">
        <v>4</v>
      </c>
    </row>
    <row r="32" spans="1:8">
      <c r="A32" t="s">
        <v>616</v>
      </c>
      <c r="B32" t="s">
        <v>294</v>
      </c>
      <c r="C32" t="s">
        <v>295</v>
      </c>
      <c r="D32" t="s">
        <v>604</v>
      </c>
      <c r="E32" s="6" t="s">
        <v>617</v>
      </c>
      <c r="F32" s="6" t="s">
        <v>362</v>
      </c>
      <c r="G32" t="s">
        <v>321</v>
      </c>
      <c r="H32" s="5">
        <v>4</v>
      </c>
    </row>
    <row r="33" spans="1:8">
      <c r="A33" t="s">
        <v>618</v>
      </c>
      <c r="B33" t="s">
        <v>228</v>
      </c>
      <c r="C33" t="s">
        <v>229</v>
      </c>
      <c r="D33" t="s">
        <v>604</v>
      </c>
      <c r="E33" s="6" t="s">
        <v>619</v>
      </c>
      <c r="F33" s="6" t="s">
        <v>364</v>
      </c>
      <c r="G33" t="s">
        <v>321</v>
      </c>
      <c r="H33" s="5">
        <v>4</v>
      </c>
    </row>
    <row r="34" spans="1:8">
      <c r="A34" t="s">
        <v>620</v>
      </c>
      <c r="B34" t="s">
        <v>237</v>
      </c>
      <c r="C34" t="s">
        <v>238</v>
      </c>
      <c r="D34" t="s">
        <v>604</v>
      </c>
      <c r="E34" s="6" t="s">
        <v>621</v>
      </c>
      <c r="F34" s="6" t="s">
        <v>365</v>
      </c>
      <c r="G34" t="s">
        <v>321</v>
      </c>
      <c r="H34" s="5">
        <v>4</v>
      </c>
    </row>
    <row r="35" spans="1:8">
      <c r="A35" t="s">
        <v>622</v>
      </c>
      <c r="B35" t="s">
        <v>162</v>
      </c>
      <c r="C35" t="s">
        <v>163</v>
      </c>
      <c r="D35" t="s">
        <v>623</v>
      </c>
      <c r="E35" s="6" t="s">
        <v>624</v>
      </c>
      <c r="F35" s="6" t="s">
        <v>161</v>
      </c>
      <c r="G35" t="s">
        <v>144</v>
      </c>
      <c r="H35" s="5">
        <v>4</v>
      </c>
    </row>
    <row r="36" spans="1:8">
      <c r="A36" t="s">
        <v>625</v>
      </c>
      <c r="B36" t="s">
        <v>162</v>
      </c>
      <c r="C36" t="s">
        <v>163</v>
      </c>
      <c r="D36" t="s">
        <v>626</v>
      </c>
      <c r="E36" s="6" t="s">
        <v>627</v>
      </c>
      <c r="F36" s="6" t="s">
        <v>165</v>
      </c>
      <c r="G36" t="s">
        <v>144</v>
      </c>
      <c r="H36" s="5">
        <v>4</v>
      </c>
    </row>
    <row r="37" spans="1:8">
      <c r="A37" t="s">
        <v>628</v>
      </c>
      <c r="B37" t="s">
        <v>162</v>
      </c>
      <c r="C37" t="s">
        <v>163</v>
      </c>
      <c r="D37" t="s">
        <v>629</v>
      </c>
      <c r="E37" s="6" t="s">
        <v>630</v>
      </c>
      <c r="F37" s="6" t="s">
        <v>167</v>
      </c>
      <c r="G37" t="s">
        <v>144</v>
      </c>
      <c r="H37" s="5">
        <v>4</v>
      </c>
    </row>
    <row r="38" spans="1:8">
      <c r="A38" t="s">
        <v>631</v>
      </c>
      <c r="B38" t="s">
        <v>142</v>
      </c>
      <c r="C38" t="s">
        <v>143</v>
      </c>
      <c r="D38" t="s">
        <v>632</v>
      </c>
      <c r="E38" s="6" t="s">
        <v>633</v>
      </c>
      <c r="F38" s="6" t="s">
        <v>169</v>
      </c>
      <c r="G38" t="s">
        <v>144</v>
      </c>
      <c r="H38" s="5">
        <v>4</v>
      </c>
    </row>
    <row r="39" spans="1:8">
      <c r="A39" t="s">
        <v>634</v>
      </c>
      <c r="B39" t="s">
        <v>142</v>
      </c>
      <c r="C39" t="s">
        <v>143</v>
      </c>
      <c r="D39" t="s">
        <v>635</v>
      </c>
      <c r="E39" s="6" t="s">
        <v>636</v>
      </c>
      <c r="F39" s="6" t="s">
        <v>171</v>
      </c>
      <c r="G39" t="s">
        <v>144</v>
      </c>
      <c r="H39" s="5">
        <v>4</v>
      </c>
    </row>
    <row r="40" spans="1:8">
      <c r="A40" t="s">
        <v>637</v>
      </c>
      <c r="B40" t="s">
        <v>148</v>
      </c>
      <c r="C40" t="s">
        <v>149</v>
      </c>
      <c r="D40" t="s">
        <v>638</v>
      </c>
      <c r="E40" s="6" t="s">
        <v>639</v>
      </c>
      <c r="F40" s="6" t="s">
        <v>173</v>
      </c>
      <c r="G40" t="s">
        <v>144</v>
      </c>
      <c r="H40" s="5">
        <v>4</v>
      </c>
    </row>
    <row r="41" spans="1:8">
      <c r="A41" t="s">
        <v>640</v>
      </c>
      <c r="B41" t="s">
        <v>175</v>
      </c>
      <c r="C41" t="s">
        <v>176</v>
      </c>
      <c r="D41" t="s">
        <v>641</v>
      </c>
      <c r="E41" s="6" t="s">
        <v>642</v>
      </c>
      <c r="F41" s="6" t="s">
        <v>174</v>
      </c>
      <c r="G41" t="s">
        <v>144</v>
      </c>
      <c r="H41" s="5">
        <v>4</v>
      </c>
    </row>
    <row r="42" spans="1:8">
      <c r="A42" t="s">
        <v>643</v>
      </c>
      <c r="B42" t="s">
        <v>179</v>
      </c>
      <c r="C42" t="s">
        <v>180</v>
      </c>
      <c r="D42" t="s">
        <v>644</v>
      </c>
      <c r="E42" s="6" t="s">
        <v>645</v>
      </c>
      <c r="F42" s="6" t="s">
        <v>178</v>
      </c>
      <c r="G42" t="s">
        <v>144</v>
      </c>
      <c r="H42" s="5">
        <v>4</v>
      </c>
    </row>
    <row r="43" spans="1:8">
      <c r="A43" t="s">
        <v>646</v>
      </c>
      <c r="B43" t="s">
        <v>179</v>
      </c>
      <c r="C43" t="s">
        <v>180</v>
      </c>
      <c r="D43" t="s">
        <v>647</v>
      </c>
      <c r="E43" s="6" t="s">
        <v>648</v>
      </c>
      <c r="F43" s="6" t="s">
        <v>181</v>
      </c>
      <c r="G43" t="s">
        <v>144</v>
      </c>
      <c r="H43" s="5">
        <v>4</v>
      </c>
    </row>
    <row r="44" spans="1:8">
      <c r="A44" t="s">
        <v>649</v>
      </c>
      <c r="B44" t="s">
        <v>179</v>
      </c>
      <c r="C44" t="s">
        <v>180</v>
      </c>
      <c r="D44" t="s">
        <v>638</v>
      </c>
      <c r="E44" s="6" t="s">
        <v>650</v>
      </c>
      <c r="F44" s="6" t="s">
        <v>183</v>
      </c>
      <c r="G44" t="s">
        <v>144</v>
      </c>
      <c r="H44" s="5">
        <v>4</v>
      </c>
    </row>
    <row r="45" spans="1:8">
      <c r="A45" t="s">
        <v>651</v>
      </c>
      <c r="B45" t="s">
        <v>152</v>
      </c>
      <c r="C45" t="s">
        <v>153</v>
      </c>
      <c r="D45" t="s">
        <v>560</v>
      </c>
      <c r="E45" s="6" t="s">
        <v>652</v>
      </c>
      <c r="F45" s="6" t="s">
        <v>185</v>
      </c>
      <c r="G45" t="s">
        <v>144</v>
      </c>
      <c r="H45" s="5">
        <v>4</v>
      </c>
    </row>
    <row r="46" spans="1:8">
      <c r="A46" t="s">
        <v>653</v>
      </c>
      <c r="B46" t="s">
        <v>152</v>
      </c>
      <c r="C46" t="s">
        <v>153</v>
      </c>
      <c r="D46" t="s">
        <v>654</v>
      </c>
      <c r="E46" s="6" t="s">
        <v>655</v>
      </c>
      <c r="F46" s="6" t="s">
        <v>187</v>
      </c>
      <c r="G46" t="s">
        <v>144</v>
      </c>
      <c r="H46" s="5">
        <v>4</v>
      </c>
    </row>
    <row r="47" spans="1:8">
      <c r="A47" t="s">
        <v>656</v>
      </c>
      <c r="B47" t="s">
        <v>152</v>
      </c>
      <c r="C47" t="s">
        <v>153</v>
      </c>
      <c r="D47" t="s">
        <v>641</v>
      </c>
      <c r="E47" s="6" t="s">
        <v>657</v>
      </c>
      <c r="F47" s="6" t="s">
        <v>189</v>
      </c>
      <c r="G47" t="s">
        <v>144</v>
      </c>
      <c r="H47" s="5">
        <v>4</v>
      </c>
    </row>
    <row r="48" spans="1:8">
      <c r="A48" t="s">
        <v>658</v>
      </c>
      <c r="B48" t="s">
        <v>294</v>
      </c>
      <c r="C48" t="s">
        <v>295</v>
      </c>
      <c r="D48" t="s">
        <v>654</v>
      </c>
      <c r="E48" s="6" t="s">
        <v>659</v>
      </c>
      <c r="F48" s="6" t="s">
        <v>369</v>
      </c>
      <c r="G48" t="s">
        <v>321</v>
      </c>
      <c r="H48" s="5">
        <v>4</v>
      </c>
    </row>
    <row r="49" spans="1:8">
      <c r="A49" t="s">
        <v>660</v>
      </c>
      <c r="B49" t="s">
        <v>271</v>
      </c>
      <c r="C49" t="s">
        <v>272</v>
      </c>
      <c r="D49" t="s">
        <v>661</v>
      </c>
      <c r="E49" s="6" t="s">
        <v>662</v>
      </c>
      <c r="F49" s="6" t="s">
        <v>371</v>
      </c>
      <c r="G49" t="s">
        <v>321</v>
      </c>
      <c r="H49" s="5">
        <v>4</v>
      </c>
    </row>
    <row r="50" spans="1:8">
      <c r="A50" t="s">
        <v>663</v>
      </c>
      <c r="B50" t="s">
        <v>228</v>
      </c>
      <c r="C50" t="s">
        <v>229</v>
      </c>
      <c r="D50" t="s">
        <v>664</v>
      </c>
      <c r="E50" s="6" t="s">
        <v>665</v>
      </c>
      <c r="F50" s="6" t="s">
        <v>372</v>
      </c>
      <c r="G50" t="s">
        <v>321</v>
      </c>
      <c r="H50" s="5">
        <v>4</v>
      </c>
    </row>
    <row r="51" spans="1:8">
      <c r="A51" t="s">
        <v>666</v>
      </c>
      <c r="B51" t="s">
        <v>233</v>
      </c>
      <c r="C51" t="s">
        <v>234</v>
      </c>
      <c r="D51" t="s">
        <v>654</v>
      </c>
      <c r="E51" s="6" t="s">
        <v>667</v>
      </c>
      <c r="F51" s="6" t="s">
        <v>373</v>
      </c>
      <c r="G51" t="s">
        <v>321</v>
      </c>
      <c r="H51" s="5">
        <v>4</v>
      </c>
    </row>
    <row r="52" spans="1:8">
      <c r="A52" t="s">
        <v>668</v>
      </c>
      <c r="B52" t="s">
        <v>233</v>
      </c>
      <c r="C52" t="s">
        <v>234</v>
      </c>
      <c r="D52" t="s">
        <v>669</v>
      </c>
      <c r="E52" s="6" t="s">
        <v>670</v>
      </c>
      <c r="F52" s="6" t="s">
        <v>375</v>
      </c>
      <c r="G52" t="s">
        <v>321</v>
      </c>
      <c r="H52" s="5">
        <v>4</v>
      </c>
    </row>
    <row r="53" spans="1:8">
      <c r="A53" t="s">
        <v>671</v>
      </c>
      <c r="B53" t="s">
        <v>233</v>
      </c>
      <c r="C53" t="s">
        <v>234</v>
      </c>
      <c r="D53" t="s">
        <v>654</v>
      </c>
      <c r="E53" s="6" t="s">
        <v>672</v>
      </c>
      <c r="F53" s="6" t="s">
        <v>376</v>
      </c>
      <c r="G53" t="s">
        <v>321</v>
      </c>
      <c r="H53" s="5">
        <v>4</v>
      </c>
    </row>
    <row r="54" spans="1:8">
      <c r="A54" t="s">
        <v>673</v>
      </c>
      <c r="B54" t="s">
        <v>142</v>
      </c>
      <c r="C54" t="s">
        <v>143</v>
      </c>
      <c r="D54" t="s">
        <v>654</v>
      </c>
      <c r="E54" s="6" t="s">
        <v>674</v>
      </c>
      <c r="F54" s="6" t="s">
        <v>194</v>
      </c>
      <c r="G54" t="s">
        <v>144</v>
      </c>
      <c r="H54" s="5">
        <v>4</v>
      </c>
    </row>
    <row r="55" spans="1:8">
      <c r="A55" t="s">
        <v>675</v>
      </c>
      <c r="B55" t="s">
        <v>175</v>
      </c>
      <c r="C55" t="s">
        <v>176</v>
      </c>
      <c r="D55" t="s">
        <v>676</v>
      </c>
      <c r="E55" s="6" t="s">
        <v>677</v>
      </c>
      <c r="F55" s="6" t="s">
        <v>196</v>
      </c>
      <c r="G55" t="s">
        <v>144</v>
      </c>
      <c r="H55" s="5">
        <v>4</v>
      </c>
    </row>
    <row r="56" spans="1:8">
      <c r="A56" t="s">
        <v>678</v>
      </c>
      <c r="B56" t="s">
        <v>175</v>
      </c>
      <c r="C56" t="s">
        <v>176</v>
      </c>
      <c r="D56" t="s">
        <v>676</v>
      </c>
      <c r="E56" s="6" t="s">
        <v>679</v>
      </c>
      <c r="F56" s="6" t="s">
        <v>198</v>
      </c>
      <c r="G56" t="s">
        <v>144</v>
      </c>
      <c r="H56" s="5">
        <v>4</v>
      </c>
    </row>
    <row r="57" spans="1:8">
      <c r="A57" t="s">
        <v>680</v>
      </c>
      <c r="B57" t="s">
        <v>179</v>
      </c>
      <c r="C57" t="s">
        <v>180</v>
      </c>
      <c r="D57" t="s">
        <v>676</v>
      </c>
      <c r="E57" s="6" t="s">
        <v>681</v>
      </c>
      <c r="F57" s="6" t="s">
        <v>200</v>
      </c>
      <c r="G57" t="s">
        <v>144</v>
      </c>
      <c r="H57" s="5">
        <v>4</v>
      </c>
    </row>
    <row r="58" spans="1:8">
      <c r="A58" t="s">
        <v>682</v>
      </c>
      <c r="B58" t="s">
        <v>288</v>
      </c>
      <c r="C58" t="s">
        <v>289</v>
      </c>
      <c r="D58" t="s">
        <v>676</v>
      </c>
      <c r="E58" s="6" t="s">
        <v>683</v>
      </c>
      <c r="F58" s="6" t="s">
        <v>380</v>
      </c>
      <c r="G58" t="s">
        <v>321</v>
      </c>
      <c r="H58" s="5">
        <v>4</v>
      </c>
    </row>
    <row r="59" spans="1:8">
      <c r="A59" t="s">
        <v>684</v>
      </c>
      <c r="B59" t="s">
        <v>288</v>
      </c>
      <c r="C59" t="s">
        <v>289</v>
      </c>
      <c r="D59" t="s">
        <v>676</v>
      </c>
      <c r="E59" s="6" t="s">
        <v>685</v>
      </c>
      <c r="F59" s="6" t="s">
        <v>381</v>
      </c>
      <c r="G59" t="s">
        <v>321</v>
      </c>
      <c r="H59" s="5">
        <v>4</v>
      </c>
    </row>
    <row r="60" spans="1:8">
      <c r="A60" t="s">
        <v>686</v>
      </c>
      <c r="B60" t="s">
        <v>288</v>
      </c>
      <c r="C60" t="s">
        <v>289</v>
      </c>
      <c r="D60" t="s">
        <v>676</v>
      </c>
      <c r="E60" s="6" t="s">
        <v>687</v>
      </c>
      <c r="F60" s="6" t="s">
        <v>382</v>
      </c>
      <c r="G60" t="s">
        <v>321</v>
      </c>
      <c r="H60" s="5">
        <v>4</v>
      </c>
    </row>
    <row r="61" spans="1:8">
      <c r="A61" t="s">
        <v>688</v>
      </c>
      <c r="B61" t="s">
        <v>288</v>
      </c>
      <c r="C61" t="s">
        <v>289</v>
      </c>
      <c r="D61" t="s">
        <v>676</v>
      </c>
      <c r="E61" s="6" t="s">
        <v>689</v>
      </c>
      <c r="F61" s="6" t="s">
        <v>384</v>
      </c>
      <c r="G61" t="s">
        <v>321</v>
      </c>
      <c r="H61" s="5">
        <v>4</v>
      </c>
    </row>
    <row r="62" spans="1:8">
      <c r="A62" t="s">
        <v>690</v>
      </c>
      <c r="B62" t="s">
        <v>288</v>
      </c>
      <c r="C62" t="s">
        <v>289</v>
      </c>
      <c r="D62" t="s">
        <v>676</v>
      </c>
      <c r="E62" s="6" t="s">
        <v>691</v>
      </c>
      <c r="F62" s="6" t="s">
        <v>386</v>
      </c>
      <c r="G62" t="s">
        <v>321</v>
      </c>
      <c r="H62" s="5">
        <v>4</v>
      </c>
    </row>
    <row r="63" spans="1:8">
      <c r="A63" t="s">
        <v>692</v>
      </c>
      <c r="B63" t="s">
        <v>288</v>
      </c>
      <c r="C63" t="s">
        <v>289</v>
      </c>
      <c r="D63" t="s">
        <v>676</v>
      </c>
      <c r="E63" s="6" t="s">
        <v>693</v>
      </c>
      <c r="F63" s="6" t="s">
        <v>387</v>
      </c>
      <c r="G63" t="s">
        <v>321</v>
      </c>
      <c r="H63" s="5">
        <v>5</v>
      </c>
    </row>
    <row r="64" spans="1:8">
      <c r="A64" t="s">
        <v>694</v>
      </c>
      <c r="B64" t="s">
        <v>271</v>
      </c>
      <c r="C64" t="s">
        <v>272</v>
      </c>
      <c r="D64" t="s">
        <v>676</v>
      </c>
      <c r="E64" s="6" t="s">
        <v>695</v>
      </c>
      <c r="F64" s="6" t="s">
        <v>389</v>
      </c>
      <c r="G64" t="s">
        <v>321</v>
      </c>
      <c r="H64" s="5">
        <v>4</v>
      </c>
    </row>
    <row r="65" spans="1:8">
      <c r="A65" t="s">
        <v>696</v>
      </c>
      <c r="B65" t="s">
        <v>271</v>
      </c>
      <c r="C65" t="s">
        <v>272</v>
      </c>
      <c r="D65" t="s">
        <v>676</v>
      </c>
      <c r="E65" s="6" t="s">
        <v>697</v>
      </c>
      <c r="F65" s="6" t="s">
        <v>390</v>
      </c>
      <c r="G65" t="s">
        <v>321</v>
      </c>
      <c r="H65" s="5">
        <v>4</v>
      </c>
    </row>
    <row r="66" spans="1:8">
      <c r="A66" t="s">
        <v>698</v>
      </c>
      <c r="B66" t="s">
        <v>392</v>
      </c>
      <c r="C66" t="s">
        <v>393</v>
      </c>
      <c r="D66" t="s">
        <v>560</v>
      </c>
      <c r="E66" s="6" t="s">
        <v>699</v>
      </c>
      <c r="F66" s="6" t="s">
        <v>391</v>
      </c>
      <c r="G66" t="s">
        <v>321</v>
      </c>
      <c r="H66" s="5">
        <v>4</v>
      </c>
    </row>
    <row r="67" spans="1:8">
      <c r="A67" t="s">
        <v>700</v>
      </c>
      <c r="B67" t="s">
        <v>228</v>
      </c>
      <c r="C67" t="s">
        <v>229</v>
      </c>
      <c r="D67" t="s">
        <v>676</v>
      </c>
      <c r="E67" s="6" t="s">
        <v>701</v>
      </c>
      <c r="F67" s="6" t="s">
        <v>395</v>
      </c>
      <c r="G67" t="s">
        <v>321</v>
      </c>
      <c r="H67" s="5">
        <v>4</v>
      </c>
    </row>
    <row r="68" spans="1:8">
      <c r="A68" t="s">
        <v>702</v>
      </c>
      <c r="B68" t="s">
        <v>228</v>
      </c>
      <c r="C68" t="s">
        <v>229</v>
      </c>
      <c r="D68" t="s">
        <v>676</v>
      </c>
      <c r="E68" s="6" t="s">
        <v>703</v>
      </c>
      <c r="F68" s="6" t="s">
        <v>396</v>
      </c>
      <c r="G68" t="s">
        <v>321</v>
      </c>
      <c r="H68" s="5">
        <v>4</v>
      </c>
    </row>
    <row r="69" spans="1:8">
      <c r="A69" t="s">
        <v>704</v>
      </c>
      <c r="B69" t="s">
        <v>228</v>
      </c>
      <c r="C69" t="s">
        <v>229</v>
      </c>
      <c r="D69" t="s">
        <v>676</v>
      </c>
      <c r="E69" s="6" t="s">
        <v>705</v>
      </c>
      <c r="F69" s="6" t="s">
        <v>398</v>
      </c>
      <c r="G69" t="s">
        <v>321</v>
      </c>
      <c r="H69" s="5">
        <v>4</v>
      </c>
    </row>
    <row r="70" spans="1:8">
      <c r="A70" t="s">
        <v>706</v>
      </c>
      <c r="B70" t="s">
        <v>233</v>
      </c>
      <c r="C70" t="s">
        <v>234</v>
      </c>
      <c r="D70" t="s">
        <v>676</v>
      </c>
      <c r="E70" s="6" t="s">
        <v>707</v>
      </c>
      <c r="F70" s="6" t="s">
        <v>400</v>
      </c>
      <c r="G70" t="s">
        <v>321</v>
      </c>
      <c r="H70" s="5">
        <v>4</v>
      </c>
    </row>
    <row r="71" spans="1:8">
      <c r="A71" t="s">
        <v>708</v>
      </c>
      <c r="B71" t="s">
        <v>233</v>
      </c>
      <c r="C71" t="s">
        <v>234</v>
      </c>
      <c r="D71" t="s">
        <v>669</v>
      </c>
      <c r="E71" s="6" t="s">
        <v>709</v>
      </c>
      <c r="F71" s="6" t="s">
        <v>402</v>
      </c>
      <c r="G71" t="s">
        <v>321</v>
      </c>
      <c r="H71" s="5">
        <v>4</v>
      </c>
    </row>
    <row r="72" spans="1:8">
      <c r="A72" t="s">
        <v>710</v>
      </c>
      <c r="B72" t="s">
        <v>233</v>
      </c>
      <c r="C72" t="s">
        <v>234</v>
      </c>
      <c r="D72" t="s">
        <v>676</v>
      </c>
      <c r="E72" s="6" t="s">
        <v>711</v>
      </c>
      <c r="F72" s="6" t="s">
        <v>403</v>
      </c>
      <c r="G72" t="s">
        <v>321</v>
      </c>
      <c r="H72" s="5">
        <v>4</v>
      </c>
    </row>
    <row r="73" spans="1:8">
      <c r="A73" t="s">
        <v>712</v>
      </c>
      <c r="B73" t="s">
        <v>233</v>
      </c>
      <c r="C73" t="s">
        <v>234</v>
      </c>
      <c r="D73" t="s">
        <v>713</v>
      </c>
      <c r="E73" s="6" t="s">
        <v>711</v>
      </c>
      <c r="F73" s="6" t="s">
        <v>404</v>
      </c>
      <c r="G73" t="s">
        <v>321</v>
      </c>
      <c r="H73" s="5">
        <v>4</v>
      </c>
    </row>
    <row r="74" spans="1:8">
      <c r="A74" t="s">
        <v>714</v>
      </c>
      <c r="B74" t="s">
        <v>237</v>
      </c>
      <c r="C74" t="s">
        <v>238</v>
      </c>
      <c r="D74" t="s">
        <v>654</v>
      </c>
      <c r="E74" s="6" t="s">
        <v>715</v>
      </c>
      <c r="F74" s="6" t="s">
        <v>405</v>
      </c>
      <c r="G74" t="s">
        <v>321</v>
      </c>
      <c r="H74" s="5">
        <v>4</v>
      </c>
    </row>
    <row r="75" spans="1:8">
      <c r="A75" t="s">
        <v>716</v>
      </c>
      <c r="B75" t="s">
        <v>237</v>
      </c>
      <c r="C75" t="s">
        <v>238</v>
      </c>
      <c r="D75" t="s">
        <v>717</v>
      </c>
      <c r="E75" s="6" t="s">
        <v>718</v>
      </c>
      <c r="F75" s="6" t="s">
        <v>407</v>
      </c>
      <c r="G75" t="s">
        <v>321</v>
      </c>
      <c r="H75" s="5">
        <v>4</v>
      </c>
    </row>
    <row r="76" spans="1:8">
      <c r="A76" t="s">
        <v>719</v>
      </c>
      <c r="B76" t="s">
        <v>237</v>
      </c>
      <c r="C76" t="s">
        <v>238</v>
      </c>
      <c r="D76" t="s">
        <v>676</v>
      </c>
      <c r="E76" s="6" t="s">
        <v>720</v>
      </c>
      <c r="F76" s="6" t="s">
        <v>409</v>
      </c>
      <c r="G76" t="s">
        <v>321</v>
      </c>
      <c r="H76" s="5">
        <v>5</v>
      </c>
    </row>
    <row r="77" spans="1:8">
      <c r="A77" t="s">
        <v>721</v>
      </c>
      <c r="B77" t="s">
        <v>237</v>
      </c>
      <c r="C77" t="s">
        <v>238</v>
      </c>
      <c r="D77" t="s">
        <v>560</v>
      </c>
      <c r="E77" s="6" t="s">
        <v>722</v>
      </c>
      <c r="F77" s="6" t="s">
        <v>410</v>
      </c>
      <c r="G77" t="s">
        <v>321</v>
      </c>
      <c r="H77" s="5">
        <v>4</v>
      </c>
    </row>
    <row r="78" spans="1:8">
      <c r="A78" t="s">
        <v>723</v>
      </c>
      <c r="B78" t="s">
        <v>237</v>
      </c>
      <c r="C78" t="s">
        <v>238</v>
      </c>
      <c r="D78" t="s">
        <v>676</v>
      </c>
      <c r="E78" s="6" t="s">
        <v>724</v>
      </c>
      <c r="F78" s="6" t="s">
        <v>411</v>
      </c>
      <c r="G78" t="s">
        <v>321</v>
      </c>
      <c r="H78" s="5">
        <v>4</v>
      </c>
    </row>
    <row r="79" spans="1:8">
      <c r="A79" t="s">
        <v>725</v>
      </c>
      <c r="B79" t="s">
        <v>240</v>
      </c>
      <c r="C79" t="s">
        <v>241</v>
      </c>
      <c r="D79" t="s">
        <v>654</v>
      </c>
      <c r="E79" s="6" t="s">
        <v>726</v>
      </c>
      <c r="F79" s="6" t="s">
        <v>412</v>
      </c>
      <c r="G79" t="s">
        <v>321</v>
      </c>
      <c r="H79" s="5">
        <v>4</v>
      </c>
    </row>
    <row r="80" spans="1:8">
      <c r="A80" t="s">
        <v>727</v>
      </c>
      <c r="B80" t="s">
        <v>240</v>
      </c>
      <c r="C80" t="s">
        <v>241</v>
      </c>
      <c r="D80" t="s">
        <v>676</v>
      </c>
      <c r="E80" s="6" t="s">
        <v>728</v>
      </c>
      <c r="F80" s="6" t="s">
        <v>413</v>
      </c>
      <c r="G80" t="s">
        <v>321</v>
      </c>
      <c r="H80" s="5">
        <v>4</v>
      </c>
    </row>
    <row r="81" spans="1:8">
      <c r="A81" t="s">
        <v>729</v>
      </c>
      <c r="B81" t="s">
        <v>240</v>
      </c>
      <c r="C81" t="s">
        <v>241</v>
      </c>
      <c r="D81" t="s">
        <v>654</v>
      </c>
      <c r="E81" s="6" t="s">
        <v>730</v>
      </c>
      <c r="F81" s="6" t="s">
        <v>415</v>
      </c>
      <c r="G81" t="s">
        <v>321</v>
      </c>
      <c r="H81" s="5">
        <v>5</v>
      </c>
    </row>
    <row r="82" spans="1:8">
      <c r="A82" t="s">
        <v>731</v>
      </c>
      <c r="B82" t="s">
        <v>240</v>
      </c>
      <c r="C82" t="s">
        <v>241</v>
      </c>
      <c r="D82" t="s">
        <v>676</v>
      </c>
      <c r="E82" s="6" t="s">
        <v>732</v>
      </c>
      <c r="F82" s="6" t="s">
        <v>416</v>
      </c>
      <c r="G82" t="s">
        <v>321</v>
      </c>
      <c r="H82" s="5">
        <v>4</v>
      </c>
    </row>
    <row r="83" spans="1:8">
      <c r="A83" t="s">
        <v>733</v>
      </c>
      <c r="B83" t="s">
        <v>240</v>
      </c>
      <c r="C83" t="s">
        <v>241</v>
      </c>
      <c r="D83" t="s">
        <v>676</v>
      </c>
      <c r="E83" s="6" t="s">
        <v>734</v>
      </c>
      <c r="F83" s="6" t="s">
        <v>417</v>
      </c>
      <c r="G83" t="s">
        <v>321</v>
      </c>
      <c r="H83" s="5">
        <v>5</v>
      </c>
    </row>
    <row r="84" spans="1:8">
      <c r="A84" t="s">
        <v>735</v>
      </c>
      <c r="B84" t="s">
        <v>240</v>
      </c>
      <c r="C84" t="s">
        <v>241</v>
      </c>
      <c r="D84" t="s">
        <v>654</v>
      </c>
      <c r="E84" s="6" t="s">
        <v>736</v>
      </c>
      <c r="F84" s="6" t="s">
        <v>418</v>
      </c>
      <c r="G84" t="s">
        <v>321</v>
      </c>
      <c r="H84" s="5">
        <v>4</v>
      </c>
    </row>
    <row r="85" spans="1:8">
      <c r="A85" t="s">
        <v>737</v>
      </c>
      <c r="B85" t="s">
        <v>288</v>
      </c>
      <c r="C85" t="s">
        <v>289</v>
      </c>
      <c r="D85" t="s">
        <v>676</v>
      </c>
      <c r="E85" s="6" t="s">
        <v>738</v>
      </c>
      <c r="F85" s="6" t="s">
        <v>423</v>
      </c>
      <c r="G85" t="s">
        <v>290</v>
      </c>
      <c r="H85" s="5">
        <v>3</v>
      </c>
    </row>
    <row r="86" spans="1:8">
      <c r="A86" t="s">
        <v>739</v>
      </c>
      <c r="B86" t="s">
        <v>142</v>
      </c>
      <c r="C86" t="s">
        <v>143</v>
      </c>
      <c r="D86" t="s">
        <v>676</v>
      </c>
      <c r="E86" s="6" t="s">
        <v>740</v>
      </c>
      <c r="F86" s="6" t="s">
        <v>425</v>
      </c>
      <c r="G86" t="s">
        <v>296</v>
      </c>
      <c r="H86" s="5">
        <v>3</v>
      </c>
    </row>
    <row r="87" spans="1:8">
      <c r="A87" t="s">
        <v>741</v>
      </c>
      <c r="B87" t="s">
        <v>271</v>
      </c>
      <c r="C87" t="s">
        <v>272</v>
      </c>
      <c r="D87" t="s">
        <v>676</v>
      </c>
      <c r="E87" s="6" t="s">
        <v>742</v>
      </c>
      <c r="F87" s="6" t="s">
        <v>426</v>
      </c>
      <c r="G87" t="s">
        <v>290</v>
      </c>
      <c r="H87" s="5">
        <v>3</v>
      </c>
    </row>
    <row r="88" spans="1:8">
      <c r="A88" t="s">
        <v>743</v>
      </c>
      <c r="B88" t="s">
        <v>175</v>
      </c>
      <c r="C88" t="s">
        <v>176</v>
      </c>
      <c r="D88" t="s">
        <v>676</v>
      </c>
      <c r="E88" s="6" t="s">
        <v>574</v>
      </c>
      <c r="F88" s="6" t="s">
        <v>428</v>
      </c>
      <c r="G88" t="s">
        <v>290</v>
      </c>
      <c r="H88" s="5">
        <v>3</v>
      </c>
    </row>
    <row r="89" spans="1:8">
      <c r="A89" t="s">
        <v>744</v>
      </c>
      <c r="B89" t="s">
        <v>175</v>
      </c>
      <c r="C89" t="s">
        <v>176</v>
      </c>
      <c r="D89" t="s">
        <v>676</v>
      </c>
      <c r="E89" s="6" t="s">
        <v>745</v>
      </c>
      <c r="F89" s="6" t="s">
        <v>429</v>
      </c>
      <c r="G89" t="s">
        <v>296</v>
      </c>
      <c r="H89" s="5">
        <v>3</v>
      </c>
    </row>
    <row r="90" spans="1:8">
      <c r="A90" t="s">
        <v>746</v>
      </c>
      <c r="B90" t="s">
        <v>175</v>
      </c>
      <c r="C90" t="s">
        <v>176</v>
      </c>
      <c r="D90" t="s">
        <v>676</v>
      </c>
      <c r="E90" s="6" t="s">
        <v>747</v>
      </c>
      <c r="F90" s="6" t="s">
        <v>430</v>
      </c>
      <c r="G90" t="s">
        <v>290</v>
      </c>
      <c r="H90" s="5">
        <v>3</v>
      </c>
    </row>
    <row r="91" spans="1:8">
      <c r="A91" t="s">
        <v>748</v>
      </c>
      <c r="B91" t="s">
        <v>175</v>
      </c>
      <c r="C91" t="s">
        <v>176</v>
      </c>
      <c r="D91" t="s">
        <v>676</v>
      </c>
      <c r="E91" s="6" t="s">
        <v>679</v>
      </c>
      <c r="F91" s="6" t="s">
        <v>431</v>
      </c>
      <c r="G91" t="s">
        <v>296</v>
      </c>
      <c r="H91" s="5">
        <v>3</v>
      </c>
    </row>
    <row r="92" spans="1:8">
      <c r="A92" t="s">
        <v>749</v>
      </c>
      <c r="B92" t="s">
        <v>179</v>
      </c>
      <c r="C92" t="s">
        <v>180</v>
      </c>
      <c r="D92" t="s">
        <v>676</v>
      </c>
      <c r="E92" s="6" t="s">
        <v>750</v>
      </c>
      <c r="F92" s="6" t="s">
        <v>432</v>
      </c>
      <c r="G92" t="s">
        <v>296</v>
      </c>
      <c r="H92" s="5">
        <v>3</v>
      </c>
    </row>
    <row r="93" spans="1:8">
      <c r="A93" t="s">
        <v>751</v>
      </c>
      <c r="B93" t="s">
        <v>179</v>
      </c>
      <c r="C93" t="s">
        <v>180</v>
      </c>
      <c r="D93" t="s">
        <v>654</v>
      </c>
      <c r="E93" s="6" t="s">
        <v>574</v>
      </c>
      <c r="F93" s="6" t="s">
        <v>433</v>
      </c>
      <c r="G93" t="s">
        <v>290</v>
      </c>
      <c r="H93" s="5">
        <v>3</v>
      </c>
    </row>
    <row r="94" spans="1:8">
      <c r="A94" t="s">
        <v>752</v>
      </c>
      <c r="B94" t="s">
        <v>228</v>
      </c>
      <c r="C94" t="s">
        <v>229</v>
      </c>
      <c r="D94" t="s">
        <v>753</v>
      </c>
      <c r="E94" s="6" t="s">
        <v>754</v>
      </c>
      <c r="F94" s="6" t="s">
        <v>434</v>
      </c>
      <c r="G94" t="s">
        <v>290</v>
      </c>
      <c r="H94" s="5">
        <v>3</v>
      </c>
    </row>
    <row r="95" spans="1:8">
      <c r="A95" t="s">
        <v>755</v>
      </c>
      <c r="B95" t="s">
        <v>233</v>
      </c>
      <c r="C95" t="s">
        <v>234</v>
      </c>
      <c r="D95" t="s">
        <v>604</v>
      </c>
      <c r="E95" s="6" t="s">
        <v>756</v>
      </c>
      <c r="F95" s="6" t="s">
        <v>435</v>
      </c>
      <c r="G95" t="s">
        <v>290</v>
      </c>
      <c r="H95" s="5">
        <v>3</v>
      </c>
    </row>
    <row r="96" spans="1:8">
      <c r="A96" t="s">
        <v>757</v>
      </c>
      <c r="B96" t="s">
        <v>152</v>
      </c>
      <c r="C96" t="s">
        <v>153</v>
      </c>
      <c r="D96" t="s">
        <v>676</v>
      </c>
      <c r="E96" s="6" t="s">
        <v>758</v>
      </c>
      <c r="F96" s="6" t="s">
        <v>436</v>
      </c>
      <c r="G96" t="s">
        <v>296</v>
      </c>
      <c r="H96" s="5">
        <v>3</v>
      </c>
    </row>
    <row r="97" spans="1:8">
      <c r="A97" t="s">
        <v>759</v>
      </c>
      <c r="B97" t="s">
        <v>162</v>
      </c>
      <c r="C97" t="s">
        <v>163</v>
      </c>
      <c r="D97" t="s">
        <v>760</v>
      </c>
      <c r="E97" s="6" t="s">
        <v>761</v>
      </c>
      <c r="F97" s="6" t="s">
        <v>206</v>
      </c>
      <c r="G97" t="s">
        <v>144</v>
      </c>
      <c r="H97" s="5">
        <v>5</v>
      </c>
    </row>
    <row r="98" spans="1:8">
      <c r="A98" t="s">
        <v>762</v>
      </c>
      <c r="B98" t="s">
        <v>162</v>
      </c>
      <c r="C98" t="s">
        <v>163</v>
      </c>
      <c r="D98" t="s">
        <v>590</v>
      </c>
      <c r="E98" s="6" t="s">
        <v>763</v>
      </c>
      <c r="F98" s="6" t="s">
        <v>207</v>
      </c>
      <c r="G98" t="s">
        <v>144</v>
      </c>
      <c r="H98" s="5">
        <v>5</v>
      </c>
    </row>
    <row r="99" spans="1:8">
      <c r="A99" t="s">
        <v>764</v>
      </c>
      <c r="B99" t="s">
        <v>162</v>
      </c>
      <c r="C99" t="s">
        <v>163</v>
      </c>
      <c r="D99" t="s">
        <v>590</v>
      </c>
      <c r="E99" s="6" t="s">
        <v>765</v>
      </c>
      <c r="F99" s="6" t="s">
        <v>208</v>
      </c>
      <c r="G99" t="s">
        <v>144</v>
      </c>
      <c r="H99" s="5">
        <v>4</v>
      </c>
    </row>
    <row r="100" spans="1:8">
      <c r="A100" t="s">
        <v>766</v>
      </c>
      <c r="B100" t="s">
        <v>142</v>
      </c>
      <c r="C100" t="s">
        <v>143</v>
      </c>
      <c r="D100" t="s">
        <v>767</v>
      </c>
      <c r="E100" s="6" t="s">
        <v>768</v>
      </c>
      <c r="F100" s="6" t="s">
        <v>209</v>
      </c>
      <c r="G100" t="s">
        <v>144</v>
      </c>
      <c r="H100" s="5">
        <v>4</v>
      </c>
    </row>
    <row r="101" spans="1:8">
      <c r="A101" t="s">
        <v>769</v>
      </c>
      <c r="B101" t="s">
        <v>142</v>
      </c>
      <c r="C101" t="s">
        <v>143</v>
      </c>
      <c r="D101" t="s">
        <v>590</v>
      </c>
      <c r="E101" s="6" t="s">
        <v>770</v>
      </c>
      <c r="F101" s="6" t="s">
        <v>210</v>
      </c>
      <c r="G101" t="s">
        <v>144</v>
      </c>
      <c r="H101" s="5">
        <v>5</v>
      </c>
    </row>
    <row r="102" spans="1:8">
      <c r="A102" t="s">
        <v>771</v>
      </c>
      <c r="B102" t="s">
        <v>142</v>
      </c>
      <c r="C102" t="s">
        <v>143</v>
      </c>
      <c r="D102" t="s">
        <v>772</v>
      </c>
      <c r="E102" s="6" t="s">
        <v>773</v>
      </c>
      <c r="F102" s="6" t="s">
        <v>212</v>
      </c>
      <c r="G102" t="s">
        <v>144</v>
      </c>
      <c r="H102" s="5">
        <v>4</v>
      </c>
    </row>
    <row r="103" spans="1:8">
      <c r="A103" t="s">
        <v>774</v>
      </c>
      <c r="B103" t="s">
        <v>175</v>
      </c>
      <c r="C103" t="s">
        <v>176</v>
      </c>
      <c r="D103" t="s">
        <v>590</v>
      </c>
      <c r="E103" s="6" t="s">
        <v>775</v>
      </c>
      <c r="F103" s="6" t="s">
        <v>213</v>
      </c>
      <c r="G103" t="s">
        <v>144</v>
      </c>
      <c r="H103" s="5">
        <v>5</v>
      </c>
    </row>
    <row r="104" spans="1:8">
      <c r="A104" t="s">
        <v>776</v>
      </c>
      <c r="B104" t="s">
        <v>175</v>
      </c>
      <c r="C104" t="s">
        <v>176</v>
      </c>
      <c r="D104" t="s">
        <v>777</v>
      </c>
      <c r="E104" s="6" t="s">
        <v>778</v>
      </c>
      <c r="F104" s="6" t="s">
        <v>214</v>
      </c>
      <c r="G104" t="s">
        <v>144</v>
      </c>
      <c r="H104" s="5">
        <v>4</v>
      </c>
    </row>
    <row r="105" spans="1:8">
      <c r="A105" t="s">
        <v>779</v>
      </c>
      <c r="B105" t="s">
        <v>179</v>
      </c>
      <c r="C105" t="s">
        <v>180</v>
      </c>
      <c r="D105" t="s">
        <v>590</v>
      </c>
      <c r="E105" s="6" t="s">
        <v>780</v>
      </c>
      <c r="F105" s="6" t="s">
        <v>215</v>
      </c>
      <c r="G105" t="s">
        <v>144</v>
      </c>
      <c r="H105" s="5">
        <v>5</v>
      </c>
    </row>
    <row r="106" spans="1:8">
      <c r="A106" t="s">
        <v>781</v>
      </c>
      <c r="B106" t="s">
        <v>179</v>
      </c>
      <c r="C106" t="s">
        <v>180</v>
      </c>
      <c r="D106" t="s">
        <v>590</v>
      </c>
      <c r="E106" s="6" t="s">
        <v>780</v>
      </c>
      <c r="F106" s="6" t="s">
        <v>216</v>
      </c>
      <c r="G106" t="s">
        <v>144</v>
      </c>
      <c r="H106" s="5">
        <v>5</v>
      </c>
    </row>
    <row r="107" spans="1:8">
      <c r="A107" t="s">
        <v>782</v>
      </c>
      <c r="B107" t="s">
        <v>179</v>
      </c>
      <c r="C107" t="s">
        <v>180</v>
      </c>
      <c r="D107" t="s">
        <v>783</v>
      </c>
      <c r="E107" s="6" t="s">
        <v>574</v>
      </c>
      <c r="F107" s="6" t="s">
        <v>217</v>
      </c>
      <c r="G107" t="s">
        <v>144</v>
      </c>
      <c r="H107" s="5">
        <v>5</v>
      </c>
    </row>
    <row r="108" spans="1:8">
      <c r="A108" t="s">
        <v>784</v>
      </c>
      <c r="B108" t="s">
        <v>179</v>
      </c>
      <c r="C108" t="s">
        <v>180</v>
      </c>
      <c r="D108" t="s">
        <v>785</v>
      </c>
      <c r="E108" s="6" t="s">
        <v>786</v>
      </c>
      <c r="F108" s="6" t="s">
        <v>218</v>
      </c>
      <c r="G108" t="s">
        <v>144</v>
      </c>
      <c r="H108" s="5">
        <v>4</v>
      </c>
    </row>
    <row r="109" spans="1:8">
      <c r="A109" t="s">
        <v>787</v>
      </c>
      <c r="B109" t="s">
        <v>152</v>
      </c>
      <c r="C109" t="s">
        <v>153</v>
      </c>
      <c r="D109" t="s">
        <v>788</v>
      </c>
      <c r="E109" s="6" t="s">
        <v>789</v>
      </c>
      <c r="F109" s="6" t="s">
        <v>220</v>
      </c>
      <c r="G109" t="s">
        <v>144</v>
      </c>
      <c r="H109" s="5">
        <v>4</v>
      </c>
    </row>
    <row r="110" spans="1:8">
      <c r="A110" t="s">
        <v>790</v>
      </c>
      <c r="B110" t="s">
        <v>152</v>
      </c>
      <c r="C110" t="s">
        <v>153</v>
      </c>
      <c r="D110" t="s">
        <v>654</v>
      </c>
      <c r="E110" s="6" t="s">
        <v>655</v>
      </c>
      <c r="F110" s="6" t="s">
        <v>222</v>
      </c>
      <c r="G110" t="s">
        <v>144</v>
      </c>
      <c r="H110" s="5">
        <v>4</v>
      </c>
    </row>
    <row r="111" spans="1:8">
      <c r="A111" t="s">
        <v>791</v>
      </c>
      <c r="B111" t="s">
        <v>288</v>
      </c>
      <c r="C111" t="s">
        <v>289</v>
      </c>
      <c r="D111" t="s">
        <v>590</v>
      </c>
      <c r="E111" s="6" t="s">
        <v>612</v>
      </c>
      <c r="F111" s="6" t="s">
        <v>441</v>
      </c>
      <c r="G111" t="s">
        <v>321</v>
      </c>
      <c r="H111" s="5">
        <v>4</v>
      </c>
    </row>
    <row r="112" spans="1:8">
      <c r="A112" t="s">
        <v>792</v>
      </c>
      <c r="B112" t="s">
        <v>288</v>
      </c>
      <c r="C112" t="s">
        <v>289</v>
      </c>
      <c r="D112" t="s">
        <v>590</v>
      </c>
      <c r="E112" s="6" t="s">
        <v>793</v>
      </c>
      <c r="F112" s="6" t="s">
        <v>443</v>
      </c>
      <c r="G112" t="s">
        <v>321</v>
      </c>
      <c r="H112" s="5">
        <v>4</v>
      </c>
    </row>
    <row r="113" spans="1:8">
      <c r="A113" t="s">
        <v>794</v>
      </c>
      <c r="B113" t="s">
        <v>288</v>
      </c>
      <c r="C113" t="s">
        <v>289</v>
      </c>
      <c r="D113" t="s">
        <v>590</v>
      </c>
      <c r="E113" s="6" t="s">
        <v>795</v>
      </c>
      <c r="F113" s="6" t="s">
        <v>444</v>
      </c>
      <c r="G113" t="s">
        <v>321</v>
      </c>
      <c r="H113" s="5">
        <v>4</v>
      </c>
    </row>
    <row r="114" spans="1:8">
      <c r="A114" t="s">
        <v>796</v>
      </c>
      <c r="B114" t="s">
        <v>288</v>
      </c>
      <c r="C114" t="s">
        <v>289</v>
      </c>
      <c r="D114" t="s">
        <v>590</v>
      </c>
      <c r="E114" s="6" t="s">
        <v>797</v>
      </c>
      <c r="F114" s="6" t="s">
        <v>446</v>
      </c>
      <c r="G114" t="s">
        <v>321</v>
      </c>
      <c r="H114" s="5">
        <v>4</v>
      </c>
    </row>
    <row r="115" spans="1:8">
      <c r="A115" t="s">
        <v>798</v>
      </c>
      <c r="B115" t="s">
        <v>294</v>
      </c>
      <c r="C115" t="s">
        <v>295</v>
      </c>
      <c r="D115" t="s">
        <v>799</v>
      </c>
      <c r="E115" s="6" t="s">
        <v>800</v>
      </c>
      <c r="F115" s="6" t="s">
        <v>447</v>
      </c>
      <c r="G115" t="s">
        <v>321</v>
      </c>
      <c r="H115" s="5">
        <v>4</v>
      </c>
    </row>
    <row r="116" spans="1:8">
      <c r="A116" t="s">
        <v>801</v>
      </c>
      <c r="B116" t="s">
        <v>228</v>
      </c>
      <c r="C116" t="s">
        <v>229</v>
      </c>
      <c r="D116" t="s">
        <v>802</v>
      </c>
      <c r="E116" s="6" t="s">
        <v>803</v>
      </c>
      <c r="F116" s="6" t="s">
        <v>448</v>
      </c>
      <c r="G116" t="s">
        <v>321</v>
      </c>
      <c r="H116" s="5">
        <v>4</v>
      </c>
    </row>
    <row r="117" spans="1:8">
      <c r="A117" t="s">
        <v>804</v>
      </c>
      <c r="B117" t="s">
        <v>233</v>
      </c>
      <c r="C117" t="s">
        <v>234</v>
      </c>
      <c r="D117" t="s">
        <v>805</v>
      </c>
      <c r="E117" s="6" t="s">
        <v>806</v>
      </c>
      <c r="F117" s="6" t="s">
        <v>450</v>
      </c>
      <c r="G117" t="s">
        <v>321</v>
      </c>
      <c r="H117" s="5">
        <v>4</v>
      </c>
    </row>
    <row r="118" spans="1:8">
      <c r="A118" t="s">
        <v>807</v>
      </c>
      <c r="B118" t="s">
        <v>237</v>
      </c>
      <c r="C118" t="s">
        <v>238</v>
      </c>
      <c r="D118" t="s">
        <v>590</v>
      </c>
      <c r="E118" s="6" t="s">
        <v>808</v>
      </c>
      <c r="F118" s="6" t="s">
        <v>452</v>
      </c>
      <c r="G118" t="s">
        <v>321</v>
      </c>
      <c r="H118" s="5">
        <v>4</v>
      </c>
    </row>
    <row r="119" spans="1:8">
      <c r="A119" t="s">
        <v>809</v>
      </c>
      <c r="B119" t="s">
        <v>237</v>
      </c>
      <c r="C119" t="s">
        <v>238</v>
      </c>
      <c r="D119" t="s">
        <v>810</v>
      </c>
      <c r="E119" s="6" t="s">
        <v>811</v>
      </c>
      <c r="F119" s="6" t="s">
        <v>454</v>
      </c>
      <c r="G119" t="s">
        <v>321</v>
      </c>
      <c r="H119" s="5">
        <v>4</v>
      </c>
    </row>
    <row r="120" spans="1:8">
      <c r="A120" t="s">
        <v>812</v>
      </c>
      <c r="B120" t="s">
        <v>228</v>
      </c>
      <c r="C120" t="s">
        <v>229</v>
      </c>
      <c r="D120" t="s">
        <v>590</v>
      </c>
      <c r="E120" s="6" t="s">
        <v>813</v>
      </c>
      <c r="F120" s="6" t="s">
        <v>227</v>
      </c>
      <c r="G120" t="s">
        <v>144</v>
      </c>
      <c r="H120" s="5">
        <v>4</v>
      </c>
    </row>
    <row r="121" spans="1:8">
      <c r="A121" t="s">
        <v>814</v>
      </c>
      <c r="B121" t="s">
        <v>233</v>
      </c>
      <c r="C121" t="s">
        <v>234</v>
      </c>
      <c r="D121" t="s">
        <v>590</v>
      </c>
      <c r="E121" s="6" t="s">
        <v>574</v>
      </c>
      <c r="F121" s="6" t="s">
        <v>232</v>
      </c>
      <c r="G121" t="s">
        <v>144</v>
      </c>
      <c r="H121" s="5">
        <v>2</v>
      </c>
    </row>
    <row r="122" spans="1:8">
      <c r="A122" t="s">
        <v>815</v>
      </c>
      <c r="B122" t="s">
        <v>233</v>
      </c>
      <c r="C122" t="s">
        <v>234</v>
      </c>
      <c r="D122" t="s">
        <v>590</v>
      </c>
      <c r="E122" s="6" t="s">
        <v>816</v>
      </c>
      <c r="F122" s="6" t="s">
        <v>235</v>
      </c>
      <c r="G122" t="s">
        <v>144</v>
      </c>
      <c r="H122" s="5">
        <v>4</v>
      </c>
    </row>
    <row r="123" spans="1:8">
      <c r="A123" t="s">
        <v>817</v>
      </c>
      <c r="B123" t="s">
        <v>237</v>
      </c>
      <c r="C123" t="s">
        <v>238</v>
      </c>
      <c r="D123" t="s">
        <v>590</v>
      </c>
      <c r="E123" s="6" t="s">
        <v>818</v>
      </c>
      <c r="F123" s="6" t="s">
        <v>236</v>
      </c>
      <c r="G123" t="s">
        <v>144</v>
      </c>
      <c r="H123" s="5">
        <v>4</v>
      </c>
    </row>
    <row r="124" spans="1:8">
      <c r="A124" t="s">
        <v>819</v>
      </c>
      <c r="B124" t="s">
        <v>240</v>
      </c>
      <c r="C124" t="s">
        <v>241</v>
      </c>
      <c r="D124" t="s">
        <v>590</v>
      </c>
      <c r="E124" s="6" t="s">
        <v>820</v>
      </c>
      <c r="F124" s="6" t="s">
        <v>239</v>
      </c>
      <c r="G124" t="s">
        <v>144</v>
      </c>
      <c r="H124" s="5">
        <v>4</v>
      </c>
    </row>
    <row r="125" spans="1:8">
      <c r="A125" t="s">
        <v>821</v>
      </c>
      <c r="B125" t="s">
        <v>162</v>
      </c>
      <c r="C125" t="s">
        <v>163</v>
      </c>
      <c r="D125" t="s">
        <v>717</v>
      </c>
      <c r="E125" s="6" t="s">
        <v>822</v>
      </c>
      <c r="F125" s="6" t="s">
        <v>246</v>
      </c>
      <c r="G125" t="s">
        <v>144</v>
      </c>
      <c r="H125" s="5">
        <v>4</v>
      </c>
    </row>
    <row r="126" spans="1:8">
      <c r="A126" t="s">
        <v>823</v>
      </c>
      <c r="B126" t="s">
        <v>142</v>
      </c>
      <c r="C126" t="s">
        <v>143</v>
      </c>
      <c r="D126" t="s">
        <v>717</v>
      </c>
      <c r="E126" s="6" t="s">
        <v>824</v>
      </c>
      <c r="F126" s="6" t="s">
        <v>248</v>
      </c>
      <c r="G126" t="s">
        <v>144</v>
      </c>
      <c r="H126" s="5">
        <v>4</v>
      </c>
    </row>
    <row r="127" spans="1:8">
      <c r="A127" t="s">
        <v>825</v>
      </c>
      <c r="B127" t="s">
        <v>148</v>
      </c>
      <c r="C127" t="s">
        <v>149</v>
      </c>
      <c r="D127" t="s">
        <v>826</v>
      </c>
      <c r="E127" s="6" t="s">
        <v>827</v>
      </c>
      <c r="F127" s="6" t="s">
        <v>250</v>
      </c>
      <c r="G127" t="s">
        <v>144</v>
      </c>
      <c r="H127" s="5">
        <v>5</v>
      </c>
    </row>
    <row r="128" spans="1:8">
      <c r="A128" t="s">
        <v>828</v>
      </c>
      <c r="B128" t="s">
        <v>148</v>
      </c>
      <c r="C128" t="s">
        <v>149</v>
      </c>
      <c r="D128" t="s">
        <v>717</v>
      </c>
      <c r="E128" s="6" t="s">
        <v>829</v>
      </c>
      <c r="F128" s="6" t="s">
        <v>252</v>
      </c>
      <c r="G128" t="s">
        <v>144</v>
      </c>
      <c r="H128" s="5">
        <v>4</v>
      </c>
    </row>
    <row r="129" spans="1:8">
      <c r="A129" t="s">
        <v>830</v>
      </c>
      <c r="B129" t="s">
        <v>148</v>
      </c>
      <c r="C129" t="s">
        <v>149</v>
      </c>
      <c r="D129" t="s">
        <v>717</v>
      </c>
      <c r="E129" s="6" t="s">
        <v>831</v>
      </c>
      <c r="F129" s="6" t="s">
        <v>254</v>
      </c>
      <c r="G129" t="s">
        <v>144</v>
      </c>
      <c r="H129" s="5">
        <v>4</v>
      </c>
    </row>
    <row r="130" spans="1:8">
      <c r="A130" t="s">
        <v>832</v>
      </c>
      <c r="B130" t="s">
        <v>175</v>
      </c>
      <c r="C130" t="s">
        <v>176</v>
      </c>
      <c r="D130" t="s">
        <v>717</v>
      </c>
      <c r="E130" s="6" t="s">
        <v>833</v>
      </c>
      <c r="F130" s="6" t="s">
        <v>256</v>
      </c>
      <c r="G130" t="s">
        <v>144</v>
      </c>
      <c r="H130" s="5">
        <v>4</v>
      </c>
    </row>
    <row r="131" spans="1:8">
      <c r="A131" t="s">
        <v>834</v>
      </c>
      <c r="B131" t="s">
        <v>175</v>
      </c>
      <c r="C131" t="s">
        <v>176</v>
      </c>
      <c r="D131" t="s">
        <v>717</v>
      </c>
      <c r="E131" s="6" t="s">
        <v>835</v>
      </c>
      <c r="F131" s="6" t="s">
        <v>257</v>
      </c>
      <c r="G131" t="s">
        <v>144</v>
      </c>
      <c r="H131" s="5">
        <v>4</v>
      </c>
    </row>
    <row r="132" spans="1:8">
      <c r="A132" t="s">
        <v>836</v>
      </c>
      <c r="B132" t="s">
        <v>175</v>
      </c>
      <c r="C132" t="s">
        <v>176</v>
      </c>
      <c r="D132" t="s">
        <v>717</v>
      </c>
      <c r="E132" s="6" t="s">
        <v>837</v>
      </c>
      <c r="F132" s="6" t="s">
        <v>258</v>
      </c>
      <c r="G132" t="s">
        <v>144</v>
      </c>
      <c r="H132" s="5">
        <v>5</v>
      </c>
    </row>
    <row r="133" spans="1:8">
      <c r="A133" t="s">
        <v>838</v>
      </c>
      <c r="B133" t="s">
        <v>175</v>
      </c>
      <c r="C133" t="s">
        <v>176</v>
      </c>
      <c r="D133" t="s">
        <v>717</v>
      </c>
      <c r="E133" s="6" t="s">
        <v>839</v>
      </c>
      <c r="F133" s="6" t="s">
        <v>259</v>
      </c>
      <c r="G133" t="s">
        <v>144</v>
      </c>
      <c r="H133" s="5">
        <v>4</v>
      </c>
    </row>
    <row r="134" spans="1:8">
      <c r="A134" t="s">
        <v>840</v>
      </c>
      <c r="B134" t="s">
        <v>175</v>
      </c>
      <c r="C134" t="s">
        <v>176</v>
      </c>
      <c r="D134" t="s">
        <v>717</v>
      </c>
      <c r="E134" s="6" t="s">
        <v>574</v>
      </c>
      <c r="F134" s="6" t="s">
        <v>261</v>
      </c>
      <c r="G134" t="s">
        <v>144</v>
      </c>
      <c r="H134" s="5">
        <v>4</v>
      </c>
    </row>
    <row r="135" spans="1:8">
      <c r="A135" t="s">
        <v>841</v>
      </c>
      <c r="B135" t="s">
        <v>175</v>
      </c>
      <c r="C135" t="s">
        <v>176</v>
      </c>
      <c r="D135" t="s">
        <v>654</v>
      </c>
      <c r="E135" s="6" t="s">
        <v>842</v>
      </c>
      <c r="F135" s="6" t="s">
        <v>262</v>
      </c>
      <c r="G135" t="s">
        <v>144</v>
      </c>
      <c r="H135" s="5">
        <v>4</v>
      </c>
    </row>
    <row r="136" spans="1:8">
      <c r="A136" t="s">
        <v>843</v>
      </c>
      <c r="B136" t="s">
        <v>152</v>
      </c>
      <c r="C136" t="s">
        <v>153</v>
      </c>
      <c r="D136" t="s">
        <v>717</v>
      </c>
      <c r="E136" s="6" t="s">
        <v>844</v>
      </c>
      <c r="F136" s="6" t="s">
        <v>264</v>
      </c>
      <c r="G136" t="s">
        <v>144</v>
      </c>
      <c r="H136" s="5">
        <v>4</v>
      </c>
    </row>
    <row r="137" spans="1:8">
      <c r="A137" t="s">
        <v>845</v>
      </c>
      <c r="B137" t="s">
        <v>142</v>
      </c>
      <c r="C137" t="s">
        <v>143</v>
      </c>
      <c r="D137" t="s">
        <v>590</v>
      </c>
      <c r="E137" s="6" t="s">
        <v>574</v>
      </c>
      <c r="F137" s="6" t="s">
        <v>268</v>
      </c>
      <c r="G137" t="s">
        <v>144</v>
      </c>
      <c r="H137" s="5">
        <v>4</v>
      </c>
    </row>
    <row r="138" spans="1:8">
      <c r="A138" t="s">
        <v>846</v>
      </c>
      <c r="B138" t="s">
        <v>271</v>
      </c>
      <c r="C138" t="s">
        <v>272</v>
      </c>
      <c r="D138" t="s">
        <v>847</v>
      </c>
      <c r="E138" s="6" t="s">
        <v>848</v>
      </c>
      <c r="F138" s="6" t="s">
        <v>270</v>
      </c>
      <c r="G138" t="s">
        <v>144</v>
      </c>
      <c r="H138" s="5">
        <v>4</v>
      </c>
    </row>
    <row r="139" spans="1:8">
      <c r="A139" t="s">
        <v>849</v>
      </c>
      <c r="B139" t="s">
        <v>152</v>
      </c>
      <c r="C139" t="s">
        <v>153</v>
      </c>
      <c r="D139" t="s">
        <v>826</v>
      </c>
      <c r="E139" s="6" t="s">
        <v>850</v>
      </c>
      <c r="F139" s="6" t="s">
        <v>274</v>
      </c>
      <c r="G139" t="s">
        <v>144</v>
      </c>
      <c r="H139" s="5">
        <v>4</v>
      </c>
    </row>
    <row r="140" spans="1:8">
      <c r="A140" t="s">
        <v>851</v>
      </c>
      <c r="B140" t="s">
        <v>142</v>
      </c>
      <c r="C140" t="s">
        <v>143</v>
      </c>
      <c r="D140" t="s">
        <v>852</v>
      </c>
      <c r="E140" s="6" t="s">
        <v>853</v>
      </c>
      <c r="F140" s="6" t="s">
        <v>279</v>
      </c>
      <c r="G140" t="s">
        <v>144</v>
      </c>
      <c r="H140" s="5">
        <v>4</v>
      </c>
    </row>
    <row r="141" spans="1:8">
      <c r="A141" t="s">
        <v>854</v>
      </c>
      <c r="B141" t="s">
        <v>148</v>
      </c>
      <c r="C141" t="s">
        <v>149</v>
      </c>
      <c r="D141" t="s">
        <v>767</v>
      </c>
      <c r="E141" s="6" t="s">
        <v>855</v>
      </c>
      <c r="F141" s="6" t="s">
        <v>280</v>
      </c>
      <c r="G141" t="s">
        <v>144</v>
      </c>
      <c r="H141" s="5">
        <v>4</v>
      </c>
    </row>
    <row r="142" spans="1:8">
      <c r="A142" t="s">
        <v>856</v>
      </c>
      <c r="B142" t="s">
        <v>148</v>
      </c>
      <c r="C142" t="s">
        <v>149</v>
      </c>
      <c r="D142" t="s">
        <v>857</v>
      </c>
      <c r="E142" s="6" t="s">
        <v>858</v>
      </c>
      <c r="F142" s="6" t="s">
        <v>282</v>
      </c>
      <c r="G142" t="s">
        <v>144</v>
      </c>
      <c r="H142" s="5">
        <v>4</v>
      </c>
    </row>
    <row r="143" spans="1:8">
      <c r="A143" t="s">
        <v>859</v>
      </c>
      <c r="B143" t="s">
        <v>288</v>
      </c>
      <c r="C143" t="s">
        <v>289</v>
      </c>
      <c r="D143" t="s">
        <v>860</v>
      </c>
      <c r="E143" s="6" t="s">
        <v>861</v>
      </c>
      <c r="F143" s="6" t="s">
        <v>459</v>
      </c>
      <c r="G143" t="s">
        <v>321</v>
      </c>
      <c r="H143" s="5">
        <v>4</v>
      </c>
    </row>
    <row r="144" spans="1:8">
      <c r="A144" t="s">
        <v>862</v>
      </c>
      <c r="B144" t="s">
        <v>288</v>
      </c>
      <c r="C144" t="s">
        <v>289</v>
      </c>
      <c r="D144" t="s">
        <v>863</v>
      </c>
      <c r="E144" s="6" t="s">
        <v>864</v>
      </c>
      <c r="F144" s="6" t="s">
        <v>460</v>
      </c>
      <c r="G144" t="s">
        <v>321</v>
      </c>
      <c r="H144" s="5">
        <v>5</v>
      </c>
    </row>
    <row r="145" spans="1:8">
      <c r="A145" t="s">
        <v>865</v>
      </c>
      <c r="B145" t="s">
        <v>294</v>
      </c>
      <c r="C145" t="s">
        <v>295</v>
      </c>
      <c r="D145" t="s">
        <v>641</v>
      </c>
      <c r="E145" s="6" t="s">
        <v>866</v>
      </c>
      <c r="F145" s="6" t="s">
        <v>462</v>
      </c>
      <c r="G145" t="s">
        <v>321</v>
      </c>
      <c r="H145" s="5">
        <v>3</v>
      </c>
    </row>
    <row r="146" spans="1:8">
      <c r="A146" t="s">
        <v>867</v>
      </c>
      <c r="B146" t="s">
        <v>228</v>
      </c>
      <c r="C146" t="s">
        <v>229</v>
      </c>
      <c r="D146" t="s">
        <v>590</v>
      </c>
      <c r="E146" s="6" t="s">
        <v>574</v>
      </c>
      <c r="F146" s="6" t="s">
        <v>464</v>
      </c>
      <c r="G146" t="s">
        <v>321</v>
      </c>
      <c r="H146" s="5">
        <v>4</v>
      </c>
    </row>
    <row r="147" spans="1:8">
      <c r="A147" t="s">
        <v>868</v>
      </c>
      <c r="B147" t="s">
        <v>228</v>
      </c>
      <c r="C147" t="s">
        <v>229</v>
      </c>
      <c r="D147" t="s">
        <v>590</v>
      </c>
      <c r="E147" s="6" t="s">
        <v>869</v>
      </c>
      <c r="F147" s="6" t="s">
        <v>465</v>
      </c>
      <c r="G147" t="s">
        <v>321</v>
      </c>
      <c r="H147" s="5">
        <v>4</v>
      </c>
    </row>
    <row r="148" spans="1:8">
      <c r="A148" t="s">
        <v>870</v>
      </c>
      <c r="B148" t="s">
        <v>228</v>
      </c>
      <c r="C148" t="s">
        <v>229</v>
      </c>
      <c r="D148" t="s">
        <v>871</v>
      </c>
      <c r="E148" s="6" t="s">
        <v>872</v>
      </c>
      <c r="F148" s="6" t="s">
        <v>467</v>
      </c>
      <c r="G148" t="s">
        <v>321</v>
      </c>
      <c r="H148" s="5">
        <v>4</v>
      </c>
    </row>
    <row r="149" spans="1:8">
      <c r="A149" t="s">
        <v>873</v>
      </c>
      <c r="B149" t="s">
        <v>233</v>
      </c>
      <c r="C149" t="s">
        <v>234</v>
      </c>
      <c r="D149" t="s">
        <v>788</v>
      </c>
      <c r="E149" s="6" t="s">
        <v>874</v>
      </c>
      <c r="F149" s="6" t="s">
        <v>469</v>
      </c>
      <c r="G149" t="s">
        <v>321</v>
      </c>
      <c r="H149" s="5">
        <v>4</v>
      </c>
    </row>
    <row r="150" spans="1:8">
      <c r="A150" t="s">
        <v>875</v>
      </c>
      <c r="B150" t="s">
        <v>240</v>
      </c>
      <c r="C150" t="s">
        <v>241</v>
      </c>
      <c r="D150" t="s">
        <v>676</v>
      </c>
      <c r="E150" s="6" t="s">
        <v>876</v>
      </c>
      <c r="F150" s="6" t="s">
        <v>470</v>
      </c>
      <c r="G150" t="s">
        <v>321</v>
      </c>
      <c r="H150" s="5">
        <v>5</v>
      </c>
    </row>
    <row r="151" spans="1:8">
      <c r="A151" t="s">
        <v>877</v>
      </c>
      <c r="B151" t="s">
        <v>240</v>
      </c>
      <c r="C151" t="s">
        <v>241</v>
      </c>
      <c r="D151" t="s">
        <v>857</v>
      </c>
      <c r="E151" s="6" t="s">
        <v>878</v>
      </c>
      <c r="F151" s="6" t="s">
        <v>471</v>
      </c>
      <c r="G151" t="s">
        <v>321</v>
      </c>
      <c r="H151" s="5">
        <v>4</v>
      </c>
    </row>
    <row r="152" spans="1:8">
      <c r="A152" t="s">
        <v>879</v>
      </c>
      <c r="B152" t="s">
        <v>288</v>
      </c>
      <c r="C152" t="s">
        <v>289</v>
      </c>
      <c r="D152" t="s">
        <v>860</v>
      </c>
      <c r="E152" s="6" t="s">
        <v>880</v>
      </c>
      <c r="F152" s="6" t="s">
        <v>287</v>
      </c>
      <c r="G152" t="s">
        <v>290</v>
      </c>
      <c r="H152" s="5">
        <v>2</v>
      </c>
    </row>
    <row r="153" spans="1:8">
      <c r="A153" t="s">
        <v>881</v>
      </c>
      <c r="B153" t="s">
        <v>142</v>
      </c>
      <c r="C153" t="s">
        <v>143</v>
      </c>
      <c r="D153" t="s">
        <v>590</v>
      </c>
      <c r="E153" s="6" t="s">
        <v>882</v>
      </c>
      <c r="F153" s="6" t="s">
        <v>291</v>
      </c>
      <c r="G153" t="s">
        <v>290</v>
      </c>
      <c r="H153" s="5">
        <v>3</v>
      </c>
    </row>
    <row r="154" spans="1:8">
      <c r="A154" t="s">
        <v>883</v>
      </c>
      <c r="B154" t="s">
        <v>294</v>
      </c>
      <c r="C154" t="s">
        <v>295</v>
      </c>
      <c r="D154" t="s">
        <v>590</v>
      </c>
      <c r="E154" s="6" t="s">
        <v>884</v>
      </c>
      <c r="F154" s="6" t="s">
        <v>293</v>
      </c>
      <c r="G154" t="s">
        <v>296</v>
      </c>
      <c r="H154" s="5">
        <v>3</v>
      </c>
    </row>
    <row r="155" spans="1:8">
      <c r="A155" t="s">
        <v>885</v>
      </c>
      <c r="B155" t="s">
        <v>294</v>
      </c>
      <c r="C155" t="s">
        <v>295</v>
      </c>
      <c r="D155" t="s">
        <v>590</v>
      </c>
      <c r="E155" s="6" t="s">
        <v>561</v>
      </c>
      <c r="F155" s="6" t="s">
        <v>298</v>
      </c>
      <c r="G155" t="s">
        <v>296</v>
      </c>
      <c r="H155" s="5">
        <v>3</v>
      </c>
    </row>
    <row r="156" spans="1:8">
      <c r="A156" t="s">
        <v>886</v>
      </c>
      <c r="B156" t="s">
        <v>271</v>
      </c>
      <c r="C156" t="s">
        <v>272</v>
      </c>
      <c r="D156" t="s">
        <v>590</v>
      </c>
      <c r="E156" s="6" t="s">
        <v>887</v>
      </c>
      <c r="F156" s="6" t="s">
        <v>300</v>
      </c>
      <c r="G156" t="s">
        <v>296</v>
      </c>
      <c r="H156" s="5">
        <v>3</v>
      </c>
    </row>
    <row r="157" spans="1:8">
      <c r="A157" t="s">
        <v>888</v>
      </c>
      <c r="B157" t="s">
        <v>175</v>
      </c>
      <c r="C157" t="s">
        <v>176</v>
      </c>
      <c r="D157" t="s">
        <v>590</v>
      </c>
      <c r="E157" s="6" t="s">
        <v>889</v>
      </c>
      <c r="F157" s="6" t="s">
        <v>301</v>
      </c>
      <c r="G157" t="s">
        <v>290</v>
      </c>
      <c r="H157" s="5">
        <v>3</v>
      </c>
    </row>
    <row r="158" spans="1:8">
      <c r="A158" t="s">
        <v>890</v>
      </c>
      <c r="B158" t="s">
        <v>179</v>
      </c>
      <c r="C158" t="s">
        <v>180</v>
      </c>
      <c r="D158" t="s">
        <v>717</v>
      </c>
      <c r="E158" s="6" t="s">
        <v>891</v>
      </c>
      <c r="F158" s="6" t="s">
        <v>303</v>
      </c>
      <c r="G158" t="s">
        <v>296</v>
      </c>
      <c r="H158" s="5">
        <v>3</v>
      </c>
    </row>
    <row r="159" spans="1:8">
      <c r="A159" t="s">
        <v>892</v>
      </c>
      <c r="B159" t="s">
        <v>228</v>
      </c>
      <c r="C159" t="s">
        <v>229</v>
      </c>
      <c r="D159" t="s">
        <v>590</v>
      </c>
      <c r="E159" s="6" t="s">
        <v>893</v>
      </c>
      <c r="F159" s="6" t="s">
        <v>304</v>
      </c>
      <c r="G159" t="s">
        <v>290</v>
      </c>
      <c r="H159" s="5">
        <v>3</v>
      </c>
    </row>
    <row r="160" spans="1:8">
      <c r="A160" t="s">
        <v>894</v>
      </c>
      <c r="B160" t="s">
        <v>240</v>
      </c>
      <c r="C160" t="s">
        <v>241</v>
      </c>
      <c r="D160" t="s">
        <v>590</v>
      </c>
      <c r="E160" s="6" t="s">
        <v>895</v>
      </c>
      <c r="F160" s="6" t="s">
        <v>306</v>
      </c>
      <c r="G160" t="s">
        <v>296</v>
      </c>
      <c r="H160" s="5">
        <v>3</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Executive Summary</vt:lpstr>
      <vt:lpstr>Research Question Coverage</vt:lpstr>
      <vt:lpstr>Win Drivers Section</vt:lpstr>
      <vt:lpstr>Loss Factors Section</vt:lpstr>
      <vt:lpstr>Competitive Intelligence</vt:lpstr>
      <vt:lpstr>Implementation Insights</vt:lpstr>
      <vt:lpstr>Pricing Analysis</vt:lpstr>
      <vt:lpstr>Section Planning</vt:lpstr>
      <vt:lpstr>📋 Raw Data</vt:lpstr>
      <vt:lpstr>🔄 Cross-Section Themes</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2025-08-07T19:45:08Z</dcterms:created>
  <dcterms:modified xsi:type="dcterms:W3CDTF">2025-08-07T19:45:08Z</dcterms:modified>
</cp:coreProperties>
</file>