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Research Question Coverage" sheetId="2" r:id="rId2"/>
    <sheet name="Win Drivers Section" sheetId="3" r:id="rId3"/>
    <sheet name="Loss Factors Section" sheetId="4" r:id="rId4"/>
    <sheet name="Competitive Intelligence" sheetId="5" r:id="rId5"/>
    <sheet name="Implementation Insights" sheetId="6" r:id="rId6"/>
    <sheet name="Pricing Analysis" sheetId="7" r:id="rId7"/>
    <sheet name="Section Planning" sheetId="8" r:id="rId8"/>
    <sheet name="📋 Raw Data" sheetId="9" r:id="rId9"/>
    <sheet name="🔄 Cross-Section Themes" sheetId="10" r:id="rId10"/>
    <sheet name="Report Builder (Final Output)" sheetId="11" r:id="rId11"/>
    <sheet name="Report Outline Generator" sheetId="12" r:id="rId12"/>
  </sheets>
  <calcPr calcId="124519" fullCalcOnLoad="1"/>
</workbook>
</file>

<file path=xl/sharedStrings.xml><?xml version="1.0" encoding="utf-8"?>
<sst xmlns="http://schemas.openxmlformats.org/spreadsheetml/2006/main" count="4038" uniqueCount="1051">
  <si>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</si>
  <si>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</si>
  <si>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</si>
  <si>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</si>
  <si>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</si>
  <si>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</si>
  <si>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</si>
  <si>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</si>
  <si>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</si>
  <si>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</si>
  <si>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</si>
  <si>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</si>
  <si>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</si>
  <si>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Weakness</t>
  </si>
  <si>
    <t>Found 6 areas requiring immediate attention</t>
  </si>
  <si>
    <t>Investigation Needed</t>
  </si>
  <si>
    <t>Discovered 3 complex patterns needing investigation</t>
  </si>
  <si>
    <t>Strength</t>
  </si>
  <si>
    <t>Identified 7 competitive advantages</t>
  </si>
  <si>
    <t>Opportunity</t>
  </si>
  <si>
    <t>Identified 1 opportunity themes</t>
  </si>
  <si>
    <t>Discussion Guide Integration</t>
  </si>
  <si>
    <t>✅ Discussion Guide Connected:</t>
  </si>
  <si>
    <t>31 research questions loaded</t>
  </si>
  <si>
    <t>📊 Research Question Coverage:</t>
  </si>
  <si>
    <t>22/31 questions covered (71.0%)</t>
  </si>
  <si>
    <t>⚠️ Coverage Gaps:</t>
  </si>
  <si>
    <t>9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</si>
  <si>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</si>
  <si>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</si>
  <si>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</si>
  <si>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</si>
  <si>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</si>
  <si>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</si>
  <si>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</si>
  <si>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</si>
  <si>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Research Question Coverage Analysis</t>
  </si>
  <si>
    <t>How well do discovered themes address original research questions?</t>
  </si>
  <si>
    <t>Coverage Summary</t>
  </si>
  <si>
    <t>Total Research Questions:</t>
  </si>
  <si>
    <t>Questions with Theme Coverage:</t>
  </si>
  <si>
    <t>Coverage Percentage:</t>
  </si>
  <si>
    <t>71.0%</t>
  </si>
  <si>
    <t>Research Question</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</si>
  <si>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</si>
  <si>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</si>
  <si>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</si>
  <si>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</si>
  <si>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</si>
  <si>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</si>
  <si>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</si>
  <si>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</si>
  <si>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theme_004_weakness, theme_015_strength</t>
  </si>
  <si>
    <t>7.3/5.0</t>
  </si>
  <si>
    <t>✅ COVERED</t>
  </si>
  <si>
    <t>3. What were the key criteria you used to evaluate providers?</t>
  </si>
  <si>
    <t>theme_006_weakness, theme_007_strength, theme_008_weakness, theme_010_strength, theme_012_opportunity, theme_014_strength, theme_015_strength, theme_016_weakness, theme_017_investigation_needed</t>
  </si>
  <si>
    <t>8.1/5.0</t>
  </si>
  <si>
    <t>4. Who else was involved in the evaluation process and what was their role and focus?</t>
  </si>
  <si>
    <t>5. Which vendors did you evaluate?</t>
  </si>
  <si>
    <t>theme_001_weakness, theme_004_weakness, theme_006_weakness, theme_007_strength, theme_010_strength, theme_012_opportunity, theme_013_strength, theme_014_strength, theme_015_strength, theme_017_investigation_needed</t>
  </si>
  <si>
    <t>7.8/5.0</t>
  </si>
  <si>
    <t>6. IF NOT ALREADY MENTIONED: Who did you ultimately select?</t>
  </si>
  <si>
    <t>7. WIN: Why did you ultimately choose Supio over other vendors / LOSS: Why did you ultimately choose [COMPETITOR] over Supio?</t>
  </si>
  <si>
    <t>8. What do you perceive as Supio’s strengths versus other companies?</t>
  </si>
  <si>
    <t>theme_001_weakness, theme_002_investigation_needed, theme_003_strength, theme_006_weakness, theme_007_strength, theme_008_weakness, theme_010_strength, theme_011_weakness, theme_013_strength, theme_014_strength, theme_015_strength, theme_016_weakness, theme_017_investigation_needed</t>
  </si>
  <si>
    <t>8.2/5.0</t>
  </si>
  <si>
    <t>9. What do you perceive as Supio’s weaknesses versus other companies?</t>
  </si>
  <si>
    <t>theme_001_weakness, theme_002_investigation_needed, theme_004_weakness, theme_006_weakness, theme_008_weakness, theme_011_weakness, theme_016_weakness, theme_017_investigation_needed</t>
  </si>
  <si>
    <t>8.5/5.0</t>
  </si>
  <si>
    <t>1. “I see you rated Pricing a #, can you elaborate on what’s driving that rating?</t>
  </si>
  <si>
    <t>theme_004_weakness, theme_006_weakness, theme_007_strength, theme_008_weakness, theme_009_investigation_needed, theme_011_weakness</t>
  </si>
  <si>
    <t>8.6/5.0</t>
  </si>
  <si>
    <t>2. How does Supio’s pricing compare to that of [competitor]?</t>
  </si>
  <si>
    <t>3. IF LOW RATING: What could Supio do to get it to a 4 or 5?</t>
  </si>
  <si>
    <t>11. FOLLOW UP ON FEATURES: Were there any features that competitors offered that Supio lacked, and how did that influence your decision?</t>
  </si>
  <si>
    <t>theme_017_investigation_needed</t>
  </si>
  <si>
    <t>12. FOLLOW UP ON IMPLEMENTATION: What was your impression of the implementation process?</t>
  </si>
  <si>
    <t>theme_003_strength, theme_004_weakness, theme_010_strength, theme_013_strength, theme_014_strength, theme_015_strength, theme_016_weakness, theme_017_investigation_needed</t>
  </si>
  <si>
    <t>13. What did the sales team do well?</t>
  </si>
  <si>
    <t>theme_003_strength, theme_013_strength, theme_014_strength, theme_017_investigation_needed</t>
  </si>
  <si>
    <t>8.0/5.0</t>
  </si>
  <si>
    <t>14. What could they improve?</t>
  </si>
  <si>
    <t>theme_001_weakness, theme_002_investigation_needed, theme_006_weakness, theme_007_strength, theme_008_weakness, theme_009_investigation_needed, theme_012_opportunity, theme_014_strength, theme_015_strength, theme_016_weakness, theme_017_investigation_needed</t>
  </si>
  <si>
    <t>7.9/5.0</t>
  </si>
  <si>
    <t>1. “I see you rated Understanding of Business needs a #, can you elaborate on what’s driving that rating?</t>
  </si>
  <si>
    <t>theme_004_weakness, theme_006_weakness, theme_011_weakness, theme_012_opportunity, theme_016_weakness</t>
  </si>
  <si>
    <t>2. IF LOW RATING: What could Supio do to get it to a 4 or 5?</t>
  </si>
  <si>
    <t>16. Thinking back on our conversation today, what is the single most important thing you think Supio should focus on to improve their offerings or sales process?</t>
  </si>
  <si>
    <t>theme_001_weakness, theme_002_investigation_needed, theme_003_strength, theme_006_weakness, theme_007_strength, theme_008_weakness, theme_009_investigation_needed, theme_012_opportunity, theme_014_strength, theme_015_strength, theme_016_weakness, theme_017_investigation_needed</t>
  </si>
  <si>
    <t>What prompted you to evaluate solutions like Supio?</t>
  </si>
  <si>
    <t>What were the key criteria you used to evaluate providers?</t>
  </si>
  <si>
    <t>Who else was involved in the evaluation process and what was their role?</t>
  </si>
  <si>
    <t>Which vendors did you evaluate?</t>
  </si>
  <si>
    <t>Why did you ultimately choose Supio over other vendors?</t>
  </si>
  <si>
    <t>What do you perceive as Supio's strengths versus other companies?</t>
  </si>
  <si>
    <t>What do you perceive as Supio's weaknesses versus other companies?</t>
  </si>
  <si>
    <t>theme_001_weakness, theme_002_investigation_needed, theme_004_weakness, theme_006_weakness, theme_008_weakness, theme_010_strength, theme_011_weakness, theme_016_weakness, theme_017_investigation_needed</t>
  </si>
  <si>
    <t>Were there any features that competitors offered that Supio lacked?</t>
  </si>
  <si>
    <t>What was your impression of the implementation process?</t>
  </si>
  <si>
    <t>What did the sales team do well?</t>
  </si>
  <si>
    <t>What could the sales team improve?</t>
  </si>
  <si>
    <t>theme_001_weakness, theme_002_investigation_needed, theme_003_strength, theme_006_weakness, theme_007_strength, theme_008_weakness, theme_009_investigation_needed, theme_012_opportunity, theme_013_strength, theme_014_strength, theme_015_strength, theme_016_weakness, theme_017_investigation_needed</t>
  </si>
  <si>
    <t>What is the single most important thing Supio should focus on to improve?</t>
  </si>
  <si>
    <t>Coverage Gaps - Research Questions Without Themes</t>
  </si>
  <si>
    <t>• 1. To start, could you briefly introduce yourself, describe your role, and your firm?</t>
  </si>
  <si>
    <t>• 4. Who else was involved in the evaluation process and what was their role and focus?</t>
  </si>
  <si>
    <t>• 6. IF NOT ALREADY MENTIONED: Who did you ultimately select?</t>
  </si>
  <si>
    <t>• 7. WIN: Why did you ultimately choose Supio over other vendors / LOSS: Why did you ultimately choose [COMPETITOR] over Supio?</t>
  </si>
  <si>
    <t>• 2. How does Supio’s pricing compare to that of [competitor]?</t>
  </si>
  <si>
    <t>• 3. IF LOW RATING: What could Supio do to get it to a 4 or 5?</t>
  </si>
  <si>
    <t>• 2. IF LOW RATING: What could Supio do to get it to a 4 or 5?</t>
  </si>
  <si>
    <t>• Who else was involved in the evaluation process and what was their role?</t>
  </si>
  <si>
    <t>• Why did you ultimately choose Supio over other vendors?</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</si>
  <si>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</si>
  <si>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</si>
  <si>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</si>
  <si>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</si>
  <si>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</si>
  <si>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</si>
  <si>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</si>
  <si>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</si>
  <si>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</si>
  <si>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</si>
  <si>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</si>
  <si>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</si>
  <si>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</si>
  <si>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Quote Text</t>
  </si>
  <si>
    <t>Company</t>
  </si>
  <si>
    <t>Interviewee</t>
  </si>
  <si>
    <t>Sentiment</t>
  </si>
  <si>
    <t>Impact Score</t>
  </si>
  <si>
    <t>Deal Status</t>
  </si>
  <si>
    <t>Research Alignment</t>
  </si>
  <si>
    <t>Quote Classification</t>
  </si>
  <si>
    <t>Theme Decision</t>
  </si>
  <si>
    <t>Analyst Notes</t>
  </si>
  <si>
    <t>theme_003_strength</t>
  </si>
  <si>
    <t>"Companies such as Rittgers Rittgers &amp; Nakajima and MacDonald Law Professional commend our implementation process for its user-friendly features and effective customer service, allowing teams to engage seamlessly with our platform. This positive feedback underscores our competitive advantage over rivals like Supio, who do not offer the same level of user autonomy, ultimately fostering stronger client partnerships despite mixed deal outcomes." [CROSS-SECTION: Also appears in Competitive, Implementation]</t>
  </si>
  <si>
    <t>Win Drivers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</si>
  <si>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</si>
  <si>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MacDonald Law Professional</t>
  </si>
  <si>
    <t>Margie Smith</t>
  </si>
  <si>
    <t>Positive</t>
  </si>
  <si>
    <t>WON</t>
  </si>
  <si>
    <t>What was your impression of th... (5/5, high); WIN: Why did you ultimately ch... (4/5, medium)</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</si>
  <si>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</si>
  <si>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Rittgers Rittgers &amp; Nakajima</t>
  </si>
  <si>
    <t>Bridget Smith</t>
  </si>
  <si>
    <t>What was your impression of th... (4/5, high); WIN: Why did you ultimately ch... (3/5, medium)</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</si>
  <si>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</si>
  <si>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t>
  </si>
  <si>
    <t>Lisa Benson</t>
  </si>
  <si>
    <t>What was your impression of th... (5/5, high); IF LOW RATING: What could Supi... (3/5, medium)</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</si>
  <si>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</si>
  <si>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Who else was involved in the e... (5/5, high); What was your impression of th... (4/5, medium)</t>
  </si>
  <si>
    <t>THEME DECISION: theme_003_strength</t>
  </si>
  <si>
    <t>After reviewing all quotes above, make theme decision:</t>
  </si>
  <si>
    <t>PENDING REVIEW</t>
  </si>
  <si>
    <t>theme_005_strength</t>
  </si>
  <si>
    <t>"Firms such as MacDonald Law Professional and Curcio Law are actively exploring AI solutions like Supio to maintain a competitive edge, driven by positive referrals from peer firms that highlighted our reliable information retrieval capabilities. This proactive stance positions us favorably against competitors like Eve, who face concerns over AI reliability, reaffirming our potential to capture market share despite current mixed deal outcomes." [CROSS-SECTION: Also appears in Competitive, Implementation]</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</si>
  <si>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</si>
  <si>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</si>
  <si>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</si>
  <si>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WIN: Why did you ultimately ch... (4/5, high); What do you perceive as Supio’... (3/5, medium)</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</si>
  <si>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</si>
  <si>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What prompted you to evaluate ... (4/5, high); What do you perceive as Supio’... (3/5, medium)</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</si>
  <si>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</si>
  <si>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To start, could you briefly in... (5/5, high); What prompted you to evaluate ... (4/5, medium)</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</si>
  <si>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</si>
  <si>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prompted you to evaluate ... (4/5, high); WIN: Why did you ultimately ch... (4/5, high)</t>
  </si>
  <si>
    <t>We've been looking at different AI things. And I believe it was another firm that had used copio that told us about it, that were impressed with how things were going and told us about it. And so that's when we started looking into it.</t>
  </si>
  <si>
    <t>What prompted you to evaluate ... (4/5, high); Who did you ultimately select? (5/5, high)</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</si>
  <si>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</si>
  <si>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</si>
  <si>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t>
  </si>
  <si>
    <t>Melissa Jorgensen</t>
  </si>
  <si>
    <t>What prompted you to evaluate ... (4/5, high); What did the sales team do wel... (4/5, high)</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</si>
  <si>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</si>
  <si>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t>
  </si>
  <si>
    <t>Elyssa Goldstein</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</si>
  <si>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</si>
  <si>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To start, could you briefly in... (4/5, high); What prompted you to evaluate ... (3/5, medium)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</si>
  <si>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</si>
  <si>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prompted you to evaluate ... (4/5, high); Who else was involved in the e... (3/5, medium)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</si>
  <si>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</si>
  <si>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do you perceive as Supio’... (5/5, high); WIN: Why did you ultimately ch... (4/5, medium)</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</si>
  <si>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</si>
  <si>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WIN: Why did you ultimately ch... (4/5, high); What do you perceive as Supio’... (4/5, high)</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</si>
  <si>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</si>
  <si>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theme_005_strength</t>
  </si>
  <si>
    <t>theme_007_strength</t>
  </si>
  <si>
    <t>"Companies like Rebenack Aronow &amp; Mascolo, MacDonald Law Professional, and Wm Keith Dozier have emphasized the strength of our competitive pricing model, which aligns closely with the value delivered, particularly in scenarios where clear cost allocation to clients enhances financial transparency and investment justification. This positions us favorably against competitors who may not offer similar billing flexibility, despite the mixed deal outcomes reflecting a need for further engagement to convert interest into wins." [CROSS-SECTION: Also appears in Competitive]</t>
  </si>
  <si>
    <t>I see you rated Pricing a #, can you elaborate on what’s driving that rating?</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</si>
  <si>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</si>
  <si>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I see you rated Pricing a #, c... (4/5, high); IF LOW RATING: What could Supi... (3/5, medium)</t>
  </si>
  <si>
    <t>Supio's pricing was competitive and aligned with the value offered. I'd say three.</t>
  </si>
  <si>
    <t>I see you rated Pricing a #, c... (4/5, high); WIN: Why did you ultimately ch... (4/5, high)</t>
  </si>
  <si>
    <t>We thought it was worth it. Because we could recoup that cost with one case. So I think it was just good timing. I think if we didn't have that one case, we might still be like, do we want it? Do we not want it type thing.</t>
  </si>
  <si>
    <t>WIN: Why did you ultimately ch... (4/5, high); I see you rated Pricing a #, c... (4/5, high)</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</si>
  <si>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</si>
  <si>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I see you rated Pricing a #, c... (4/5, high); What do you perceive as Supio’... (4/5, high)</t>
  </si>
  <si>
    <t>THEME DECISION: theme_007_strength</t>
  </si>
  <si>
    <t>theme_010_strength</t>
  </si>
  <si>
    <t>"Companies such as MacDonald Law Professional and Rebenack Aronow &amp; Mascolo emphasized Supio's superior product capabilities, particularly its AI-driven efficiency in quickly retrieving case-related documents, which significantly reduces time spent on tedious tasks. This strength not only positions us favorably against competitors like Eve, who lack a comparable user-friendly experience, but also reinforces the importance of maintaining a human element in our offerings, a factor that resonates with our clients despite the mixed deal outcomes." [CROSS-SECTION: Also appears in Competitive, Implementation]</t>
  </si>
  <si>
    <t>What do you perceive as Supio’s strengths versus other companies?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</si>
  <si>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</si>
  <si>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</si>
  <si>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</si>
  <si>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No, I think, I think they need to really hold on to the fact that they've got the human element. I think that's what makes them different from the ones that I've seen. But no, otherwise it's been great and very impressive.</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</si>
  <si>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</si>
  <si>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WIN: Why did you ultimately ch... (5/5, high); What do you perceive as Supio’... (4/5, medium)</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</si>
  <si>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</si>
  <si>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</si>
  <si>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</si>
  <si>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</si>
  <si>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</si>
  <si>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</si>
  <si>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</si>
  <si>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do you perceive as Supio’... (4/5, high); Why did you ultimately choose ... (4/5, high)</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</si>
  <si>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</si>
  <si>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What do you perceive as Supio’... (4/5, high); IF LOW RATING: What could Supi... (3/5, medium)</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</si>
  <si>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</si>
  <si>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What do you perceive as Supio’... (4/5, high); WIN: Why did you ultimately ch... (3/5, medium)</t>
  </si>
  <si>
    <t>THEME DECISION: theme_010_strength</t>
  </si>
  <si>
    <t>theme_012_opportunity</t>
  </si>
  <si>
    <t>"Companies like Ventura Law and Wyatt Injury Law PLLC that engaged with Supio emphasized our advanced product capabilities, particularly in automating legal document summaries and enhancing productivity through AI-driven insights. This positions us favorably against competitors like NEOS, who face limitations in file selection and document generation, presenting a clear opportunity for Supio to refine our offerings and address client needs, especially given our current mixed deal outcomes." [CROSS-SECTION: Also appears in Competitive]</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</si>
  <si>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</si>
  <si>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t>
  </si>
  <si>
    <t>Benjamin Scott</t>
  </si>
  <si>
    <t>LOST</t>
  </si>
  <si>
    <t>What do you perceive as Supio’... (4/5, high); Were there any features that c... (3/5, medium)</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</si>
  <si>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</si>
  <si>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</si>
  <si>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</si>
  <si>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</si>
  <si>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</si>
  <si>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</si>
  <si>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</si>
  <si>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</si>
  <si>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Ventura Law</t>
  </si>
  <si>
    <t>Cathy Rafael</t>
  </si>
  <si>
    <t>What do you perceive as Supio’... (5/5, high); Were there any features that c... (4/5, medium)</t>
  </si>
  <si>
    <t>THEME DECISION: theme_012_opportunity</t>
  </si>
  <si>
    <t>theme_013_strength</t>
  </si>
  <si>
    <t>"Companies such as MacDonald Law Professional and Rittgers Rittgers &amp; Nakajima recognized the sales team's exceptional communication and support, particularly appreciating the thorough explanations and accessible follow-up, which facilitated a collaborative experience. This strength in customer engagement distinguishes us from competitors like Eve, who lack the same level of personalized service, reinforcing our competitive positioning despite mixed deal outcomes." [CROSS-SECTION: Also appears in Competitive, Implementation]</t>
  </si>
  <si>
    <t>They did a great job. The only thing I would comment on is that in the subsequent call that we had with Andreas, his wi fi guess wasn't working properly. So that was a little difficult, but aside from that, it was good.</t>
  </si>
  <si>
    <t>What did the sales team do wel... (5/5, high); What could the sales team impr... (4/5, medium)</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</si>
  <si>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</si>
  <si>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What did the sales team do wel... (5/5, high); What was your impression of th... (3/5, medium)</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</si>
  <si>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</si>
  <si>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What did the sales team do wel... (5/5, high); Why did you ultimately choose ... (4/5, medium)</t>
  </si>
  <si>
    <t>I guess the way. Just the wording in general, the writing was a little bit better. The way that it put together. The injury portion of the package seemed a little bit more cohesive and better written.</t>
  </si>
  <si>
    <t>What did the sales team do wel... (4/5, high); What do you perceive as Supio’... (4/5, high)</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</si>
  <si>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</si>
  <si>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What did the sales team do wel... (4/5, high); What was your impression of th... (3/5, medium)</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</si>
  <si>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</si>
  <si>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</si>
  <si>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</si>
  <si>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</si>
  <si>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What did the sales team do wel... (5/5, high); What was your impression of th... (4/5, medium)</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</si>
  <si>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</si>
  <si>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</si>
  <si>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What did the sales team do wel... (4/5, high); What could they improve? (3/5, medium)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</si>
  <si>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</si>
  <si>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theme_013_strength</t>
  </si>
  <si>
    <t>theme_014_strength</t>
  </si>
  <si>
    <t>"Clients of Supio consistently highlight our exceptional human-centric support and proactive product engagement as key strengths, noting the invaluable human oversight in AI processes, which enhances confidence in our solutions. This distinct approach positions us favorably against competitors like Eve, who lack a similar level of direct interaction with customers and product teams, leading to mixed deal outcomes with no wins or losses, underscoring the importance of our commitment to customer collaboration and feedback integration." [CROSS-SECTION: Also appears in Competitive, Implementation]</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</si>
  <si>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</si>
  <si>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What do you perceive as Supio’... (4/5, high); WIN: Why did you ultimately ch... (4/5, high)</t>
  </si>
  <si>
    <t>So we've had a really good experience with their product management like development team. So like they literally come on site once a quarter and like meet with our team directly and they're like, okay, like what do you, like, what do you not? Like, what are you doing now that you wish could be automated or you feel could be automated? So like there's a lot of customer engagement that we appreciate and they've really taken some of our feedback and implemented changes that were really helpful. So really for us it's that level of interaction that we get not just with a customer success manager, but with the product development team directly.</t>
  </si>
  <si>
    <t>The Jeffcoat Firm</t>
  </si>
  <si>
    <t>Jessica Lockhart</t>
  </si>
  <si>
    <t>What do you perceive as Supio’... (4/5, high); What do you perceive as Supio’... (3/5, medium)</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</si>
  <si>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</si>
  <si>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What did the sales team do wel... (5/5, high); What do you perceive as Supio’... (4/5, medium)</t>
  </si>
  <si>
    <t>THEME DECISION: theme_014_strength</t>
  </si>
  <si>
    <t>theme_015_strength</t>
  </si>
  <si>
    <t>"Companies like Rittgers Rittgers &amp; Nakajima and MacDonald Law Professional, who evaluated Supio, specifically highlighted our superior user experience and the dual functionality of our system for both chronology and interactive questioning. This strength positions us favorably against competitors like Eve, who lack a comprehensive hands-on learning approach, and emphasizes the potential for increased adoption and market share if we enhance our training offerings." [CROSS-SECTION: Also appears in Competitive]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</si>
  <si>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</si>
  <si>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</si>
  <si>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What do you perceive as Supio’... (5/5, high); What do you perceive as Supio’... (4/5, medium)</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</si>
  <si>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</si>
  <si>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WIN: Why did you ultimately ch... (4/5, high); What was your impression of th... (3/5, medium)</t>
  </si>
  <si>
    <t>THEME DECISION: theme_015_strength</t>
  </si>
  <si>
    <t>"Supio's intuitive user interface and superior non-demand document drafting capabilities have been consistently recognized as strengths by firms like MacDonald Law Professional, especially when compared to competitors such as Eve, which struggle with user experience and document efficiency. However, with mixed deal outcomes and no wins or losses, there is a critical need to further investigate and enhance the presentation and educational aspects of our product offering to improve competitive positioning." [CROSS-SECTION: Also appears in Competitive, Implementation]</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</si>
  <si>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</si>
  <si>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The Hurt Boss</t>
  </si>
  <si>
    <t>Jeremy E. Citron</t>
  </si>
  <si>
    <t>Neutral</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</si>
  <si>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</si>
  <si>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Were there any features that c... (4/5, high); Thinking back on our conversat... (4/5, high)</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</si>
  <si>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</si>
  <si>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t>
  </si>
  <si>
    <t>Jordan Williams</t>
  </si>
  <si>
    <t>Mixed</t>
  </si>
  <si>
    <t>WIN: Why did you ultimately ch... (4/5, high); What did the sales team do wel... (4/5, high)</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</si>
  <si>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</si>
  <si>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What do you perceive as Supio’... (4/5, high); What do you perceive as Supio’... (4/5, high)</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</si>
  <si>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</si>
  <si>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</si>
  <si>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To start, could you briefly in... (3/5, medium); IF LOW RATING: What could Supi... (3/5, medium)</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</si>
  <si>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</si>
  <si>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</si>
  <si>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WIN: Why did you ultimately ch... (4/5, high); FOLLOW UP ON FEATURES: Were th... (3/5, medium)</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</si>
  <si>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</si>
  <si>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 DECISION: theme_017_investigation_needed</t>
  </si>
  <si>
    <t>WIN DRIVERS SUMMARY:</t>
  </si>
  <si>
    <t>Total Win Themes: 9</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</si>
  <si>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</si>
  <si>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</si>
  <si>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</si>
  <si>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</si>
  <si>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</si>
  <si>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</si>
  <si>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theme_001_weakness</t>
  </si>
  <si>
    <t>"Companies like Barnes Trial Group and Mix Sanders Thompson that chose Parrot over Supio emphasized Parrot's agile response to user feedback and enhanced AI capabilities, which directly addressed their operational inefficiencies. In contrast, Supio faced challenges due to perceived shortcomings in product quality and integration, particularly when compared to competitors like Expert Institute, who leveraged their existing relationships despite delivering less favorable outcomes in product performance." [CROSS-SECTION: Also appears in Competitive, Implementation]</t>
  </si>
  <si>
    <t>Loss Factors</t>
  </si>
  <si>
    <t>WIN: Why did you ultimately choose Supio over other vendors / LOSS: Why did you ultimately choose [COMPETITOR] over Supio?</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</si>
  <si>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</si>
  <si>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</si>
  <si>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WIN: Why did you ultimately ch... (5/5, high); What do you perceive as Supio’... (3/5, medium)</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</si>
  <si>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</si>
  <si>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</si>
  <si>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I'm not sure about the specifics, but I think Westlaw has a different feel because of its established reputation and the comprehensive nature of its legal resources. It might be perceived as more valuable due to its long-standing presence in the legal field.</t>
  </si>
  <si>
    <t>THEME DECISION: theme_001_weakness</t>
  </si>
  <si>
    <t>theme_002_investigation_needed</t>
  </si>
  <si>
    <t>"Clients evaluating Supio versus competitors like Eve and Filevine noted strengths in Supio's advanced billing features and comprehensive offerings, particularly when hands-on demos highlighted the unique capabilities of our platform. This competitive edge, however, requires further investigation into enhancing our user engagement strategies, as mixed deal outcomes suggest opportunities for improvement in competitive positioning." [CROSS-SECTION: Also appears in Competitive, Implementation]</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</si>
  <si>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</si>
  <si>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Those are the ones that I was a part of. I don't know if the lawyers have looked at more of them. Sure, yeah, those were the ones that I was, I was a deeper part of. If they had done, maybe it would have only been preliminary for the earlier ones.</t>
  </si>
  <si>
    <t>Who else was involved in the e... (4/5, high); Were there any features that c... (3/5, medium)</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</si>
  <si>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</si>
  <si>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What do you perceive as Supio’... (3/5, medium); Were there any features that c... (4/5, high)</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</si>
  <si>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</si>
  <si>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Which vendors did you evaluate... (4/5, high); WIN: Why did you ultimately ch... (3/5, medium)</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</si>
  <si>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</si>
  <si>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</si>
  <si>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prompted you to evaluate ... (4/5, high); LOSS: Why did you ultimately c... (3/5, medium)</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</si>
  <si>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</si>
  <si>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</si>
  <si>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Who else was involved in the e... (4/5, high); What do you perceive as Supio’... (3/5, medium)</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</si>
  <si>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</si>
  <si>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</si>
  <si>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Which vendors did you evaluate... (4/5, high); What do you perceive as Supio’... (4/5, high)</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</si>
  <si>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</si>
  <si>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</si>
  <si>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</si>
  <si>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Which vendors did you evaluate... (4/5, high); LOSS: Why did you ultimately c... (4/5, high)</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</si>
  <si>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</si>
  <si>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</si>
  <si>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</si>
  <si>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</si>
  <si>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What do you perceive as Supio’... (4/5, high); What do you perceive as Supio’... (5/5, high)</t>
  </si>
  <si>
    <t>THEME DECISION: theme_002_investigation_needed</t>
  </si>
  <si>
    <t>theme_004_weakness</t>
  </si>
  <si>
    <t>"Companies such as Wyatt Injury Law PLLC and Barnes Trial Group expressed significant concerns regarding the implementation process, particularly the inadequate turnaround time and lack of offline accessibility which hindered their operational efficiency. This weakness positions us unfavorably against competitors like Parrot and Filevine, who offer faster, more integrated solutions, ultimately contributing to our mixed deal outcomes where we failed to secure any wins." [CROSS-SECTION: Also appears in Competitive, Implementation]</t>
  </si>
  <si>
    <t>When we were using recording software and stuff like that, call Rails, they start going through multiple switches and somewhere along the lines, you know.</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</si>
  <si>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</si>
  <si>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was your impression of th... (5/5, high); Were there any features that c... (4/5, medium)</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</si>
  <si>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</si>
  <si>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was your impression of th... (5/5, high); LOSS: Why did you ultimately c... (4/5, medium)</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</si>
  <si>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</si>
  <si>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WIN: Why did you ultimately ch... (5/5, high); What was your impression of th... (4/5, medium)</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</si>
  <si>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</si>
  <si>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Even Up, as of last week. Hasn't even onboarded yet.</t>
  </si>
  <si>
    <t>THEME DECISION: theme_004_weakness</t>
  </si>
  <si>
    <t>theme_006_weakness</t>
  </si>
  <si>
    <t>"Firms such as The Jeffcoat Firm and Barnes Trial Group expressed concerns over Supio's slow turnaround time for crucial documents, which they perceived as a significant weakness compared to competitors like Even Up, who are seen as more agile in the AI space. This emphasizes the need for Supio to enhance its operational efficiency and competitive positioning in order to secure future deals within the defense sector." [CROSS-SECTION: Also appears in Competitive]</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</si>
  <si>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</si>
  <si>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WIN: Why did you ultimately ch... (5/5, high); FOLLOW UP ON FEATURES: Were th... (4/5, medium)</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</si>
  <si>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</si>
  <si>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hadn't. That was the first time I've heard of them.</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</si>
  <si>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</si>
  <si>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 see you rated Pricing a #, c... (4/5, high); How does Supio’s pricing compa... (4/5, high)</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</si>
  <si>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</si>
  <si>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</si>
  <si>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theme_006_weakness</t>
  </si>
  <si>
    <t>theme_008_weakness</t>
  </si>
  <si>
    <t>"Companies such as Wyatt Injury Law Pllc and The Jeffcoat Firm expressed dissatisfaction with our complex pricing structure, noting that competitors like Eve offer more intuitive, flat-rate models that enhance perceived value. This perceived weakness in our pricing strategy has contributed to our mixed deal outcomes, with 0% of deals won or lost, indicating a critical need to simplify our commercial offerings to improve competitive positioning." [CROSS-SECTION: Also appears in Competitive, Implementation]</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</si>
  <si>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</si>
  <si>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</si>
  <si>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</si>
  <si>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 see you rated Pricing a #, c... (5/5, high); How does Supio’s pricing compa... (4/5, medium)</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</si>
  <si>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</si>
  <si>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I see you rated Pricing a #, c... (4/5, high); How does Supio’s pricing compa... (3/5, medium)</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</si>
  <si>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</si>
  <si>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</si>
  <si>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I see you rated Pricing a #, c... (5/5, high); IF LOW RATING: What could Supi... (4/5, medium)</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</si>
  <si>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</si>
  <si>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</si>
  <si>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think so. In terms of the offerings on the actual program were very similar. Just the way that they were priced out and managed by each company were different.</t>
  </si>
  <si>
    <t>Rocky Mcelhaney Law Firm</t>
  </si>
  <si>
    <t>Tiffany Gary</t>
  </si>
  <si>
    <t>LOSS: Why did you ultimately c... (5/5, high); How does Supio’s pricing compa... (4/5, medium)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</si>
  <si>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</si>
  <si>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</si>
  <si>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see you rated Pricing a #, c... (5/5, high); What do you perceive as Supio’... (4/5, medium)</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</si>
  <si>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</si>
  <si>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 see you rated Pricing a #, c... (5/5, high); WIN: Why did you ultimately ch... (4/5, medium)</t>
  </si>
  <si>
    <t>Yeah, well, just the fit of it. The pricing structure and fit. Right. Like, it might not make economic sense to do it that way from the defense side.</t>
  </si>
  <si>
    <t>I see you rated Pricing a #, c... (4/5, high); What do you perceive as Supio’... (3/5, medium)</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</si>
  <si>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</si>
  <si>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</si>
  <si>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</si>
  <si>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</si>
  <si>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 see you rated Pricing a #, c... (5/5, high); Were there any features that c... (4/5, medium)</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</si>
  <si>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</si>
  <si>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WIN: Why did you ultimately ch... (5/5, high); I see you rated Pricing a #, c... (4/5, medium)</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</si>
  <si>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</si>
  <si>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</si>
  <si>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</si>
  <si>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</si>
  <si>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</si>
  <si>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How does Supio’s pricing compa... (4/5, high); What do you perceive as Supio’... (4/5, high)</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</si>
  <si>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</si>
  <si>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</si>
  <si>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</si>
  <si>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</si>
  <si>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What prompted you to evaluate ... (4/5, high); LOSS: Why did you ultimately c... (4/5, high)</t>
  </si>
  <si>
    <t>THEME DECISION: theme_008_weakness</t>
  </si>
  <si>
    <t>theme_009_investigation_needed</t>
  </si>
  <si>
    <t>"Clients from firms such as MacDonald Law Professional and Rebenack Aronow &amp; Mascolo expressed concerns regarding our pricing structure, indicating that while our rates are competitive relative to Eve and Evenup, the lack of clarity around credit usage and commitment terms creates uncertainty in long-term engagement. This perception of a confusing pricing model necessitates a deeper investigation to refine our offerings and enhance customer confidence, especially given the mixed deal outcomes where no deals were won or lost." [CROSS-SECTION: Also appears in Competitive, Implementation]</t>
  </si>
  <si>
    <t>So, you know, I'll just be frank with you. Gu's pricing is competitive with everybody else's. Your. Your pricing is competitive with Even up. And Eve's pricing was a little bit better than both of y', all, but it's in the same ballpark.</t>
  </si>
  <si>
    <t>How does Supio’s pricing compa... (4/5, high); LOSS: Why did you ultimately c... (3/5, medium)</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</si>
  <si>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</si>
  <si>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</si>
  <si>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see you rated Pricing a #, c... (4/5, high); WIN: Why did you ultimately ch... (3/5, medium)</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</si>
  <si>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</si>
  <si>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</si>
  <si>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</si>
  <si>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</si>
  <si>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</si>
  <si>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</si>
  <si>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</si>
  <si>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</si>
  <si>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</si>
  <si>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theme_009_investigation_needed</t>
  </si>
  <si>
    <t>theme_011_weakness</t>
  </si>
  <si>
    <t>"Firms such as Wyatt Injury Law and Wells Call Clark Bennett &amp; Clawson perceive Supio's product capabilities as fragmented and overly specialized, lacking the comprehensive, integrated AI solutions that streamline operations across their entire plaintiff office. This weakness in competitive positioning, particularly against competitors like Eve, highlights a critical gap in Supio's offering that warrants immediate attention given the mixed deal outcomes, with no deals won or lost." [CROSS-SECTION: Also appears in Competitive]</t>
  </si>
  <si>
    <t>What do you perceive as Supio’s weaknesses versus other companies?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</si>
  <si>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</si>
  <si>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Were there any features that c... (4/5, high); What do you perceive as Supio’... (3/5, medium)</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</si>
  <si>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</si>
  <si>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</si>
  <si>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features that c... (4/5, high); What do you perceive as Supio’... (4/5, high)</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</si>
  <si>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</si>
  <si>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</si>
  <si>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Probably don't have enough to really. I didn't go delve into their values, what their company's core values are.</t>
  </si>
  <si>
    <t>What do you perceive as Supio’... (3/5, medium); What do you perceive as Supio’... (4/5, high)</t>
  </si>
  <si>
    <t>No, I don't think so. Just whether it be a fit is kind of the bigger issue.</t>
  </si>
  <si>
    <t>Were there any features that c... (4/5, high); LOSS: Why did you ultimately c... (4/5, high)</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</si>
  <si>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</si>
  <si>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Were there any features that c... (4/5, high); What was your impression of th... (4/5, high)</t>
  </si>
  <si>
    <t>One attorney, four to six paralegals. I have an office manager.</t>
  </si>
  <si>
    <t>WIN: Why did you ultimately ch... (4/5, high); FOLLOW UP ON FEATURES: Were th... (4/5, high)</t>
  </si>
  <si>
    <t>THEME DECISION: theme_011_weakness</t>
  </si>
  <si>
    <t>theme_016_weakness</t>
  </si>
  <si>
    <t>"Companies like Mix Sanders Thompson and Wells Call Clark Bennett &amp; Clawson, who opted for competitors like Eve, expressed significant frustration with Supio's limited product access and challenging user experience during evaluations, revealing a critical weakness in our competitive positioning. This highlights the urgent need for Supio to enhance trial opportunities and improve user onboarding processes to better demonstrate functionality and address customer pain points." [CROSS-SECTION: Also appears in Competitive, Implementation]</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</si>
  <si>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</si>
  <si>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</si>
  <si>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I see you rated Understanding ... (4/5, high); What was your impression of th... (3/5, medium)</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</si>
  <si>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</si>
  <si>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What prompted you to evaluate ... (5/5, high); What do you perceive as Supio’... (3/5, medium)</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</si>
  <si>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</si>
  <si>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</si>
  <si>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Were there any features that c... (4/5, high); What was your impression of th... (3/5, medium)</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</si>
  <si>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</si>
  <si>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What were the key criteria you... (5/5, high); Were there any features that c... (4/5, medium)</t>
  </si>
  <si>
    <t>Yeah, it's a good question because he's still probably write it out and you still have to fact check the AI. So they might draft you a memo or brief, but you still have to go in there and look at all the cases anyway.</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</si>
  <si>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</si>
  <si>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</si>
  <si>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theme_016_weakness</t>
  </si>
  <si>
    <t>LOSS FACTORS SUMMARY:</t>
  </si>
  <si>
    <t>Total Loss Themes: 8</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</si>
  <si>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</si>
  <si>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</si>
  <si>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</si>
  <si>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</si>
  <si>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"Companies like Barnes Trial Group and Mix Sanders Thompson that chose Parrot over Supio emphasized Parrot's agile response to user feedback and enhanced AI capabilities, which directly addressed their operational inefficiencies. In contrast, Supio faced challenges due to perceived shortcomings in product quality and integration, particularly when compared to competitors like Expert Institute, who leveraged their existing relationships despite delivering less favorable outcomes in product performance." [CROSS-SECTION: Also appears in Loss, Implementation]</t>
  </si>
  <si>
    <t>Competitive Intelligence</t>
  </si>
  <si>
    <t>"Clients evaluating Supio versus competitors like Eve and Filevine noted strengths in Supio's advanced billing features and comprehensive offerings, particularly when hands-on demos highlighted the unique capabilities of our platform. This competitive edge, however, requires further investigation into enhancing our user engagement strategies, as mixed deal outcomes suggest opportunities for improvement in competitive positioning." [CROSS-SECTION: Also appears in Loss, Implementation]</t>
  </si>
  <si>
    <t>"Companies such as Rittgers Rittgers &amp; Nakajima and MacDonald Law Professional commend our implementation process for its user-friendly features and effective customer service, allowing teams to engage seamlessly with our platform. This positive feedback underscores our competitive advantage over rivals like Supio, who do not offer the same level of user autonomy, ultimately fostering stronger client partnerships despite mixed deal outcomes." [CROSS-SECTION: Also appears in Win, Implementation]</t>
  </si>
  <si>
    <t>"Companies such as Wyatt Injury Law PLLC and Barnes Trial Group expressed significant concerns regarding the implementation process, particularly the inadequate turnaround time and lack of offline accessibility which hindered their operational efficiency. This weakness positions us unfavorably against competitors like Parrot and Filevine, who offer faster, more integrated solutions, ultimately contributing to our mixed deal outcomes where we failed to secure any wins." [CROSS-SECTION: Also appears in Loss, Implementation]</t>
  </si>
  <si>
    <t>"Firms such as MacDonald Law Professional and Curcio Law are actively exploring AI solutions like Supio to maintain a competitive edge, driven by positive referrals from peer firms that highlighted our reliable information retrieval capabilities. This proactive stance positions us favorably against competitors like Eve, who face concerns over AI reliability, reaffirming our potential to capture market share despite current mixed deal outcomes." [CROSS-SECTION: Also appears in Win, Implementation]</t>
  </si>
  <si>
    <t>"Firms such as The Jeffcoat Firm and Barnes Trial Group expressed concerns over Supio's slow turnaround time for crucial documents, which they perceived as a significant weakness compared to competitors like Even Up, who are seen as more agile in the AI space. This emphasizes the need for Supio to enhance its operational efficiency and competitive positioning in order to secure future deals within the defense sector." [CROSS-SECTION: Also appears in Loss]</t>
  </si>
  <si>
    <t>"Companies like Rebenack Aronow &amp; Mascolo, MacDonald Law Professional, and Wm Keith Dozier have emphasized the strength of our competitive pricing model, which aligns closely with the value delivered, particularly in scenarios where clear cost allocation to clients enhances financial transparency and investment justification. This positions us favorably against competitors who may not offer similar billing flexibility, despite the mixed deal outcomes reflecting a need for further engagement to convert interest into wins." [CROSS-SECTION: Also appears in Win]</t>
  </si>
  <si>
    <t>"Companies such as Wyatt Injury Law Pllc and The Jeffcoat Firm expressed dissatisfaction with our complex pricing structure, noting that competitors like Eve offer more intuitive, flat-rate models that enhance perceived value. This perceived weakness in our pricing strategy has contributed to our mixed deal outcomes, with 0% of deals won or lost, indicating a critical need to simplify our commercial offerings to improve competitive positioning." [CROSS-SECTION: Also appears in Loss, Implementation]</t>
  </si>
  <si>
    <t>"Clients from firms such as MacDonald Law Professional and Rebenack Aronow &amp; Mascolo expressed concerns regarding our pricing structure, indicating that while our rates are competitive relative to Eve and Evenup, the lack of clarity around credit usage and commitment terms creates uncertainty in long-term engagement. This perception of a confusing pricing model necessitates a deeper investigation to refine our offerings and enhance customer confidence, especially given the mixed deal outcomes where no deals were won or lost." [CROSS-SECTION: Also appears in Loss, Implementation]</t>
  </si>
  <si>
    <t>"Companies such as MacDonald Law Professional and Rebenack Aronow &amp; Mascolo emphasized Supio's superior product capabilities, particularly its AI-driven efficiency in quickly retrieving case-related documents, which significantly reduces time spent on tedious tasks. This strength not only positions us favorably against competitors like Eve, who lack a comparable user-friendly experience, but also reinforces the importance of maintaining a human element in our offerings, a factor that resonates with our clients despite the mixed deal outcomes." [CROSS-SECTION: Also appears in Win, Implementation]</t>
  </si>
  <si>
    <t>"Firms such as Wyatt Injury Law and Wells Call Clark Bennett &amp; Clawson perceive Supio's product capabilities as fragmented and overly specialized, lacking the comprehensive, integrated AI solutions that streamline operations across their entire plaintiff office. This weakness in competitive positioning, particularly against competitors like Eve, highlights a critical gap in Supio's offering that warrants immediate attention given the mixed deal outcomes, with no deals won or lost." [CROSS-SECTION: Also appears in Loss]</t>
  </si>
  <si>
    <t>"Companies like Ventura Law and Wyatt Injury Law PLLC that engaged with Supio emphasized our advanced product capabilities, particularly in automating legal document summaries and enhancing productivity through AI-driven insights. This positions us favorably against competitors like NEOS, who face limitations in file selection and document generation, presenting a clear opportunity for Supio to refine our offerings and address client needs, especially given our current mixed deal outcomes." [CROSS-SECTION: Also appears in Win]</t>
  </si>
  <si>
    <t>"Companies such as MacDonald Law Professional and Rittgers Rittgers &amp; Nakajima recognized the sales team's exceptional communication and support, particularly appreciating the thorough explanations and accessible follow-up, which facilitated a collaborative experience. This strength in customer engagement distinguishes us from competitors like Eve, who lack the same level of personalized service, reinforcing our competitive positioning despite mixed deal outcomes." [CROSS-SECTION: Also appears in Win, Implementation]</t>
  </si>
  <si>
    <t>"Clients of Supio consistently highlight our exceptional human-centric support and proactive product engagement as key strengths, noting the invaluable human oversight in AI processes, which enhances confidence in our solutions. This distinct approach positions us favorably against competitors like Eve, who lack a similar level of direct interaction with customers and product teams, leading to mixed deal outcomes with no wins or losses, underscoring the importance of our commitment to customer collaboration and feedback integration." [CROSS-SECTION: Also appears in Win, Implementation]</t>
  </si>
  <si>
    <t>"Companies like Rittgers Rittgers &amp; Nakajima and MacDonald Law Professional, who evaluated Supio, specifically highlighted our superior user experience and the dual functionality of our system for both chronology and interactive questioning. This strength positions us favorably against competitors like Eve, who lack a comprehensive hands-on learning approach, and emphasizes the potential for increased adoption and market share if we enhance our training offerings." [CROSS-SECTION: Also appears in Win]</t>
  </si>
  <si>
    <t>"Companies like Mix Sanders Thompson and Wells Call Clark Bennett &amp; Clawson, who opted for competitors like Eve, expressed significant frustration with Supio's limited product access and challenging user experience during evaluations, revealing a critical weakness in our competitive positioning. This highlights the urgent need for Supio to enhance trial opportunities and improve user onboarding processes to better demonstrate functionality and address customer pain points." [CROSS-SECTION: Also appears in Loss, Implementation]</t>
  </si>
  <si>
    <t>"Supio's intuitive user interface and superior non-demand document drafting capabilities have been consistently recognized as strengths by firms like MacDonald Law Professional, especially when compared to competitors such as Eve, which struggle with user experience and document efficiency. However, with mixed deal outcomes and no wins or losses, there is a critical need to further investigate and enhance the presentation and educational aspects of our product offering to improve competitive positioning." [CROSS-SECTION: Also appears in Win, Implementation]</t>
  </si>
  <si>
    <t>COMPETITIVE INTELLIGENCE SUMMARY:</t>
  </si>
  <si>
    <t>Total Competitive Themes: 17</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</si>
  <si>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</si>
  <si>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</si>
  <si>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</si>
  <si>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</si>
  <si>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"Companies like Barnes Trial Group and Mix Sanders Thompson that chose Parrot over Supio emphasized Parrot's agile response to user feedback and enhanced AI capabilities, which directly addressed their operational inefficiencies. In contrast, Supio faced challenges due to perceived shortcomings in product quality and integration, particularly when compared to competitors like Expert Institute, who leveraged their existing relationships despite delivering less favorable outcomes in product performance." [CROSS-SECTION: Also appears in Loss, Competitive]</t>
  </si>
  <si>
    <t>Implementation Insights</t>
  </si>
  <si>
    <t>"Clients evaluating Supio versus competitors like Eve and Filevine noted strengths in Supio's advanced billing features and comprehensive offerings, particularly when hands-on demos highlighted the unique capabilities of our platform. This competitive edge, however, requires further investigation into enhancing our user engagement strategies, as mixed deal outcomes suggest opportunities for improvement in competitive positioning." [CROSS-SECTION: Also appears in Loss, Competitive]</t>
  </si>
  <si>
    <t>"Companies such as Rittgers Rittgers &amp; Nakajima and MacDonald Law Professional commend our implementation process for its user-friendly features and effective customer service, allowing teams to engage seamlessly with our platform. This positive feedback underscores our competitive advantage over rivals like Supio, who do not offer the same level of user autonomy, ultimately fostering stronger client partnerships despite mixed deal outcomes." [CROSS-SECTION: Also appears in Win, Competitive]</t>
  </si>
  <si>
    <t>"Companies such as Wyatt Injury Law PLLC and Barnes Trial Group expressed significant concerns regarding the implementation process, particularly the inadequate turnaround time and lack of offline accessibility which hindered their operational efficiency. This weakness positions us unfavorably against competitors like Parrot and Filevine, who offer faster, more integrated solutions, ultimately contributing to our mixed deal outcomes where we failed to secure any wins." [CROSS-SECTION: Also appears in Loss, Competitive]</t>
  </si>
  <si>
    <t>"Firms such as MacDonald Law Professional and Curcio Law are actively exploring AI solutions like Supio to maintain a competitive edge, driven by positive referrals from peer firms that highlighted our reliable information retrieval capabilities. This proactive stance positions us favorably against competitors like Eve, who face concerns over AI reliability, reaffirming our potential to capture market share despite current mixed deal outcomes." [CROSS-SECTION: Also appears in Win, Competitive]</t>
  </si>
  <si>
    <t>"Companies such as Wyatt Injury Law Pllc and The Jeffcoat Firm expressed dissatisfaction with our complex pricing structure, noting that competitors like Eve offer more intuitive, flat-rate models that enhance perceived value. This perceived weakness in our pricing strategy has contributed to our mixed deal outcomes, with 0% of deals won or lost, indicating a critical need to simplify our commercial offerings to improve competitive positioning." [CROSS-SECTION: Also appears in Loss, Competitive]</t>
  </si>
  <si>
    <t>"Clients from firms such as MacDonald Law Professional and Rebenack Aronow &amp; Mascolo expressed concerns regarding our pricing structure, indicating that while our rates are competitive relative to Eve and Evenup, the lack of clarity around credit usage and commitment terms creates uncertainty in long-term engagement. This perception of a confusing pricing model necessitates a deeper investigation to refine our offerings and enhance customer confidence, especially given the mixed deal outcomes where no deals were won or lost." [CROSS-SECTION: Also appears in Loss, Competitive]</t>
  </si>
  <si>
    <t>"Companies such as MacDonald Law Professional and Rebenack Aronow &amp; Mascolo emphasized Supio's superior product capabilities, particularly its AI-driven efficiency in quickly retrieving case-related documents, which significantly reduces time spent on tedious tasks. This strength not only positions us favorably against competitors like Eve, who lack a comparable user-friendly experience, but also reinforces the importance of maintaining a human element in our offerings, a factor that resonates with our clients despite the mixed deal outcomes." [CROSS-SECTION: Also appears in Win, Competitive]</t>
  </si>
  <si>
    <t>"Companies such as MacDonald Law Professional and Rittgers Rittgers &amp; Nakajima recognized the sales team's exceptional communication and support, particularly appreciating the thorough explanations and accessible follow-up, which facilitated a collaborative experience. This strength in customer engagement distinguishes us from competitors like Eve, who lack the same level of personalized service, reinforcing our competitive positioning despite mixed deal outcomes." [CROSS-SECTION: Also appears in Win, Competitive]</t>
  </si>
  <si>
    <t>"Clients of Supio consistently highlight our exceptional human-centric support and proactive product engagement as key strengths, noting the invaluable human oversight in AI processes, which enhances confidence in our solutions. This distinct approach positions us favorably against competitors like Eve, who lack a similar level of direct interaction with customers and product teams, leading to mixed deal outcomes with no wins or losses, underscoring the importance of our commitment to customer collaboration and feedback integration." [CROSS-SECTION: Also appears in Win, Competitive]</t>
  </si>
  <si>
    <t>"Companies like Mix Sanders Thompson and Wells Call Clark Bennett &amp; Clawson, who opted for competitors like Eve, expressed significant frustration with Supio's limited product access and challenging user experience during evaluations, revealing a critical weakness in our competitive positioning. This highlights the urgent need for Supio to enhance trial opportunities and improve user onboarding processes to better demonstrate functionality and address customer pain points." [CROSS-SECTION: Also appears in Loss, Competitive]</t>
  </si>
  <si>
    <t>"Supio's intuitive user interface and superior non-demand document drafting capabilities have been consistently recognized as strengths by firms like MacDonald Law Professional, especially when compared to competitors such as Eve, which struggle with user experience and document efficiency. However, with mixed deal outcomes and no wins or losses, there is a critical need to further investigate and enhance the presentation and educational aspects of our product offering to improve competitive positioning." [CROSS-SECTION: Also appears in Win, Competitive]</t>
  </si>
  <si>
    <t>IMPLEMENTATION INSIGHTS SUMMARY:</t>
  </si>
  <si>
    <t>Total Implementation Themes: 12</t>
  </si>
  <si>
    <t>Pricing Analysis Section</t>
  </si>
  <si>
    <t>PURPOSE: Analyze pricing perceptions, competitive positioning, and cost-benefit insights from customer feedback.</t>
  </si>
  <si>
    <t>📖 SECTION CONTEXT: This section focuses on pricing perceptions, competitive cost analysis, value proposition, and ROI considerations that influence purchase decisions.</t>
  </si>
  <si>
    <t>🔍 RESEARCH FOCUS: 'How do customers perceive pricing relative to competitors?' 'What drives value perception?' 'What pricing factors influence purchase decisions?'</t>
  </si>
  <si>
    <t>Pricing Category</t>
  </si>
  <si>
    <t>Cost Impact</t>
  </si>
  <si>
    <t>Competitive Context</t>
  </si>
  <si>
    <t>Pricing Decision</t>
  </si>
  <si>
    <t>PRICING ANALYSIS SUMMARY:</t>
  </si>
  <si>
    <t>Total Pricing Themes: 0</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</si>
  <si>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</si>
  <si>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</si>
  <si>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</si>
  <si>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</si>
  <si>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</si>
  <si>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</si>
  <si>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</si>
  <si>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</si>
  <si>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</si>
  <si>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</si>
  <si>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What Strength; What Strength</t>
  </si>
  <si>
    <t>MODERATE - Needs Curation</t>
  </si>
  <si>
    <t>Section 3: Why You Lose</t>
  </si>
  <si>
    <t>Win: Weakness; What Weakness</t>
  </si>
  <si>
    <t>Section 4: Market Opportunities</t>
  </si>
  <si>
    <t>I Investigation_Needed; What Opportunity</t>
  </si>
  <si>
    <t>Section 5: Competitive Intelligence</t>
  </si>
  <si>
    <t>What Investigation_Needed</t>
  </si>
  <si>
    <t>WEAK - Limited Evidence</t>
  </si>
  <si>
    <t>Section 6: Implementation Insights</t>
  </si>
  <si>
    <t>No themes assigned</t>
  </si>
  <si>
    <t>MISSING - No Themes</t>
  </si>
  <si>
    <t>REPORT SUMMARY:</t>
  </si>
  <si>
    <t>Total Featured Themes: 0</t>
  </si>
  <si>
    <t>Total Include Themes: 17</t>
  </si>
  <si>
    <t>Grand Total: 17</t>
  </si>
  <si>
    <t>Raw Interview Data Reference</t>
  </si>
  <si>
    <t>Response ID</t>
  </si>
  <si>
    <t>Subject</t>
  </si>
  <si>
    <t>Original Question</t>
  </si>
  <si>
    <t>Verbatim Response</t>
  </si>
  <si>
    <t>Barnes Trial Group_Jordan Williams_5_2</t>
  </si>
  <si>
    <t>Competitive Analysis</t>
  </si>
  <si>
    <t>Do you think that they are good for a specific use case perhaps like what do they build towards?</t>
  </si>
  <si>
    <t>Barnes Trial Group_Jordan Williams_2_2</t>
  </si>
  <si>
    <t>What led you to consider Supio and what other options did you evaluate?</t>
  </si>
  <si>
    <t>Mix Sanders Thompson_Michael Rhodes_4_5</t>
  </si>
  <si>
    <t>Does it have to do perhaps with. It's like a legal or a lawyer tool versus a paralegal tool?</t>
  </si>
  <si>
    <t>Mix Sanders Thompson_Michael Rhodes_3_7</t>
  </si>
  <si>
    <t>Can you tell me a little bit more about Westlaw? Why is that kind of a different feel or cost, association or value to you when it comes to paying for new AI tools?</t>
  </si>
  <si>
    <t>The Hurt Boss_Jeremy E. Citron_4_1</t>
  </si>
  <si>
    <t>What were the first impressions of who was the strongest and why?</t>
  </si>
  <si>
    <t>MacDonald Law Professional_Margie Smith_6_6</t>
  </si>
  <si>
    <t>Vendor Comparison</t>
  </si>
  <si>
    <t>Were there any other vendors that you looked at besides Filevine and Supio?</t>
  </si>
  <si>
    <t>MacDonald Law Professional_Margie Smith_5_2</t>
  </si>
  <si>
    <t>UNKNOWN</t>
  </si>
  <si>
    <t>MacDonald Law Professional_Margie Smith_2_2</t>
  </si>
  <si>
    <t>What other vendors did you evaluate?</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</si>
  <si>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</si>
  <si>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</si>
  <si>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</si>
  <si>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</si>
  <si>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</si>
  <si>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</si>
  <si>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</si>
  <si>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</si>
  <si>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</si>
  <si>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</si>
  <si>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Rebenack Aronow &amp; Mascolo_Elyssa Goldstein_2_4</t>
  </si>
  <si>
    <t>Who else did you evaluate?</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</si>
  <si>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</si>
  <si>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</si>
  <si>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</si>
  <si>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Rhodes_2_6</t>
  </si>
  <si>
    <t>Mix Sanders Thompson_Michael Rhodes_1_7</t>
  </si>
  <si>
    <t>Did you see anybody else in the space that you checked out?</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</si>
  <si>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</si>
  <si>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</si>
  <si>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</si>
  <si>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</si>
  <si>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Devaughn James_Lisa Benson_2_2</t>
  </si>
  <si>
    <t>Did you look at any other competitors?</t>
  </si>
  <si>
    <t>Ventura Law_Cathy Rafael_3_6</t>
  </si>
  <si>
    <t>What competitor do you consider the closest in value?</t>
  </si>
  <si>
    <t>MacDonald Law Professional_Margie Smith_5_4</t>
  </si>
  <si>
    <t>Implementation Process</t>
  </si>
  <si>
    <t>Can you tell me more about the implementation?</t>
  </si>
  <si>
    <t>Rittgers Rittgers &amp; Nakajima_Bridget Smith_2_3</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</si>
  <si>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</si>
  <si>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</si>
  <si>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</si>
  <si>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</si>
  <si>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</si>
  <si>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</si>
  <si>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</si>
  <si>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</si>
  <si>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</si>
  <si>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</si>
  <si>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</si>
  <si>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Wells Call Clark Bennett &amp; Clawson_Benjamin Scott_7_4</t>
  </si>
  <si>
    <t>What challenges do you face with the case by case pricing model?</t>
  </si>
  <si>
    <t>Wyatt Injury Law Pllc_Justin Wyatt_1_7</t>
  </si>
  <si>
    <t>Did you end up going with any of these technologies?</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</si>
  <si>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</si>
  <si>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</si>
  <si>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</si>
  <si>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</si>
  <si>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</si>
  <si>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</si>
  <si>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</si>
  <si>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</si>
  <si>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</si>
  <si>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</si>
  <si>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</si>
  <si>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</si>
  <si>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</si>
  <si>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</si>
  <si>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</si>
  <si>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</si>
  <si>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</si>
  <si>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</si>
  <si>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Wm Keith Dozier_Melissa Jorgensen_2_4</t>
  </si>
  <si>
    <t>Decision Making</t>
  </si>
  <si>
    <t>What happened between that first meeting and going ahead that gave you enough confidence to move ahead?</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</si>
  <si>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</si>
  <si>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</si>
  <si>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</si>
  <si>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</si>
  <si>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</si>
  <si>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</si>
  <si>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</si>
  <si>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</si>
  <si>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</si>
  <si>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</si>
  <si>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</si>
  <si>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</si>
  <si>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</si>
  <si>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</si>
  <si>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</si>
  <si>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</si>
  <si>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</si>
  <si>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The Jeffcoat Firm_Jessica Lockhart_1_4</t>
  </si>
  <si>
    <t>Current Tools</t>
  </si>
  <si>
    <t>Did you end up choosing to go with a tool like no tool at all?</t>
  </si>
  <si>
    <t>Wells Call Clark Bennett &amp; Clawson_Benjamin Scott_1_4</t>
  </si>
  <si>
    <t>Awareness of Supio</t>
  </si>
  <si>
    <t>Had you heard of Supio before you got to that event?</t>
  </si>
  <si>
    <t>Mix Sanders Thompson_Michael Rhodes_5_7</t>
  </si>
  <si>
    <t>What are the costs associated with vendors?</t>
  </si>
  <si>
    <t>Mix Sanders Thompson_Michael Rhodes_4_6</t>
  </si>
  <si>
    <t>Vendor Reliability</t>
  </si>
  <si>
    <t>If you were the CEO of Supio, what would you do to better serve companies like yourself?</t>
  </si>
  <si>
    <t>Mix Sanders Thompson_Michael Rhodes_2_1</t>
  </si>
  <si>
    <t>Was that a key driver not going forward with Supio?</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</si>
  <si>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</si>
  <si>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</si>
  <si>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</si>
  <si>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</si>
  <si>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</si>
  <si>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Jorgensen_3_1</t>
  </si>
  <si>
    <t>Can you tell me more about the pricing and packaging?</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</si>
  <si>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</si>
  <si>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</si>
  <si>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</si>
  <si>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</si>
  <si>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Citron_6_7</t>
  </si>
  <si>
    <t>What are your thoughts on flat fee pricing?</t>
  </si>
  <si>
    <t>The Hurt Boss_Jeremy E. Citron_6_6</t>
  </si>
  <si>
    <t>How did Eve structure their pricing?</t>
  </si>
  <si>
    <t>The Hurt Boss_Jeremy E. Citron_6_5</t>
  </si>
  <si>
    <t>What pricing structure do you prefer?</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</si>
  <si>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</si>
  <si>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</si>
  <si>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</si>
  <si>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</si>
  <si>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</si>
  <si>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</si>
  <si>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The Jeffcoat Firm_Jessica Lockhart_3_2</t>
  </si>
  <si>
    <t>How is the cost structured for you at Even Up?</t>
  </si>
  <si>
    <t>Rocky Mcelhaney Law Firm_Tiffany Gary_1_7</t>
  </si>
  <si>
    <t>What stood out in the comparison between Supio and competitors?</t>
  </si>
  <si>
    <t>Wells Call Clark Bennett &amp; Clawson_Benjamin Scott_7_3</t>
  </si>
  <si>
    <t>Did any pricing models resonate with you as the clearest or easiest?</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</si>
  <si>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</si>
  <si>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</si>
  <si>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</si>
  <si>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</si>
  <si>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</si>
  <si>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</si>
  <si>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</si>
  <si>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</si>
  <si>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Rhodes_2_2</t>
  </si>
  <si>
    <t>Even though you can pass on the costs, the costs are lower than the paralegal hours, is that right?</t>
  </si>
  <si>
    <t>Mix Sanders Thompson_Michael Rhodes_1_10</t>
  </si>
  <si>
    <t>Cost Considerations</t>
  </si>
  <si>
    <t>Wyatt Injury Law Pllc_Justin Wyatt_2_2</t>
  </si>
  <si>
    <t>If you were the CEO of Supio, what would you prioritize first to better serve a company like yours?</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</si>
  <si>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</si>
  <si>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</si>
  <si>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</si>
  <si>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</si>
  <si>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</si>
  <si>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</si>
  <si>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</si>
  <si>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</si>
  <si>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</si>
  <si>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</si>
  <si>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</si>
  <si>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</si>
  <si>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</si>
  <si>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</si>
  <si>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</si>
  <si>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</si>
  <si>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</si>
  <si>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</si>
  <si>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</si>
  <si>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</si>
  <si>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</si>
  <si>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Citron_6_3</t>
  </si>
  <si>
    <t>How does your pricing compare to other vendors?</t>
  </si>
  <si>
    <t>MacDonald Law Professional_Margie Smith_4_2</t>
  </si>
  <si>
    <t>What would make the pricing score higher?</t>
  </si>
  <si>
    <t>The Jeffcoat Firm_Jessica Lockhart_8_5</t>
  </si>
  <si>
    <t>So you think in a year if you were to switch because of accuracy or speed, it would also make a big difference if that was a per use trial?</t>
  </si>
  <si>
    <t>Wm Keith Dozier_Melissa Jorgensen_4_3</t>
  </si>
  <si>
    <t>Wm Keith Dozier_Melissa Jorgensen_4_1</t>
  </si>
  <si>
    <t>What are your thoughts on the pricing structure?</t>
  </si>
  <si>
    <t>Wm Keith Dozier_Melissa Jorgensen_3_3</t>
  </si>
  <si>
    <t>Would you say that the pricing is unclear? And how would you have preferred to pay it?</t>
  </si>
  <si>
    <t>Wm Keith Dozier_Melissa Jorgensen_3_2</t>
  </si>
  <si>
    <t>Rebenack Aronow &amp; Mascolo_Elyssa Goldstein_3_3</t>
  </si>
  <si>
    <t>Was there anything specific about EvenUp that you can recall or found in your files?</t>
  </si>
  <si>
    <t>Rebenack Aronow &amp; Mascolo_Elyssa Goldstein_2_6</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</si>
  <si>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</si>
  <si>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</si>
  <si>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</si>
  <si>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Mix Sanders Thompson_Michael Rhodes_2_5</t>
  </si>
  <si>
    <t>Any concerns or blockers you'd see in using it as they pitched it to you?</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</si>
  <si>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</si>
  <si>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</si>
  <si>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</si>
  <si>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</si>
  <si>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</si>
  <si>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</si>
  <si>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</si>
  <si>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Martinez_3_2</t>
  </si>
  <si>
    <t>What are the benefits you see from using the AI tool?</t>
  </si>
  <si>
    <t>MacDonald Law Professional_Margie Smith_6_5</t>
  </si>
  <si>
    <t>Business Improvement Suggestions</t>
  </si>
  <si>
    <t>What do you think the most important things Supio could do to improve?</t>
  </si>
  <si>
    <t>MacDonald Law Professional_Margie Smith_3_1</t>
  </si>
  <si>
    <t>What was a selling feature for you when evaluating the product?</t>
  </si>
  <si>
    <t>MacDonald Law Professional_Margie Smith_1_3</t>
  </si>
  <si>
    <t>Specific Problems</t>
  </si>
  <si>
    <t>Were you just motivated by efficiency or was there a specific problem you're trying to solve or something else?</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</si>
  <si>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</si>
  <si>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</si>
  <si>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</si>
  <si>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</si>
  <si>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</si>
  <si>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</si>
  <si>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</si>
  <si>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</si>
  <si>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</si>
  <si>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</si>
  <si>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</si>
  <si>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</si>
  <si>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</si>
  <si>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Benson_3_2</t>
  </si>
  <si>
    <t>Performance and Speed</t>
  </si>
  <si>
    <t>What is the current turnaround time for getting a demand back?</t>
  </si>
  <si>
    <t>Devaughn James_Lisa Benson_1_2</t>
  </si>
  <si>
    <t>The Hurt Boss_Jeremy E. Citron_9_1</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</si>
  <si>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</si>
  <si>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</si>
  <si>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</si>
  <si>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</si>
  <si>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</si>
  <si>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</si>
  <si>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Barnes Trial Group_Jordan Williams_7_1</t>
  </si>
  <si>
    <t>Community Engagement</t>
  </si>
  <si>
    <t>What do you see people doing well to engage with the legal ops community right at those events or through any associations or continued education?</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</si>
  <si>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</si>
  <si>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</si>
  <si>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</si>
  <si>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</si>
  <si>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</si>
  <si>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</si>
  <si>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</si>
  <si>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</si>
  <si>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Wyatt Injury Law Pllc_Justin Wyatt_1_4</t>
  </si>
  <si>
    <t>Team Structure</t>
  </si>
  <si>
    <t>How big is your team and what's the split of roles?</t>
  </si>
  <si>
    <t>Wells Call Clark Bennett &amp; Clawson_Benjamin Scott_3_1</t>
  </si>
  <si>
    <t>How exactly are you using Claude or for what tasks are you using it?</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</si>
  <si>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</si>
  <si>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</si>
  <si>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</si>
  <si>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</si>
  <si>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</si>
  <si>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Rafael_2_2</t>
  </si>
  <si>
    <t>What do you think they do well and where are they behind?</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</si>
  <si>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</si>
  <si>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</si>
  <si>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</si>
  <si>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</si>
  <si>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</si>
  <si>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</si>
  <si>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</si>
  <si>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</si>
  <si>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</si>
  <si>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</si>
  <si>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</si>
  <si>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</si>
  <si>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</si>
  <si>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</si>
  <si>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</si>
  <si>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</si>
  <si>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</si>
  <si>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</si>
  <si>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</si>
  <si>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</si>
  <si>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</si>
  <si>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</si>
  <si>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</si>
  <si>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</si>
  <si>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MacDonald Law Professional_Margie Smith_2_3</t>
  </si>
  <si>
    <t>The Jeffcoat Firm_Jessica Lockhart_4_1</t>
  </si>
  <si>
    <t>Customer Engagement</t>
  </si>
  <si>
    <t>Where do you think Even up stands out besides cost things that they do exceptionally well?</t>
  </si>
  <si>
    <t>Devaughn James_Lisa Benson_4_3</t>
  </si>
  <si>
    <t>Do you have any feedback on service and support? If you see those things and you reach out to the team, can you share what the experience is like?</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</si>
  <si>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</si>
  <si>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</si>
  <si>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</si>
  <si>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</si>
  <si>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</si>
  <si>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</si>
  <si>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Adoption Challenges</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</si>
  <si>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</si>
  <si>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</si>
  <si>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</si>
  <si>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</si>
  <si>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</si>
  <si>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Integration Challenges</t>
  </si>
  <si>
    <t>Do you use any other AI tools? Like do you use the Thomson Reuters AI tool or what's your case management software?</t>
  </si>
  <si>
    <t>Barnes Trial Group_Jordan Williams_2_1</t>
  </si>
  <si>
    <t>Is it your role to evaluate, investigate new softwares like Supio? Does it come from kind of all around the firm and you're the final decision. How does that flow of decision making work?</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</si>
  <si>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</si>
  <si>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</si>
  <si>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</si>
  <si>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Wells Call Clark Bennett &amp; Clawson_Benjamin Scott_1_6</t>
  </si>
  <si>
    <t>Criteria for Tool Evaluation</t>
  </si>
  <si>
    <t>As you went, did you walk away with an idea of any key criteria that if you're going to hire a tool like this, that they had to be X, Y, or Z?</t>
  </si>
  <si>
    <t>Mix Sanders Thompson_Michael Rhodes_4_4</t>
  </si>
  <si>
    <t>Does it not have the same concern that it makes you faster and there's less billable hours?</t>
  </si>
  <si>
    <t>Ventura Law_Cathy Rafael_2_3</t>
  </si>
  <si>
    <t>If you had this technology for complex litigation, how would it have helped?</t>
  </si>
  <si>
    <t>Ventura Law_Cathy Rafael_1_6</t>
  </si>
  <si>
    <t>Why do you think there are adoption challenges?</t>
  </si>
  <si>
    <t>The Hurt Boss_Jeremy E. Citron_9_4</t>
  </si>
  <si>
    <t>What do you think about the ability to access the product during evaluations?</t>
  </si>
  <si>
    <t>MacDonald Law Professional_Margie Smith_3_8</t>
  </si>
  <si>
    <t>What key features and capabilities would you like to discuss further?</t>
  </si>
  <si>
    <t>Barnes Trial Group_Jordan Williams_9_1</t>
  </si>
  <si>
    <t>What have we talked about that they could learn from?</t>
  </si>
  <si>
    <t>Barnes Trial Group_Jordan Williams_6_1</t>
  </si>
  <si>
    <t>The Jeffcoat Firm_Jessica Lockhart_3_4</t>
  </si>
  <si>
    <t>Is there anything that you saw that Scipio did that Even up might not do that you thought was a positive that they should keep in mind?</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</si>
  <si>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</si>
  <si>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</si>
  <si>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</si>
  <si>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</si>
  <si>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Scott_4_4</t>
  </si>
  <si>
    <t>Did anybody else provide you free trial periods?</t>
  </si>
  <si>
    <t>Ventura Law_Cathy Rafael_1_8</t>
  </si>
  <si>
    <t>Are there any other nice-to-haves you'd like to see?</t>
  </si>
  <si>
    <t>🔄 Cross-Section Themes Reference</t>
  </si>
  <si>
    <t>IMPORTANT: These themes appear in multiple sections. Process them ONCE in their primary section, then reference here.</t>
  </si>
  <si>
    <t>📋 WORKFLOW: 1) Process theme in Primary Section 2) Mark as 'Processed' here 3) Reference in other sections without re-processing</t>
  </si>
  <si>
    <t>Primary Section</t>
  </si>
  <si>
    <t>All Sections</t>
  </si>
  <si>
    <t>Cross-Reference Notes</t>
  </si>
  <si>
    <t>Processing Status</t>
  </si>
  <si>
    <t>"Companies like Barnes Trial Group and Mix Sanders Thompson that chose Parrot over Supio emphasized Parrot's agile response to user feedback and enhanced AI capabilities, which directly addressed their operational inefficiencies. In contrast, Supio faced challenges due to perceived shortcomings in product quality and integration, particularly when compared to competitors like Expert Institute, who leveraged their existing relationships despite delivering less favorable outcomes in product performance."</t>
  </si>
  <si>
    <t>Loss</t>
  </si>
  <si>
    <t>Loss, Competitive, Implementation</t>
  </si>
  <si>
    <t>Process in Loss section, then reference in: Competitive, Implementation</t>
  </si>
  <si>
    <t>PENDING - Not yet processed</t>
  </si>
  <si>
    <t>"Clients evaluating Supio versus competitors like Eve and Filevine noted strengths in Supio's advanced billing features and comprehensive offerings, particularly when hands-on demos highlighted the unique capabilities of our platform. This competitive edge, however, requires further investigation into enhancing our user engagement strategies, as mixed deal outcomes suggest opportunities for improvement in competitive positioning."</t>
  </si>
  <si>
    <t>"Companies such as Rittgers Rittgers &amp; Nakajima and MacDonald Law Professional commend our implementation process for its user-friendly features and effective customer service, allowing teams to engage seamlessly with our platform. This positive feedback underscores our competitive advantage over rivals like Supio, who do not offer the same level of user autonomy, ultimately fostering stronger client partnerships despite mixed deal outcomes."</t>
  </si>
  <si>
    <t>Win</t>
  </si>
  <si>
    <t>Win, Competitive, Implementation</t>
  </si>
  <si>
    <t>Process in Win section, then reference in: Competitive, Implementation</t>
  </si>
  <si>
    <t>"Companies such as Wyatt Injury Law PLLC and Barnes Trial Group expressed significant concerns regarding the implementation process, particularly the inadequate turnaround time and lack of offline accessibility which hindered their operational efficiency. This weakness positions us unfavorably against competitors like Parrot and Filevine, who offer faster, more integrated solutions, ultimately contributing to our mixed deal outcomes where we failed to secure any wins."</t>
  </si>
  <si>
    <t>"Firms such as MacDonald Law Professional and Curcio Law are actively exploring AI solutions like Supio to maintain a competitive edge, driven by positive referrals from peer firms that highlighted our reliable information retrieval capabilities. This proactive stance positions us favorably against competitors like Eve, who face concerns over AI reliability, reaffirming our potential to capture market share despite current mixed deal outcomes."</t>
  </si>
  <si>
    <t>"Firms such as The Jeffcoat Firm and Barnes Trial Group expressed concerns over Supio's slow turnaround time for crucial documents, which they perceived as a significant weakness compared to competitors like Even Up, who are seen as more agile in the AI space. This emphasizes the need for Supio to enhance its operational efficiency and competitive positioning in order to secure future deals within the defense sector."</t>
  </si>
  <si>
    <t>Loss, Competitive</t>
  </si>
  <si>
    <t>Process in Loss section, then reference in: Competitive</t>
  </si>
  <si>
    <t>"Companies like Rebenack Aronow &amp; Mascolo, MacDonald Law Professional, and Wm Keith Dozier have emphasized the strength of our competitive pricing model, which aligns closely with the value delivered, particularly in scenarios where clear cost allocation to clients enhances financial transparency and investment justification. This positions us favorably against competitors who may not offer similar billing flexibility, despite the mixed deal outcomes reflecting a need for further engagement to convert interest into wins."</t>
  </si>
  <si>
    <t>Win, Competitive</t>
  </si>
  <si>
    <t>Process in Win section, then reference in: Competitive</t>
  </si>
  <si>
    <t>"Companies such as Wyatt Injury Law Pllc and The Jeffcoat Firm expressed dissatisfaction with our complex pricing structure, noting that competitors like Eve offer more intuitive, flat-rate models that enhance perceived value. This perceived weakness in our pricing strategy has contributed to our mixed deal outcomes, with 0% of deals won or lost, indicating a critical need to simplify our commercial offerings to improve competitive positioning."</t>
  </si>
  <si>
    <t>"Clients from firms such as MacDonald Law Professional and Rebenack Aronow &amp; Mascolo expressed concerns regarding our pricing structure, indicating that while our rates are competitive relative to Eve and Evenup, the lack of clarity around credit usage and commitment terms creates uncertainty in long-term engagement. This perception of a confusing pricing model necessitates a deeper investigation to refine our offerings and enhance customer confidence, especially given the mixed deal outcomes where no deals were won or lost."</t>
  </si>
  <si>
    <t>"Companies such as MacDonald Law Professional and Rebenack Aronow &amp; Mascolo emphasized Supio's superior product capabilities, particularly its AI-driven efficiency in quickly retrieving case-related documents, which significantly reduces time spent on tedious tasks. This strength not only positions us favorably against competitors like Eve, who lack a comparable user-friendly experience, but also reinforces the importance of maintaining a human element in our offerings, a factor that resonates with our clients despite the mixed deal outcomes."</t>
  </si>
  <si>
    <t>"Firms such as Wyatt Injury Law and Wells Call Clark Bennett &amp; Clawson perceive Supio's product capabilities as fragmented and overly specialized, lacking the comprehensive, integrated AI solutions that streamline operations across their entire plaintiff office. This weakness in competitive positioning, particularly against competitors like Eve, highlights a critical gap in Supio's offering that warrants immediate attention given the mixed deal outcomes, with no deals won or lost."</t>
  </si>
  <si>
    <t>"Companies like Ventura Law and Wyatt Injury Law PLLC that engaged with Supio emphasized our advanced product capabilities, particularly in automating legal document summaries and enhancing productivity through AI-driven insights. This positions us favorably against competitors like NEOS, who face limitations in file selection and document generation, presenting a clear opportunity for Supio to refine our offerings and address client needs, especially given our current mixed deal outcomes."</t>
  </si>
  <si>
    <t>"Companies such as MacDonald Law Professional and Rittgers Rittgers &amp; Nakajima recognized the sales team's exceptional communication and support, particularly appreciating the thorough explanations and accessible follow-up, which facilitated a collaborative experience. This strength in customer engagement distinguishes us from competitors like Eve, who lack the same level of personalized service, reinforcing our competitive positioning despite mixed deal outcomes."</t>
  </si>
  <si>
    <t>"Clients of Supio consistently highlight our exceptional human-centric support and proactive product engagement as key strengths, noting the invaluable human oversight in AI processes, which enhances confidence in our solutions. This distinct approach positions us favorably against competitors like Eve, who lack a similar level of direct interaction with customers and product teams, leading to mixed deal outcomes with no wins or losses, underscoring the importance of our commitment to customer collaboration and feedback integration."</t>
  </si>
  <si>
    <t>"Companies like Rittgers Rittgers &amp; Nakajima and MacDonald Law Professional, who evaluated Supio, specifically highlighted our superior user experience and the dual functionality of our system for both chronology and interactive questioning. This strength positions us favorably against competitors like Eve, who lack a comprehensive hands-on learning approach, and emphasizes the potential for increased adoption and market share if we enhance our training offerings."</t>
  </si>
  <si>
    <t>"Companies like Mix Sanders Thompson and Wells Call Clark Bennett &amp; Clawson, who opted for competitors like Eve, expressed significant frustration with Supio's limited product access and challenging user experience during evaluations, revealing a critical weakness in our competitive positioning. This highlights the urgent need for Supio to enhance trial opportunities and improve user onboarding processes to better demonstrate functionality and address customer pain points."</t>
  </si>
  <si>
    <t>"Supio's intuitive user interface and superior non-demand document drafting capabilities have been consistently recognized as strengths by firms like MacDonald Law Professional, especially when compared to competitors such as Eve, which struggle with user experience and document efficiency. However, with mixed deal outcomes and no wins or losses, there is a critical need to further investigate and enhance the presentation and educational aspects of our product offering to improve competitive positioning."</t>
  </si>
  <si>
    <t>SUMMARY: 17 cross-section themes identified</t>
  </si>
  <si>
    <t>Efficiency gain: Process once, reference multiple times</t>
  </si>
  <si>
    <t>Executive Report Builder - Based on Analyst Decisions</t>
  </si>
  <si>
    <t>⚠️ PENDING ANALYST REVIEW: This report will populate once you classify themes and quotes in the section tabs.</t>
  </si>
  <si>
    <t>📊 EXECUTIVE SUMMARY</t>
  </si>
  <si>
    <t>Key insights for executive audience - Featured quotes only</t>
  </si>
  <si>
    <t>📊 DYNAMIC SUMMARY:</t>
  </si>
  <si>
    <t>This section updates automatically as you make decisions</t>
  </si>
  <si>
    <t>Formulas count your selections in real-time</t>
  </si>
  <si>
    <t>Refresh this tab to see updated counts</t>
  </si>
  <si>
    <t>LIVE</t>
  </si>
  <si>
    <t>🎯 VALIDATED THEMES:</t>
  </si>
  <si>
    <t>Total themes marked as VALIDATED</t>
  </si>
  <si>
    <t>Updates automatically</t>
  </si>
  <si>
    <t>⭐ FEATURED QUOTES:</t>
  </si>
  <si>
    <t>Total quotes marked as FEATURED</t>
  </si>
  <si>
    <t>🟢 WHY YOU WIN</t>
  </si>
  <si>
    <t>Validated win driver themes with primary evidence</t>
  </si>
  <si>
    <t>🟢 WIN DRIVERS:</t>
  </si>
  <si>
    <t>Go to 'Win Drivers Section' tab to make decisions</t>
  </si>
  <si>
    <t>🔴 WHY YOU LOSE</t>
  </si>
  <si>
    <t>Validated loss factor themes with primary evidence</t>
  </si>
  <si>
    <t>🔴 LOSS FACTORS:</t>
  </si>
  <si>
    <t>Go to 'Loss Factors Section' tab to make decisions</t>
  </si>
  <si>
    <t>🟡 COMPETITIVE INTELLIGENCE</t>
  </si>
  <si>
    <t>Validated competitive insights with primary evidence</t>
  </si>
  <si>
    <t>🟡 COMPETITIVE INTELLIGENCE:</t>
  </si>
  <si>
    <t>Go to 'Competitive Intelligence' tab to make decisions</t>
  </si>
  <si>
    <t>🔧 IMPLEMENTATION INSIGHTS:</t>
  </si>
  <si>
    <t>Go to 'Implementation Insights' tab to make decisions</t>
  </si>
  <si>
    <t>📋 ANALYST DECISION SUMMARY</t>
  </si>
  <si>
    <t>Overview of analyst decisions across all sections</t>
  </si>
  <si>
    <t>📊 PROGRESS SUMMARY:</t>
  </si>
  <si>
    <t>Total validated themes across all sections</t>
  </si>
  <si>
    <t>Updates automatically as you make decisions</t>
  </si>
  <si>
    <t>📈 COMPLETION %:</t>
  </si>
  <si>
    <t>Percentage of themes validated</t>
  </si>
  <si>
    <t>Shows progress toward completion</t>
  </si>
  <si>
    <t>📋 REPORT OUTLINE GENERATOR</t>
  </si>
  <si>
    <t>Generate design-ready report structure from validated themes</t>
  </si>
  <si>
    <t>📝 INSTRUCTIONS:</t>
  </si>
  <si>
    <t>1. Validate themes in section tabs 2. Refresh this tab 3. Copy outline to design team</t>
  </si>
  <si>
    <t>Key insights and strategic implications</t>
  </si>
  <si>
    <t>2 pages</t>
  </si>
  <si>
    <t>AUTO-GENERATED</t>
  </si>
  <si>
    <t>Based on validated themes and featured quotes</t>
  </si>
  <si>
    <t xml:space="preserve">  • Key Findings</t>
  </si>
  <si>
    <t>Top 3-5 validated themes with highest impact scores</t>
  </si>
  <si>
    <t>1 page</t>
  </si>
  <si>
    <t>DYNAMIC</t>
  </si>
  <si>
    <t>Updates based on analyst validation</t>
  </si>
  <si>
    <t xml:space="preserve">  • Strategic Implications</t>
  </si>
  <si>
    <t>Business impact and competitive positioning insights</t>
  </si>
  <si>
    <t>0.5 page</t>
  </si>
  <si>
    <t>Based on deal status and competitive analysis</t>
  </si>
  <si>
    <t xml:space="preserve">  • Recommendations</t>
  </si>
  <si>
    <t>Actionable next steps for sales and product teams</t>
  </si>
  <si>
    <t>Generated from validated themes</t>
  </si>
  <si>
    <t>🟢 WIN DRIVERS</t>
  </si>
  <si>
    <t>Validated themes explaining why customers choose you</t>
  </si>
  <si>
    <t>3-4 pages</t>
  </si>
  <si>
    <t>Based on validated win driver themes</t>
  </si>
  <si>
    <t xml:space="preserve">  • No validated themes</t>
  </si>
  <si>
    <t>Validate themes in 'Win Drivers Section' tab</t>
  </si>
  <si>
    <t>0 pages</t>
  </si>
  <si>
    <t>PENDING</t>
  </si>
  <si>
    <t>No themes validated yet</t>
  </si>
  <si>
    <t>🔴 LOSS FACTORS</t>
  </si>
  <si>
    <t>Validated themes explaining why customers choose competitors</t>
  </si>
  <si>
    <t>2-3 pages</t>
  </si>
  <si>
    <t>Based on validated loss factor themes</t>
  </si>
  <si>
    <t>Validate themes in 'Loss Factors Section' tab</t>
  </si>
  <si>
    <t>Validated themes about competitive positioning and differentiation</t>
  </si>
  <si>
    <t>Based on validated competitive themes</t>
  </si>
  <si>
    <t xml:space="preserve">  • Theme 1</t>
  </si>
  <si>
    <t>"Clients evaluating Supio versus competitors like Eve and Filevine noted strengths in Supio's advanc...</t>
  </si>
  <si>
    <t>0.5-1 page</t>
  </si>
  <si>
    <t>VALIDATED</t>
  </si>
  <si>
    <t>Quality Score: 8.5</t>
  </si>
  <si>
    <t xml:space="preserve">  • Theme 2</t>
  </si>
  <si>
    <t>"Companies such as Rittgers Rittgers &amp; Nakajima and MacDonald Law Professional commend our implement...</t>
  </si>
  <si>
    <t>Quality Score: 7.3</t>
  </si>
  <si>
    <t xml:space="preserve">  • Theme 3</t>
  </si>
  <si>
    <t>"Companies such as Wyatt Injury Law PLLC and Barnes Trial Group expressed significant concerns regar...</t>
  </si>
  <si>
    <t>Quality Score: 8.6</t>
  </si>
  <si>
    <t>🔧 IMPLEMENTATION INSIGHTS</t>
  </si>
  <si>
    <t>Validated themes about implementation process and customer experience</t>
  </si>
  <si>
    <t>1-2 pages</t>
  </si>
  <si>
    <t>Based on validated implementation themes</t>
  </si>
  <si>
    <t>📋 APPENDICES</t>
  </si>
  <si>
    <t>Supporting materials and methodology</t>
  </si>
  <si>
    <t>Standard appendices</t>
  </si>
  <si>
    <t xml:space="preserve">  • Methodology</t>
  </si>
  <si>
    <t>Research approach, sample size, and analysis framework</t>
  </si>
  <si>
    <t>STATIC</t>
  </si>
  <si>
    <t>Standard methodology section</t>
  </si>
  <si>
    <t xml:space="preserve">  • Supporting Evidence</t>
  </si>
  <si>
    <t>Additional quotes and data tables</t>
  </si>
  <si>
    <t>Based on featured quotes</t>
  </si>
  <si>
    <t xml:space="preserve">  • Research Questions</t>
  </si>
  <si>
    <t>Original research questions and coverage analysis</t>
  </si>
  <si>
    <t>From discussion guide coverage</t>
  </si>
  <si>
    <t>📊 REPORT SUMMARY</t>
  </si>
  <si>
    <t>Total report specifications and content overview</t>
  </si>
  <si>
    <t xml:space="preserve">  • Total Validated Themes:</t>
  </si>
  <si>
    <t>26 themes across all sections</t>
  </si>
  <si>
    <t>23.5 pages</t>
  </si>
  <si>
    <t xml:space="preserve">  • Featured Quotes:</t>
  </si>
  <si>
    <t>10 featured quotes for executive summary</t>
  </si>
  <si>
    <t>High-impact quotes for visual treatment</t>
  </si>
  <si>
    <t xml:space="preserve">  • Design Elements Needed:</t>
  </si>
  <si>
    <t>Competitive Comparison Matrix, Quote Callout Boxes</t>
  </si>
  <si>
    <t>Variable</t>
  </si>
  <si>
    <t>Based on validated content</t>
  </si>
  <si>
    <t>📤 EXPORT INSTRUCTIONS</t>
  </si>
  <si>
    <t>How to use this outline for design team handoff</t>
  </si>
  <si>
    <t>1. Complete theme validation in section tabs</t>
  </si>
  <si>
    <t>2. Refresh this tab to update outline</t>
  </si>
  <si>
    <t>3. Copy section content to design brief</t>
  </si>
  <si>
    <t>4. Include word counts and page specifications</t>
  </si>
  <si>
    <t>5. Highlight featured quotes for visual treatment</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</si>
</sst>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8B4513"/>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5" fillId="6" borderId="0" xfId="0" applyFont="1" applyFill="1" applyAlignment="1">
      <alignment horizontal="center"/>
    </xf>
    <xf numFmtId="0" fontId="0" fillId="7" borderId="1" xfId="0" applyFill="1" applyBorder="1" applyAlignment="1">
      <alignment horizontal="center"/>
    </xf>
    <xf numFmtId="0" fontId="0" fillId="8" borderId="0" xfId="0" applyFill="1" applyAlignment="1">
      <alignment vertical="top" wrapText="1"/>
    </xf>
    <xf numFmtId="0" fontId="6" fillId="9" borderId="0" xfId="0" applyFont="1" applyFill="1" applyAlignment="1">
      <alignment horizontal="center"/>
    </xf>
    <xf numFmtId="0" fontId="7"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17</v>
      </c>
    </row>
    <row r="11" spans="1:6">
      <c r="A11" s="2" t="s">
        <v>7</v>
      </c>
    </row>
    <row r="12" spans="1:6">
      <c r="A12" s="3" t="s">
        <v>8</v>
      </c>
      <c r="B12" s="3" t="s">
        <v>9</v>
      </c>
      <c r="C12" s="3" t="s">
        <v>10</v>
      </c>
      <c r="D12" s="3" t="s">
        <v>11</v>
      </c>
      <c r="E12" s="3" t="s">
        <v>12</v>
      </c>
    </row>
    <row r="13" spans="1:6">
      <c r="A13" s="4" t="s">
        <v>13</v>
      </c>
      <c r="B13">
        <v>6</v>
      </c>
      <c r="C13" s="5">
        <v>0</v>
      </c>
      <c r="D13">
        <v>61</v>
      </c>
      <c r="E13" s="6" t="s">
        <v>14</v>
      </c>
    </row>
    <row r="14" spans="1:6">
      <c r="A14" s="6" t="s">
        <v>15</v>
      </c>
      <c r="B14">
        <v>3</v>
      </c>
      <c r="C14" s="5">
        <v>0</v>
      </c>
      <c r="D14">
        <v>38</v>
      </c>
      <c r="E14" s="6" t="s">
        <v>16</v>
      </c>
    </row>
    <row r="15" spans="1:6">
      <c r="A15" s="7" t="s">
        <v>17</v>
      </c>
      <c r="B15">
        <v>7</v>
      </c>
      <c r="C15" s="5">
        <v>0</v>
      </c>
      <c r="D15">
        <v>53</v>
      </c>
      <c r="E15" s="6" t="s">
        <v>18</v>
      </c>
    </row>
    <row r="16" spans="1:6">
      <c r="A16" s="6" t="s">
        <v>19</v>
      </c>
      <c r="B16">
        <v>1</v>
      </c>
      <c r="C16" s="5">
        <v>0</v>
      </c>
      <c r="D16">
        <v>5</v>
      </c>
      <c r="E16" s="6" t="s">
        <v>20</v>
      </c>
    </row>
    <row r="19" spans="1:2">
      <c r="A19" s="2" t="s">
        <v>21</v>
      </c>
    </row>
    <row r="20" spans="1:2">
      <c r="A20" s="7" t="s">
        <v>22</v>
      </c>
      <c r="B20" t="s">
        <v>23</v>
      </c>
    </row>
    <row r="21" spans="1:2">
      <c r="A21" s="6" t="s">
        <v>24</v>
      </c>
      <c r="B21" t="s">
        <v>25</v>
      </c>
    </row>
    <row r="22" spans="1:2">
      <c r="A22" s="6" t="s">
        <v>26</v>
      </c>
      <c r="B22" t="s">
        <v>27</v>
      </c>
    </row>
    <row r="23" spans="1:2">
      <c r="A23" s="6" t="s">
        <v>28</v>
      </c>
      <c r="B23" t="s">
        <v>29</v>
      </c>
    </row>
    <row r="26" spans="1:2">
      <c r="A26" s="2" t="s">
        <v>30</v>
      </c>
    </row>
    <row r="27" spans="1:2">
      <c r="A27" s="6" t="s">
        <v>31</v>
      </c>
    </row>
    <row r="28" spans="1:2">
      <c r="A28" s="6" t="s">
        <v>32</v>
      </c>
    </row>
    <row r="29" spans="1:2">
      <c r="A29" s="6" t="s">
        <v>33</v>
      </c>
    </row>
    <row r="30" spans="1:2">
      <c r="A30" s="6" t="s">
        <v>34</v>
      </c>
    </row>
    <row r="31" spans="1:2">
      <c r="A31" s="6" t="s">
        <v>35</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23"/>
  <sheetViews>
    <sheetView workbookViewId="0"/>
  </sheetViews>
  <sheetFormatPr defaultRowHeight="15"/>
  <cols>
    <col min="1" max="1" width="15.7109375" customWidth="1"/>
    <col min="2" max="2" width="50.7109375" customWidth="1"/>
    <col min="3" max="3" width="20.7109375" customWidth="1"/>
    <col min="4" max="4" width="30.7109375" customWidth="1"/>
    <col min="5" max="5" width="40.7109375" customWidth="1"/>
    <col min="6" max="6" width="25.7109375" customWidth="1"/>
  </cols>
  <sheetData>
    <row r="1" spans="1:6">
      <c r="A1" s="1" t="s">
        <v>895</v>
      </c>
      <c r="B1" s="1"/>
      <c r="C1" s="1"/>
      <c r="D1" s="1"/>
      <c r="E1" s="1"/>
      <c r="F1" s="1"/>
    </row>
    <row r="2" spans="1:6">
      <c r="A2" s="2" t="s">
        <v>896</v>
      </c>
      <c r="B2" s="2"/>
      <c r="C2" s="2"/>
      <c r="D2" s="2"/>
      <c r="E2" s="2"/>
      <c r="F2" s="2"/>
    </row>
    <row r="3" spans="1:6">
      <c r="A3" s="6" t="s">
        <v>897</v>
      </c>
      <c r="B3" s="6"/>
      <c r="C3" s="6"/>
      <c r="D3" s="6"/>
      <c r="E3" s="6"/>
      <c r="F3" s="6"/>
    </row>
    <row r="5" spans="1:6">
      <c r="A5" s="3" t="s">
        <v>124</v>
      </c>
      <c r="B5" s="3" t="s">
        <v>125</v>
      </c>
      <c r="C5" s="3" t="s">
        <v>898</v>
      </c>
      <c r="D5" s="3" t="s">
        <v>899</v>
      </c>
      <c r="E5" s="3" t="s">
        <v>900</v>
      </c>
      <c r="F5" s="3" t="s">
        <v>901</v>
      </c>
    </row>
    <row r="6" spans="1:6">
      <c r="A6" s="6" t="s">
        <v>315</v>
      </c>
      <c r="B6" s="6" t="s">
        <v>902</v>
      </c>
      <c r="C6" s="6" t="s">
        <v>903</v>
      </c>
      <c r="D6" s="6" t="s">
        <v>904</v>
      </c>
      <c r="E6" s="6" t="s">
        <v>905</v>
      </c>
      <c r="F6" s="9" t="s">
        <v>906</v>
      </c>
    </row>
    <row r="7" spans="1:6">
      <c r="A7" s="6" t="s">
        <v>326</v>
      </c>
      <c r="B7" s="6" t="s">
        <v>907</v>
      </c>
      <c r="C7" s="6" t="s">
        <v>903</v>
      </c>
      <c r="D7" s="6" t="s">
        <v>904</v>
      </c>
      <c r="E7" s="6" t="s">
        <v>905</v>
      </c>
      <c r="F7" s="9" t="s">
        <v>906</v>
      </c>
    </row>
    <row r="8" spans="1:6">
      <c r="A8" s="6" t="s">
        <v>137</v>
      </c>
      <c r="B8" s="6" t="s">
        <v>908</v>
      </c>
      <c r="C8" s="6" t="s">
        <v>909</v>
      </c>
      <c r="D8" s="6" t="s">
        <v>910</v>
      </c>
      <c r="E8" s="6" t="s">
        <v>911</v>
      </c>
      <c r="F8" s="9" t="s">
        <v>906</v>
      </c>
    </row>
    <row r="9" spans="1:6">
      <c r="A9" s="6" t="s">
        <v>354</v>
      </c>
      <c r="B9" s="6" t="s">
        <v>912</v>
      </c>
      <c r="C9" s="6" t="s">
        <v>903</v>
      </c>
      <c r="D9" s="6" t="s">
        <v>904</v>
      </c>
      <c r="E9" s="6" t="s">
        <v>905</v>
      </c>
      <c r="F9" s="9" t="s">
        <v>906</v>
      </c>
    </row>
    <row r="10" spans="1:6">
      <c r="A10" s="6" t="s">
        <v>159</v>
      </c>
      <c r="B10" s="6" t="s">
        <v>913</v>
      </c>
      <c r="C10" s="6" t="s">
        <v>909</v>
      </c>
      <c r="D10" s="6" t="s">
        <v>910</v>
      </c>
      <c r="E10" s="6" t="s">
        <v>911</v>
      </c>
      <c r="F10" s="9" t="s">
        <v>906</v>
      </c>
    </row>
    <row r="11" spans="1:6">
      <c r="A11" s="6" t="s">
        <v>366</v>
      </c>
      <c r="B11" s="6" t="s">
        <v>914</v>
      </c>
      <c r="C11" s="6" t="s">
        <v>903</v>
      </c>
      <c r="D11" s="6" t="s">
        <v>915</v>
      </c>
      <c r="E11" s="6" t="s">
        <v>916</v>
      </c>
      <c r="F11" s="9" t="s">
        <v>906</v>
      </c>
    </row>
    <row r="12" spans="1:6">
      <c r="A12" s="6" t="s">
        <v>191</v>
      </c>
      <c r="B12" s="6" t="s">
        <v>917</v>
      </c>
      <c r="C12" s="6" t="s">
        <v>909</v>
      </c>
      <c r="D12" s="6" t="s">
        <v>918</v>
      </c>
      <c r="E12" s="6" t="s">
        <v>919</v>
      </c>
      <c r="F12" s="9" t="s">
        <v>906</v>
      </c>
    </row>
    <row r="13" spans="1:6">
      <c r="A13" s="6" t="s">
        <v>377</v>
      </c>
      <c r="B13" s="6" t="s">
        <v>920</v>
      </c>
      <c r="C13" s="6" t="s">
        <v>903</v>
      </c>
      <c r="D13" s="6" t="s">
        <v>904</v>
      </c>
      <c r="E13" s="6" t="s">
        <v>905</v>
      </c>
      <c r="F13" s="9" t="s">
        <v>906</v>
      </c>
    </row>
    <row r="14" spans="1:6">
      <c r="A14" s="6" t="s">
        <v>420</v>
      </c>
      <c r="B14" s="6" t="s">
        <v>921</v>
      </c>
      <c r="C14" s="6" t="s">
        <v>903</v>
      </c>
      <c r="D14" s="6" t="s">
        <v>904</v>
      </c>
      <c r="E14" s="6" t="s">
        <v>905</v>
      </c>
      <c r="F14" s="9" t="s">
        <v>906</v>
      </c>
    </row>
    <row r="15" spans="1:6">
      <c r="A15" s="6" t="s">
        <v>203</v>
      </c>
      <c r="B15" s="6" t="s">
        <v>922</v>
      </c>
      <c r="C15" s="6" t="s">
        <v>909</v>
      </c>
      <c r="D15" s="6" t="s">
        <v>910</v>
      </c>
      <c r="E15" s="6" t="s">
        <v>911</v>
      </c>
      <c r="F15" s="9" t="s">
        <v>906</v>
      </c>
    </row>
    <row r="16" spans="1:6">
      <c r="A16" s="6" t="s">
        <v>437</v>
      </c>
      <c r="B16" s="6" t="s">
        <v>923</v>
      </c>
      <c r="C16" s="6" t="s">
        <v>903</v>
      </c>
      <c r="D16" s="6" t="s">
        <v>915</v>
      </c>
      <c r="E16" s="6" t="s">
        <v>916</v>
      </c>
      <c r="F16" s="9" t="s">
        <v>906</v>
      </c>
    </row>
    <row r="17" spans="1:6">
      <c r="A17" s="6" t="s">
        <v>225</v>
      </c>
      <c r="B17" s="6" t="s">
        <v>924</v>
      </c>
      <c r="C17" s="6" t="s">
        <v>909</v>
      </c>
      <c r="D17" s="6" t="s">
        <v>918</v>
      </c>
      <c r="E17" s="6" t="s">
        <v>919</v>
      </c>
      <c r="F17" s="9" t="s">
        <v>906</v>
      </c>
    </row>
    <row r="18" spans="1:6">
      <c r="A18" s="6" t="s">
        <v>244</v>
      </c>
      <c r="B18" s="6" t="s">
        <v>925</v>
      </c>
      <c r="C18" s="6" t="s">
        <v>909</v>
      </c>
      <c r="D18" s="6" t="s">
        <v>910</v>
      </c>
      <c r="E18" s="6" t="s">
        <v>911</v>
      </c>
      <c r="F18" s="9" t="s">
        <v>906</v>
      </c>
    </row>
    <row r="19" spans="1:6">
      <c r="A19" s="6" t="s">
        <v>266</v>
      </c>
      <c r="B19" s="6" t="s">
        <v>926</v>
      </c>
      <c r="C19" s="6" t="s">
        <v>909</v>
      </c>
      <c r="D19" s="6" t="s">
        <v>910</v>
      </c>
      <c r="E19" s="6" t="s">
        <v>911</v>
      </c>
      <c r="F19" s="9" t="s">
        <v>906</v>
      </c>
    </row>
    <row r="20" spans="1:6">
      <c r="A20" s="6" t="s">
        <v>277</v>
      </c>
      <c r="B20" s="6" t="s">
        <v>927</v>
      </c>
      <c r="C20" s="6" t="s">
        <v>909</v>
      </c>
      <c r="D20" s="6" t="s">
        <v>918</v>
      </c>
      <c r="E20" s="6" t="s">
        <v>919</v>
      </c>
      <c r="F20" s="9" t="s">
        <v>906</v>
      </c>
    </row>
    <row r="21" spans="1:6">
      <c r="A21" s="6" t="s">
        <v>456</v>
      </c>
      <c r="B21" s="6" t="s">
        <v>928</v>
      </c>
      <c r="C21" s="6" t="s">
        <v>903</v>
      </c>
      <c r="D21" s="6" t="s">
        <v>904</v>
      </c>
      <c r="E21" s="6" t="s">
        <v>905</v>
      </c>
      <c r="F21" s="9" t="s">
        <v>906</v>
      </c>
    </row>
    <row r="22" spans="1:6">
      <c r="A22" s="6" t="s">
        <v>76</v>
      </c>
      <c r="B22" s="6" t="s">
        <v>929</v>
      </c>
      <c r="C22" s="6" t="s">
        <v>909</v>
      </c>
      <c r="D22" s="6" t="s">
        <v>910</v>
      </c>
      <c r="E22" s="6" t="s">
        <v>911</v>
      </c>
      <c r="F22" s="9" t="s">
        <v>906</v>
      </c>
    </row>
    <row r="23" spans="1:6">
      <c r="A23" s="3" t="s">
        <v>930</v>
      </c>
      <c r="B23" s="6" t="s">
        <v>931</v>
      </c>
    </row>
  </sheetData>
  <mergeCells count="3">
    <mergeCell ref="A1:F1"/>
    <mergeCell ref="A2:F2"/>
    <mergeCell ref="A3:F3"/>
  </mergeCells>
  <dataValidations count="17">
    <dataValidation type="list" allowBlank="1" showInputMessage="1" showErrorMessage="1" sqref="F6">
      <formula1>"PENDING - Not yet processed,PROCESSED - Complete in primary section,REFERENCED - Added to other sections"</formula1>
    </dataValidation>
    <dataValidation type="list" allowBlank="1" showInputMessage="1" showErrorMessage="1" sqref="F7">
      <formula1>"PENDING - Not yet processed,PROCESSED - Complete in primary section,REFERENCED - Added to other sections"</formula1>
    </dataValidation>
    <dataValidation type="list" allowBlank="1" showInputMessage="1" showErrorMessage="1" sqref="F8">
      <formula1>"PENDING - Not yet processed,PROCESSED - Complete in primary section,REFERENCED - Added to other sections"</formula1>
    </dataValidation>
    <dataValidation type="list" allowBlank="1" showInputMessage="1" showErrorMessage="1" sqref="F9">
      <formula1>"PENDING - Not yet processed,PROCESSED - Complete in primary section,REFERENCED - Added to other sections"</formula1>
    </dataValidation>
    <dataValidation type="list" allowBlank="1" showInputMessage="1" showErrorMessage="1" sqref="F10">
      <formula1>"PENDING - Not yet processed,PROCESSED - Complete in primary section,REFERENCED - Added to other sections"</formula1>
    </dataValidation>
    <dataValidation type="list" allowBlank="1" showInputMessage="1" showErrorMessage="1" sqref="F11">
      <formula1>"PENDING - Not yet processed,PROCESSED - Complete in primary section,REFERENCED - Added to other sections"</formula1>
    </dataValidation>
    <dataValidation type="list" allowBlank="1" showInputMessage="1" showErrorMessage="1" sqref="F12">
      <formula1>"PENDING - Not yet processed,PROCESSED - Complete in primary section,REFERENCED - Added to other sections"</formula1>
    </dataValidation>
    <dataValidation type="list" allowBlank="1" showInputMessage="1" showErrorMessage="1" sqref="F13">
      <formula1>"PENDING - Not yet processed,PROCESSED - Complete in primary section,REFERENCED - Added to other sections"</formula1>
    </dataValidation>
    <dataValidation type="list" allowBlank="1" showInputMessage="1" showErrorMessage="1" sqref="F14">
      <formula1>"PENDING - Not yet processed,PROCESSED - Complete in primary section,REFERENCED - Added to other sections"</formula1>
    </dataValidation>
    <dataValidation type="list" allowBlank="1" showInputMessage="1" showErrorMessage="1" sqref="F15">
      <formula1>"PENDING - Not yet processed,PROCESSED - Complete in primary section,REFERENCED - Added to other sections"</formula1>
    </dataValidation>
    <dataValidation type="list" allowBlank="1" showInputMessage="1" showErrorMessage="1" sqref="F16">
      <formula1>"PENDING - Not yet processed,PROCESSED - Complete in primary section,REFERENCED - Added to other sections"</formula1>
    </dataValidation>
    <dataValidation type="list" allowBlank="1" showInputMessage="1" showErrorMessage="1" sqref="F17">
      <formula1>"PENDING - Not yet processed,PROCESSED - Complete in primary section,REFERENCED - Added to other sections"</formula1>
    </dataValidation>
    <dataValidation type="list" allowBlank="1" showInputMessage="1" showErrorMessage="1" sqref="F18">
      <formula1>"PENDING - Not yet processed,PROCESSED - Complete in primary section,REFERENCED - Added to other sections"</formula1>
    </dataValidation>
    <dataValidation type="list" allowBlank="1" showInputMessage="1" showErrorMessage="1" sqref="F19">
      <formula1>"PENDING - Not yet processed,PROCESSED - Complete in primary section,REFERENCED - Added to other sections"</formula1>
    </dataValidation>
    <dataValidation type="list" allowBlank="1" showInputMessage="1" showErrorMessage="1" sqref="F20">
      <formula1>"PENDING - Not yet processed,PROCESSED - Complete in primary section,REFERENCED - Added to other sections"</formula1>
    </dataValidation>
    <dataValidation type="list" allowBlank="1" showInputMessage="1" showErrorMessage="1" sqref="F21">
      <formula1>"PENDING - Not yet processed,PROCESSED - Complete in primary section,REFERENCED - Added to other sections"</formula1>
    </dataValidation>
    <dataValidation type="list" allowBlank="1" showInputMessage="1" showErrorMessage="1" sqref="F22">
      <formula1>"PENDING - Not yet processed,PROCESSED - Complete in primary section,REFERENCED - Added to other sections"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E28"/>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932</v>
      </c>
      <c r="B1" s="1"/>
      <c r="C1" s="1"/>
      <c r="D1" s="1"/>
      <c r="E1" s="1"/>
    </row>
    <row r="2" spans="1:5">
      <c r="A2" s="2" t="s">
        <v>933</v>
      </c>
      <c r="B2" s="2"/>
      <c r="C2" s="2"/>
      <c r="D2" s="2"/>
      <c r="E2" s="2"/>
    </row>
    <row r="4" spans="1:5">
      <c r="A4" s="6" t="s">
        <v>935</v>
      </c>
      <c r="B4" s="6"/>
      <c r="C4" s="6"/>
      <c r="D4" s="6"/>
      <c r="E4" s="6"/>
    </row>
    <row r="5" spans="1:5">
      <c r="A5" s="3" t="s">
        <v>934</v>
      </c>
    </row>
    <row r="6" spans="1:5">
      <c r="A6" t="s">
        <v>936</v>
      </c>
      <c r="B6" s="6" t="s">
        <v>937</v>
      </c>
      <c r="C6" s="6" t="s">
        <v>938</v>
      </c>
      <c r="D6" s="6" t="s">
        <v>939</v>
      </c>
      <c r="E6" s="11" t="s">
        <v>940</v>
      </c>
    </row>
    <row r="7" spans="1:5">
      <c r="A7" t="s">
        <v>941</v>
      </c>
      <c r="B7" s="6">
        <f>COUNTIF('Win Drivers Section'!K:K,"VALIDATED")+COUNTIF('Loss Factors Section'!L:L,"VALIDATED")+COUNTIF('Competitive Intelligence'!K:K,"VALIDATED")+COUNTIF('Implementation Insights'!K:K,"VALIDATED")</f>
        <v>0</v>
      </c>
      <c r="C7" s="6" t="s">
        <v>942</v>
      </c>
      <c r="D7" s="6" t="s">
        <v>943</v>
      </c>
      <c r="E7" s="11" t="s">
        <v>940</v>
      </c>
    </row>
    <row r="8" spans="1:5">
      <c r="A8" t="s">
        <v>944</v>
      </c>
      <c r="B8" s="6">
        <f>COUNTIF('Win Drivers Section'!J:J,"*FEATURED*")+COUNTIF('Loss Factors Section'!K:K,"*FEATURED*")+COUNTIF('Competitive Intelligence'!J:J,"*FEATURED*")+COUNTIF('Implementation Insights'!J:J,"*FEATURED*")</f>
        <v>0</v>
      </c>
      <c r="C8" s="6" t="s">
        <v>945</v>
      </c>
      <c r="D8" s="6" t="s">
        <v>943</v>
      </c>
      <c r="E8" s="11" t="s">
        <v>940</v>
      </c>
    </row>
    <row r="10" spans="1:5">
      <c r="A10" s="6" t="s">
        <v>947</v>
      </c>
      <c r="B10" s="6"/>
      <c r="C10" s="6"/>
      <c r="D10" s="6"/>
      <c r="E10" s="6"/>
    </row>
    <row r="11" spans="1:5">
      <c r="A11" s="7" t="s">
        <v>946</v>
      </c>
    </row>
    <row r="12" spans="1:5">
      <c r="A12" t="s">
        <v>948</v>
      </c>
      <c r="B12" s="6">
        <f>COUNTA('Win Drivers Section'!A:A)-6</f>
        <v>0</v>
      </c>
      <c r="C12" s="6">
        <f>COUNTIF('Win Drivers Section'!K:K,"VALIDATED")</f>
        <v>0</v>
      </c>
      <c r="D12" s="6" t="s">
        <v>949</v>
      </c>
      <c r="E12" s="11" t="s">
        <v>940</v>
      </c>
    </row>
    <row r="14" spans="1:5">
      <c r="A14" s="6" t="s">
        <v>951</v>
      </c>
      <c r="B14" s="6"/>
      <c r="C14" s="6"/>
      <c r="D14" s="6"/>
      <c r="E14" s="6"/>
    </row>
    <row r="15" spans="1:5">
      <c r="A15" s="4" t="s">
        <v>950</v>
      </c>
    </row>
    <row r="16" spans="1:5">
      <c r="A16" t="s">
        <v>952</v>
      </c>
      <c r="B16" s="6">
        <f>COUNTA('Loss Factors Section'!A:A)-6</f>
        <v>0</v>
      </c>
      <c r="C16" s="6">
        <f>COUNTIF('Loss Factors Section'!L:L,"VALIDATED")</f>
        <v>0</v>
      </c>
      <c r="D16" s="6" t="s">
        <v>953</v>
      </c>
      <c r="E16" s="11" t="s">
        <v>940</v>
      </c>
    </row>
    <row r="18" spans="1:5">
      <c r="A18" s="6" t="s">
        <v>955</v>
      </c>
      <c r="B18" s="6"/>
      <c r="C18" s="6"/>
      <c r="D18" s="6"/>
      <c r="E18" s="6"/>
    </row>
    <row r="19" spans="1:5">
      <c r="A19" s="12" t="s">
        <v>954</v>
      </c>
    </row>
    <row r="20" spans="1:5">
      <c r="A20" t="s">
        <v>956</v>
      </c>
      <c r="B20" s="6">
        <f>COUNTA('Competitive Intelligence'!A:A)-6</f>
        <v>0</v>
      </c>
      <c r="C20" s="6">
        <f>COUNTIF('Competitive Intelligence'!K:K,"VALIDATED")</f>
        <v>0</v>
      </c>
      <c r="D20" s="6" t="s">
        <v>957</v>
      </c>
      <c r="E20" s="11" t="s">
        <v>940</v>
      </c>
    </row>
    <row r="23" spans="1:5">
      <c r="A23" t="s">
        <v>958</v>
      </c>
      <c r="B23" s="6">
        <f>COUNTA('Implementation Insights'!A:A)-6</f>
        <v>0</v>
      </c>
      <c r="C23" s="6">
        <f>COUNTIF('Implementation Insights'!K:K,"VALIDATED")</f>
        <v>0</v>
      </c>
      <c r="D23" s="6" t="s">
        <v>959</v>
      </c>
      <c r="E23" s="11" t="s">
        <v>940</v>
      </c>
    </row>
    <row r="25" spans="1:5">
      <c r="A25" s="6" t="s">
        <v>961</v>
      </c>
      <c r="B25" s="6"/>
      <c r="C25" s="6"/>
      <c r="D25" s="6"/>
      <c r="E25" s="6"/>
    </row>
    <row r="26" spans="1:5">
      <c r="A26" s="3" t="s">
        <v>960</v>
      </c>
    </row>
    <row r="27" spans="1:5">
      <c r="A27" t="s">
        <v>962</v>
      </c>
      <c r="B27" s="6">
        <f>B18+B20+B22+B24</f>
        <v>0</v>
      </c>
      <c r="C27" s="6" t="s">
        <v>963</v>
      </c>
      <c r="D27" s="6" t="s">
        <v>964</v>
      </c>
      <c r="E27" s="11" t="s">
        <v>940</v>
      </c>
    </row>
    <row r="28" spans="1:5">
      <c r="A28" t="s">
        <v>965</v>
      </c>
      <c r="B28" s="6">
        <f>IF(B26&gt;0,B26/(B18+B20+B22+B24)*100,0)</f>
        <v>0</v>
      </c>
      <c r="C28" s="6" t="s">
        <v>966</v>
      </c>
      <c r="D28" s="6" t="s">
        <v>967</v>
      </c>
      <c r="E28" s="11" t="s">
        <v>940</v>
      </c>
    </row>
  </sheetData>
  <mergeCells count="7">
    <mergeCell ref="A1:E1"/>
    <mergeCell ref="A2:E2"/>
    <mergeCell ref="A4:E4"/>
    <mergeCell ref="A10:E10"/>
    <mergeCell ref="A14:E14"/>
    <mergeCell ref="A18:E18"/>
    <mergeCell ref="A25:E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E45"/>
  <sheetViews>
    <sheetView workbookViewId="0"/>
  </sheetViews>
  <sheetFormatPr defaultRowHeight="15"/>
  <cols>
    <col min="1" max="1" width="30.7109375" customWidth="1"/>
    <col min="2" max="2" width="60.7109375" customWidth="1"/>
    <col min="3" max="3" width="20.7109375" customWidth="1"/>
    <col min="4" max="4" width="25.7109375" customWidth="1"/>
    <col min="5" max="5" width="40.7109375" customWidth="1"/>
  </cols>
  <sheetData>
    <row r="1" spans="1:5">
      <c r="A1" s="1" t="s">
        <v>968</v>
      </c>
      <c r="B1" s="1"/>
      <c r="C1" s="1"/>
      <c r="D1" s="1"/>
      <c r="E1" s="1"/>
    </row>
    <row r="2" spans="1:5">
      <c r="A2" s="2" t="s">
        <v>969</v>
      </c>
      <c r="B2" s="2"/>
      <c r="C2" s="2"/>
      <c r="D2" s="2"/>
      <c r="E2" s="2"/>
    </row>
    <row r="4" spans="1:5">
      <c r="A4" s="6" t="s">
        <v>971</v>
      </c>
      <c r="B4" s="6"/>
      <c r="C4" s="6"/>
      <c r="D4" s="6"/>
      <c r="E4" s="6"/>
    </row>
    <row r="5" spans="1:5">
      <c r="A5" s="3" t="s">
        <v>970</v>
      </c>
    </row>
    <row r="6" spans="1:5">
      <c r="A6" s="3" t="s">
        <v>934</v>
      </c>
      <c r="B6" s="6" t="s">
        <v>972</v>
      </c>
      <c r="C6" s="6" t="s">
        <v>973</v>
      </c>
      <c r="D6" s="8" t="s">
        <v>974</v>
      </c>
      <c r="E6" s="6" t="s">
        <v>975</v>
      </c>
    </row>
    <row r="7" spans="1:5">
      <c r="A7" t="s">
        <v>976</v>
      </c>
      <c r="B7" s="6" t="s">
        <v>977</v>
      </c>
      <c r="C7" s="6" t="s">
        <v>978</v>
      </c>
      <c r="D7" s="11" t="s">
        <v>979</v>
      </c>
      <c r="E7" s="6" t="s">
        <v>980</v>
      </c>
    </row>
    <row r="8" spans="1:5">
      <c r="A8" t="s">
        <v>981</v>
      </c>
      <c r="B8" s="6" t="s">
        <v>982</v>
      </c>
      <c r="C8" s="6" t="s">
        <v>983</v>
      </c>
      <c r="D8" s="11" t="s">
        <v>979</v>
      </c>
      <c r="E8" s="6" t="s">
        <v>984</v>
      </c>
    </row>
    <row r="9" spans="1:5">
      <c r="A9" t="s">
        <v>985</v>
      </c>
      <c r="B9" s="6" t="s">
        <v>986</v>
      </c>
      <c r="C9" s="6" t="s">
        <v>983</v>
      </c>
      <c r="D9" s="11" t="s">
        <v>979</v>
      </c>
      <c r="E9" s="6" t="s">
        <v>987</v>
      </c>
    </row>
    <row r="11" spans="1:5">
      <c r="A11" s="7" t="s">
        <v>988</v>
      </c>
      <c r="B11" s="6" t="s">
        <v>989</v>
      </c>
      <c r="C11" s="6" t="s">
        <v>990</v>
      </c>
      <c r="D11" s="8" t="s">
        <v>974</v>
      </c>
      <c r="E11" s="6" t="s">
        <v>991</v>
      </c>
    </row>
    <row r="12" spans="1:5">
      <c r="A12" t="s">
        <v>992</v>
      </c>
      <c r="B12" s="6" t="s">
        <v>993</v>
      </c>
      <c r="C12" s="6" t="s">
        <v>994</v>
      </c>
      <c r="D12" s="11" t="s">
        <v>995</v>
      </c>
      <c r="E12" s="6" t="s">
        <v>996</v>
      </c>
    </row>
    <row r="15" spans="1:5">
      <c r="A15" s="4" t="s">
        <v>997</v>
      </c>
      <c r="B15" s="6" t="s">
        <v>998</v>
      </c>
      <c r="C15" s="6" t="s">
        <v>999</v>
      </c>
      <c r="D15" s="8" t="s">
        <v>974</v>
      </c>
      <c r="E15" s="6" t="s">
        <v>1000</v>
      </c>
    </row>
    <row r="16" spans="1:5">
      <c r="A16" t="s">
        <v>992</v>
      </c>
      <c r="B16" s="6" t="s">
        <v>1001</v>
      </c>
      <c r="C16" s="6" t="s">
        <v>994</v>
      </c>
      <c r="D16" s="11" t="s">
        <v>995</v>
      </c>
      <c r="E16" s="6" t="s">
        <v>996</v>
      </c>
    </row>
    <row r="19" spans="1:5">
      <c r="A19" s="12" t="s">
        <v>954</v>
      </c>
      <c r="B19" s="6" t="s">
        <v>1002</v>
      </c>
      <c r="C19" s="6" t="s">
        <v>999</v>
      </c>
      <c r="D19" s="8" t="s">
        <v>974</v>
      </c>
      <c r="E19" s="6" t="s">
        <v>1003</v>
      </c>
    </row>
    <row r="20" spans="1:5">
      <c r="A20" t="s">
        <v>1004</v>
      </c>
      <c r="B20" s="6" t="s">
        <v>1005</v>
      </c>
      <c r="C20" s="6" t="s">
        <v>1006</v>
      </c>
      <c r="D20" s="8" t="s">
        <v>1007</v>
      </c>
      <c r="E20" s="6" t="s">
        <v>1008</v>
      </c>
    </row>
    <row r="21" spans="1:5">
      <c r="A21" t="s">
        <v>1009</v>
      </c>
      <c r="B21" s="6" t="s">
        <v>1010</v>
      </c>
      <c r="C21" s="6" t="s">
        <v>1006</v>
      </c>
      <c r="D21" s="8" t="s">
        <v>1007</v>
      </c>
      <c r="E21" s="6" t="s">
        <v>1011</v>
      </c>
    </row>
    <row r="22" spans="1:5">
      <c r="A22" t="s">
        <v>1012</v>
      </c>
      <c r="B22" s="6" t="s">
        <v>1013</v>
      </c>
      <c r="C22" s="6" t="s">
        <v>1006</v>
      </c>
      <c r="D22" s="8" t="s">
        <v>1007</v>
      </c>
      <c r="E22" s="6" t="s">
        <v>1014</v>
      </c>
    </row>
    <row r="25" spans="1:5">
      <c r="A25" s="12" t="s">
        <v>1015</v>
      </c>
      <c r="B25" s="6" t="s">
        <v>1016</v>
      </c>
      <c r="C25" s="6" t="s">
        <v>1017</v>
      </c>
      <c r="D25" s="8" t="s">
        <v>974</v>
      </c>
      <c r="E25" s="6" t="s">
        <v>1018</v>
      </c>
    </row>
    <row r="26" spans="1:5">
      <c r="A26" t="s">
        <v>1004</v>
      </c>
      <c r="B26" s="6" t="s">
        <v>1005</v>
      </c>
      <c r="C26" s="6" t="s">
        <v>1006</v>
      </c>
      <c r="D26" s="8" t="s">
        <v>1007</v>
      </c>
      <c r="E26" s="6" t="s">
        <v>1008</v>
      </c>
    </row>
    <row r="27" spans="1:5">
      <c r="A27" t="s">
        <v>1009</v>
      </c>
      <c r="B27" s="6" t="s">
        <v>1010</v>
      </c>
      <c r="C27" s="6" t="s">
        <v>1006</v>
      </c>
      <c r="D27" s="8" t="s">
        <v>1007</v>
      </c>
      <c r="E27" s="6" t="s">
        <v>1011</v>
      </c>
    </row>
    <row r="30" spans="1:5">
      <c r="A30" s="3" t="s">
        <v>1019</v>
      </c>
      <c r="B30" s="6" t="s">
        <v>1020</v>
      </c>
      <c r="C30" s="6" t="s">
        <v>973</v>
      </c>
      <c r="D30" s="8" t="s">
        <v>974</v>
      </c>
      <c r="E30" s="6" t="s">
        <v>1021</v>
      </c>
    </row>
    <row r="31" spans="1:5">
      <c r="A31" t="s">
        <v>1022</v>
      </c>
      <c r="B31" s="6" t="s">
        <v>1023</v>
      </c>
      <c r="C31" s="6" t="s">
        <v>983</v>
      </c>
      <c r="D31" s="6" t="s">
        <v>1024</v>
      </c>
      <c r="E31" s="6" t="s">
        <v>1025</v>
      </c>
    </row>
    <row r="32" spans="1:5">
      <c r="A32" t="s">
        <v>1026</v>
      </c>
      <c r="B32" s="6" t="s">
        <v>1027</v>
      </c>
      <c r="C32" s="6" t="s">
        <v>978</v>
      </c>
      <c r="D32" s="11" t="s">
        <v>979</v>
      </c>
      <c r="E32" s="6" t="s">
        <v>1028</v>
      </c>
    </row>
    <row r="33" spans="1:5">
      <c r="A33" t="s">
        <v>1029</v>
      </c>
      <c r="B33" s="6" t="s">
        <v>1030</v>
      </c>
      <c r="C33" s="6" t="s">
        <v>983</v>
      </c>
      <c r="D33" s="11" t="s">
        <v>979</v>
      </c>
      <c r="E33" s="6" t="s">
        <v>1031</v>
      </c>
    </row>
    <row r="34" spans="1:5">
      <c r="A34" s="6" t="s">
        <v>1033</v>
      </c>
      <c r="B34" s="6"/>
      <c r="C34" s="6"/>
      <c r="D34" s="6"/>
      <c r="E34" s="6"/>
    </row>
    <row r="35" spans="1:5">
      <c r="A35" s="3" t="s">
        <v>1032</v>
      </c>
    </row>
    <row r="36" spans="1:5">
      <c r="A36" t="s">
        <v>1034</v>
      </c>
      <c r="B36" s="6" t="s">
        <v>1035</v>
      </c>
      <c r="C36" s="6" t="s">
        <v>1036</v>
      </c>
      <c r="D36" s="11" t="s">
        <v>979</v>
      </c>
      <c r="E36" s="6" t="s">
        <v>980</v>
      </c>
    </row>
    <row r="37" spans="1:5">
      <c r="A37" t="s">
        <v>1037</v>
      </c>
      <c r="B37" s="6" t="s">
        <v>1038</v>
      </c>
      <c r="C37" s="6" t="s">
        <v>978</v>
      </c>
      <c r="D37" s="11" t="s">
        <v>979</v>
      </c>
      <c r="E37" s="6" t="s">
        <v>1039</v>
      </c>
    </row>
    <row r="38" spans="1:5">
      <c r="A38" t="s">
        <v>1040</v>
      </c>
      <c r="B38" s="6" t="s">
        <v>1041</v>
      </c>
      <c r="C38" s="6" t="s">
        <v>1042</v>
      </c>
      <c r="D38" s="11" t="s">
        <v>979</v>
      </c>
      <c r="E38" s="6" t="s">
        <v>1043</v>
      </c>
    </row>
    <row r="39" spans="1:5">
      <c r="A39" s="6" t="s">
        <v>1045</v>
      </c>
      <c r="B39" s="6"/>
      <c r="C39" s="6"/>
      <c r="D39" s="6"/>
      <c r="E39" s="6"/>
    </row>
    <row r="40" spans="1:5">
      <c r="A40" s="3" t="s">
        <v>1044</v>
      </c>
    </row>
    <row r="41" spans="1:5">
      <c r="A41" s="6" t="s">
        <v>1046</v>
      </c>
    </row>
    <row r="42" spans="1:5">
      <c r="A42" s="6" t="s">
        <v>1047</v>
      </c>
    </row>
    <row r="43" spans="1:5">
      <c r="A43" s="6" t="s">
        <v>1048</v>
      </c>
    </row>
    <row r="44" spans="1:5">
      <c r="A44" s="6" t="s">
        <v>1049</v>
      </c>
    </row>
    <row r="45" spans="1:5">
      <c r="A45" s="6" t="s">
        <v>1050</v>
      </c>
    </row>
  </sheetData>
  <mergeCells count="5">
    <mergeCell ref="A1:E1"/>
    <mergeCell ref="A2:E2"/>
    <mergeCell ref="A4:E4"/>
    <mergeCell ref="A34:E34"/>
    <mergeCell ref="A39:E39"/>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61"/>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36</v>
      </c>
      <c r="B1" s="1"/>
      <c r="C1" s="1"/>
      <c r="D1" s="1"/>
    </row>
    <row r="2" spans="1:4">
      <c r="A2" s="2" t="s">
        <v>37</v>
      </c>
      <c r="B2" s="2"/>
      <c r="C2" s="2"/>
      <c r="D2" s="2"/>
    </row>
    <row r="5" spans="1:4">
      <c r="A5" s="3" t="s">
        <v>38</v>
      </c>
    </row>
    <row r="6" spans="1:4">
      <c r="A6" t="s">
        <v>39</v>
      </c>
      <c r="B6" s="6">
        <v>31</v>
      </c>
    </row>
    <row r="7" spans="1:4">
      <c r="A7" t="s">
        <v>40</v>
      </c>
      <c r="B7" s="6">
        <v>22</v>
      </c>
    </row>
    <row r="8" spans="1:4">
      <c r="A8" t="s">
        <v>41</v>
      </c>
      <c r="B8" s="6" t="s">
        <v>42</v>
      </c>
    </row>
    <row r="10" spans="1:4">
      <c r="A10" s="3" t="s">
        <v>43</v>
      </c>
      <c r="B10" s="3" t="s">
        <v>44</v>
      </c>
      <c r="C10" s="3" t="s">
        <v>45</v>
      </c>
      <c r="D10" s="3" t="s">
        <v>46</v>
      </c>
    </row>
    <row r="11" spans="1:4">
      <c r="A11" s="6" t="s">
        <v>47</v>
      </c>
      <c r="B11" s="6" t="s">
        <v>48</v>
      </c>
      <c r="C11" s="6" t="s">
        <v>49</v>
      </c>
      <c r="D11" s="6" t="s">
        <v>50</v>
      </c>
    </row>
    <row r="12" spans="1:4">
      <c r="A12" s="6" t="s">
        <v>51</v>
      </c>
      <c r="B12" s="6" t="s">
        <v>52</v>
      </c>
      <c r="C12" s="6" t="s">
        <v>53</v>
      </c>
      <c r="D12" s="8" t="s">
        <v>54</v>
      </c>
    </row>
    <row r="13" spans="1:4">
      <c r="A13" s="6" t="s">
        <v>55</v>
      </c>
      <c r="B13" s="6" t="s">
        <v>56</v>
      </c>
      <c r="C13" s="6" t="s">
        <v>57</v>
      </c>
      <c r="D13" s="8" t="s">
        <v>54</v>
      </c>
    </row>
    <row r="14" spans="1:4">
      <c r="A14" s="6" t="s">
        <v>58</v>
      </c>
      <c r="B14" s="6" t="s">
        <v>48</v>
      </c>
      <c r="C14" s="6" t="s">
        <v>49</v>
      </c>
      <c r="D14" s="6" t="s">
        <v>50</v>
      </c>
    </row>
    <row r="15" spans="1:4">
      <c r="A15" s="6" t="s">
        <v>59</v>
      </c>
      <c r="B15" s="6" t="s">
        <v>60</v>
      </c>
      <c r="C15" s="6" t="s">
        <v>61</v>
      </c>
      <c r="D15" s="8" t="s">
        <v>54</v>
      </c>
    </row>
    <row r="16" spans="1:4">
      <c r="A16" s="6" t="s">
        <v>62</v>
      </c>
      <c r="B16" s="6" t="s">
        <v>48</v>
      </c>
      <c r="C16" s="6" t="s">
        <v>49</v>
      </c>
      <c r="D16" s="6" t="s">
        <v>50</v>
      </c>
    </row>
    <row r="17" spans="1:4">
      <c r="A17" s="6" t="s">
        <v>63</v>
      </c>
      <c r="B17" s="6" t="s">
        <v>48</v>
      </c>
      <c r="C17" s="6" t="s">
        <v>49</v>
      </c>
      <c r="D17" s="6" t="s">
        <v>50</v>
      </c>
    </row>
    <row r="18" spans="1:4">
      <c r="A18" s="6" t="s">
        <v>64</v>
      </c>
      <c r="B18" s="6" t="s">
        <v>65</v>
      </c>
      <c r="C18" s="6" t="s">
        <v>66</v>
      </c>
      <c r="D18" s="8" t="s">
        <v>54</v>
      </c>
    </row>
    <row r="19" spans="1:4">
      <c r="A19" s="6" t="s">
        <v>67</v>
      </c>
      <c r="B19" s="6" t="s">
        <v>68</v>
      </c>
      <c r="C19" s="6" t="s">
        <v>69</v>
      </c>
      <c r="D19" s="8" t="s">
        <v>54</v>
      </c>
    </row>
    <row r="20" spans="1:4">
      <c r="A20" s="6" t="s">
        <v>70</v>
      </c>
      <c r="B20" s="6" t="s">
        <v>71</v>
      </c>
      <c r="C20" s="6" t="s">
        <v>72</v>
      </c>
      <c r="D20" s="8" t="s">
        <v>54</v>
      </c>
    </row>
    <row r="21" spans="1:4">
      <c r="A21" s="6" t="s">
        <v>73</v>
      </c>
      <c r="B21" s="6" t="s">
        <v>48</v>
      </c>
      <c r="C21" s="6" t="s">
        <v>49</v>
      </c>
      <c r="D21" s="6" t="s">
        <v>50</v>
      </c>
    </row>
    <row r="22" spans="1:4">
      <c r="A22" s="6" t="s">
        <v>74</v>
      </c>
      <c r="B22" s="6" t="s">
        <v>48</v>
      </c>
      <c r="C22" s="6" t="s">
        <v>49</v>
      </c>
      <c r="D22" s="6" t="s">
        <v>50</v>
      </c>
    </row>
    <row r="23" spans="1:4">
      <c r="A23" s="6" t="s">
        <v>75</v>
      </c>
      <c r="B23" s="6" t="s">
        <v>76</v>
      </c>
      <c r="C23" s="6" t="s">
        <v>66</v>
      </c>
      <c r="D23" s="8" t="s">
        <v>54</v>
      </c>
    </row>
    <row r="24" spans="1:4">
      <c r="A24" s="6" t="s">
        <v>77</v>
      </c>
      <c r="B24" s="6" t="s">
        <v>78</v>
      </c>
      <c r="C24" s="6" t="s">
        <v>66</v>
      </c>
      <c r="D24" s="8" t="s">
        <v>54</v>
      </c>
    </row>
    <row r="25" spans="1:4">
      <c r="A25" s="6" t="s">
        <v>79</v>
      </c>
      <c r="B25" s="6" t="s">
        <v>80</v>
      </c>
      <c r="C25" s="6" t="s">
        <v>81</v>
      </c>
      <c r="D25" s="8" t="s">
        <v>54</v>
      </c>
    </row>
    <row r="26" spans="1:4">
      <c r="A26" s="6" t="s">
        <v>82</v>
      </c>
      <c r="B26" s="6" t="s">
        <v>83</v>
      </c>
      <c r="C26" s="6" t="s">
        <v>84</v>
      </c>
      <c r="D26" s="8" t="s">
        <v>54</v>
      </c>
    </row>
    <row r="27" spans="1:4">
      <c r="A27" s="6" t="s">
        <v>85</v>
      </c>
      <c r="B27" s="6" t="s">
        <v>86</v>
      </c>
      <c r="C27" s="6" t="s">
        <v>72</v>
      </c>
      <c r="D27" s="8" t="s">
        <v>54</v>
      </c>
    </row>
    <row r="28" spans="1:4">
      <c r="A28" s="6" t="s">
        <v>87</v>
      </c>
      <c r="B28" s="6" t="s">
        <v>48</v>
      </c>
      <c r="C28" s="6" t="s">
        <v>49</v>
      </c>
      <c r="D28" s="6" t="s">
        <v>50</v>
      </c>
    </row>
    <row r="29" spans="1:4">
      <c r="A29" s="6" t="s">
        <v>88</v>
      </c>
      <c r="B29" s="6" t="s">
        <v>89</v>
      </c>
      <c r="C29" s="6" t="s">
        <v>61</v>
      </c>
      <c r="D29" s="8" t="s">
        <v>54</v>
      </c>
    </row>
    <row r="30" spans="1:4">
      <c r="A30" s="6" t="s">
        <v>90</v>
      </c>
      <c r="B30" s="6" t="s">
        <v>52</v>
      </c>
      <c r="C30" s="6" t="s">
        <v>53</v>
      </c>
      <c r="D30" s="8" t="s">
        <v>54</v>
      </c>
    </row>
    <row r="31" spans="1:4">
      <c r="A31" s="6" t="s">
        <v>91</v>
      </c>
      <c r="B31" s="6" t="s">
        <v>56</v>
      </c>
      <c r="C31" s="6" t="s">
        <v>57</v>
      </c>
      <c r="D31" s="8" t="s">
        <v>54</v>
      </c>
    </row>
    <row r="32" spans="1:4">
      <c r="A32" s="6" t="s">
        <v>92</v>
      </c>
      <c r="B32" s="6" t="s">
        <v>48</v>
      </c>
      <c r="C32" s="6" t="s">
        <v>49</v>
      </c>
      <c r="D32" s="6" t="s">
        <v>50</v>
      </c>
    </row>
    <row r="33" spans="1:4">
      <c r="A33" s="6" t="s">
        <v>93</v>
      </c>
      <c r="B33" s="6" t="s">
        <v>60</v>
      </c>
      <c r="C33" s="6" t="s">
        <v>61</v>
      </c>
      <c r="D33" s="8" t="s">
        <v>54</v>
      </c>
    </row>
    <row r="34" spans="1:4">
      <c r="A34" s="6" t="s">
        <v>94</v>
      </c>
      <c r="B34" s="6" t="s">
        <v>48</v>
      </c>
      <c r="C34" s="6" t="s">
        <v>49</v>
      </c>
      <c r="D34" s="6" t="s">
        <v>50</v>
      </c>
    </row>
    <row r="35" spans="1:4">
      <c r="A35" s="6" t="s">
        <v>95</v>
      </c>
      <c r="B35" s="6" t="s">
        <v>65</v>
      </c>
      <c r="C35" s="6" t="s">
        <v>66</v>
      </c>
      <c r="D35" s="8" t="s">
        <v>54</v>
      </c>
    </row>
    <row r="36" spans="1:4">
      <c r="A36" s="6" t="s">
        <v>96</v>
      </c>
      <c r="B36" s="6" t="s">
        <v>97</v>
      </c>
      <c r="C36" s="6" t="s">
        <v>72</v>
      </c>
      <c r="D36" s="8" t="s">
        <v>54</v>
      </c>
    </row>
    <row r="37" spans="1:4">
      <c r="A37" s="6" t="s">
        <v>98</v>
      </c>
      <c r="B37" s="6" t="s">
        <v>76</v>
      </c>
      <c r="C37" s="6" t="s">
        <v>66</v>
      </c>
      <c r="D37" s="8" t="s">
        <v>54</v>
      </c>
    </row>
    <row r="38" spans="1:4">
      <c r="A38" s="6" t="s">
        <v>99</v>
      </c>
      <c r="B38" s="6" t="s">
        <v>78</v>
      </c>
      <c r="C38" s="6" t="s">
        <v>66</v>
      </c>
      <c r="D38" s="8" t="s">
        <v>54</v>
      </c>
    </row>
    <row r="39" spans="1:4">
      <c r="A39" s="6" t="s">
        <v>100</v>
      </c>
      <c r="B39" s="6" t="s">
        <v>80</v>
      </c>
      <c r="C39" s="6" t="s">
        <v>81</v>
      </c>
      <c r="D39" s="8" t="s">
        <v>54</v>
      </c>
    </row>
    <row r="40" spans="1:4">
      <c r="A40" s="6" t="s">
        <v>101</v>
      </c>
      <c r="B40" s="6" t="s">
        <v>102</v>
      </c>
      <c r="C40" s="6" t="s">
        <v>84</v>
      </c>
      <c r="D40" s="8" t="s">
        <v>54</v>
      </c>
    </row>
    <row r="41" spans="1:4">
      <c r="A41" s="6" t="s">
        <v>103</v>
      </c>
      <c r="B41" s="6" t="s">
        <v>83</v>
      </c>
      <c r="C41" s="6" t="s">
        <v>84</v>
      </c>
      <c r="D41" s="8" t="s">
        <v>54</v>
      </c>
    </row>
    <row r="44" spans="1:4">
      <c r="A44" s="3" t="s">
        <v>104</v>
      </c>
    </row>
    <row r="45" spans="1:4">
      <c r="A45" s="6" t="s">
        <v>105</v>
      </c>
    </row>
    <row r="46" spans="1:4">
      <c r="A46" s="6" t="s">
        <v>106</v>
      </c>
    </row>
    <row r="47" spans="1:4">
      <c r="A47" s="6" t="s">
        <v>107</v>
      </c>
    </row>
    <row r="48" spans="1:4">
      <c r="A48" s="6" t="s">
        <v>108</v>
      </c>
    </row>
    <row r="49" spans="1:1">
      <c r="A49" s="6" t="s">
        <v>109</v>
      </c>
    </row>
    <row r="50" spans="1:1">
      <c r="A50" s="6" t="s">
        <v>110</v>
      </c>
    </row>
    <row r="51" spans="1:1">
      <c r="A51" s="6" t="s">
        <v>111</v>
      </c>
    </row>
    <row r="52" spans="1:1">
      <c r="A52" s="6" t="s">
        <v>112</v>
      </c>
    </row>
    <row r="53" spans="1:1">
      <c r="A53" s="6" t="s">
        <v>113</v>
      </c>
    </row>
    <row r="56" spans="1:1">
      <c r="A56" s="3" t="s">
        <v>114</v>
      </c>
    </row>
    <row r="57" spans="1:1">
      <c r="A57" s="6" t="s">
        <v>115</v>
      </c>
    </row>
    <row r="58" spans="1:1">
      <c r="A58" s="6" t="s">
        <v>116</v>
      </c>
    </row>
    <row r="59" spans="1:1">
      <c r="A59" s="6" t="s">
        <v>117</v>
      </c>
    </row>
    <row r="60" spans="1:1">
      <c r="A60" s="6" t="s">
        <v>118</v>
      </c>
    </row>
    <row r="61" spans="1:1">
      <c r="A61" s="6" t="s">
        <v>119</v>
      </c>
    </row>
  </sheetData>
  <mergeCells count="2">
    <mergeCell ref="A1:D1"/>
    <mergeCell ref="A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95"/>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0" width="15.7109375" customWidth="1"/>
    <col min="11" max="13" width="25.7109375" customWidth="1"/>
    <col min="14" max="14" width="40.7109375" customWidth="1"/>
  </cols>
  <sheetData>
    <row r="1" spans="1:14">
      <c r="A1" s="1" t="s">
        <v>120</v>
      </c>
      <c r="B1" s="1"/>
      <c r="C1" s="1"/>
      <c r="D1" s="1"/>
      <c r="E1" s="1"/>
      <c r="F1" s="1"/>
      <c r="G1" s="1"/>
      <c r="H1" s="1"/>
      <c r="I1" s="1"/>
      <c r="J1" s="1"/>
      <c r="K1" s="1"/>
      <c r="L1" s="1"/>
      <c r="M1" s="1"/>
      <c r="N1" s="1"/>
    </row>
    <row r="2" spans="1:14">
      <c r="A2" s="2" t="s">
        <v>121</v>
      </c>
      <c r="B2" s="2"/>
      <c r="C2" s="2"/>
      <c r="D2" s="2"/>
      <c r="E2" s="2"/>
      <c r="F2" s="2"/>
      <c r="G2" s="2"/>
      <c r="H2" s="2"/>
      <c r="I2" s="2"/>
      <c r="J2" s="2"/>
      <c r="K2" s="2"/>
      <c r="L2" s="2"/>
      <c r="M2" s="2"/>
      <c r="N2" s="2"/>
    </row>
    <row r="3" spans="1:14">
      <c r="A3" s="6" t="s">
        <v>122</v>
      </c>
      <c r="B3" s="6"/>
      <c r="C3" s="6"/>
      <c r="D3" s="6"/>
      <c r="E3" s="6"/>
      <c r="F3" s="6"/>
      <c r="G3" s="6"/>
      <c r="H3" s="6"/>
      <c r="I3" s="6"/>
      <c r="J3" s="6"/>
      <c r="K3" s="6"/>
      <c r="L3" s="6"/>
      <c r="M3" s="6"/>
      <c r="N3" s="6"/>
    </row>
    <row r="4" spans="1:14">
      <c r="A4" s="6" t="s">
        <v>123</v>
      </c>
      <c r="B4" s="6"/>
      <c r="C4" s="6"/>
      <c r="D4" s="6"/>
      <c r="E4" s="6"/>
      <c r="F4" s="6"/>
      <c r="G4" s="6"/>
      <c r="H4" s="6"/>
      <c r="I4" s="6"/>
      <c r="J4" s="6"/>
      <c r="K4" s="6"/>
      <c r="L4" s="6"/>
      <c r="M4" s="6"/>
      <c r="N4" s="6"/>
    </row>
    <row r="6" spans="1:14">
      <c r="A6" s="3" t="s">
        <v>124</v>
      </c>
      <c r="B6" s="3" t="s">
        <v>125</v>
      </c>
      <c r="C6" s="3" t="s">
        <v>126</v>
      </c>
      <c r="D6" s="3" t="s">
        <v>43</v>
      </c>
      <c r="E6" s="3" t="s">
        <v>127</v>
      </c>
      <c r="F6" s="3" t="s">
        <v>128</v>
      </c>
      <c r="G6" s="3" t="s">
        <v>129</v>
      </c>
      <c r="H6" s="3" t="s">
        <v>130</v>
      </c>
      <c r="I6" s="3" t="s">
        <v>131</v>
      </c>
      <c r="J6" s="3" t="s">
        <v>132</v>
      </c>
      <c r="K6" s="3" t="s">
        <v>133</v>
      </c>
      <c r="L6" s="3" t="s">
        <v>134</v>
      </c>
      <c r="M6" s="3" t="s">
        <v>135</v>
      </c>
      <c r="N6" s="3" t="s">
        <v>136</v>
      </c>
    </row>
    <row r="7" spans="1:14">
      <c r="A7" s="6" t="s">
        <v>137</v>
      </c>
      <c r="B7" s="6" t="s">
        <v>138</v>
      </c>
      <c r="C7" s="6" t="s">
        <v>139</v>
      </c>
      <c r="D7" s="6" t="s">
        <v>99</v>
      </c>
      <c r="E7" s="6" t="s">
        <v>140</v>
      </c>
      <c r="F7" s="6" t="s">
        <v>141</v>
      </c>
      <c r="G7" s="6" t="s">
        <v>142</v>
      </c>
      <c r="H7" s="6" t="s">
        <v>143</v>
      </c>
      <c r="I7" s="5">
        <v>5</v>
      </c>
      <c r="J7" s="6" t="s">
        <v>144</v>
      </c>
      <c r="K7" s="6" t="s">
        <v>145</v>
      </c>
      <c r="L7" s="9"/>
      <c r="M7" s="9"/>
      <c r="N7" s="10"/>
    </row>
    <row r="8" spans="1:14">
      <c r="A8" s="6"/>
      <c r="B8" s="6"/>
      <c r="C8" s="6"/>
      <c r="D8" s="6"/>
      <c r="E8" s="6" t="s">
        <v>146</v>
      </c>
      <c r="F8" s="6" t="s">
        <v>147</v>
      </c>
      <c r="G8" s="6" t="s">
        <v>148</v>
      </c>
      <c r="H8" s="6" t="s">
        <v>143</v>
      </c>
      <c r="I8" s="5">
        <v>4</v>
      </c>
      <c r="J8" s="6" t="s">
        <v>144</v>
      </c>
      <c r="K8" s="6" t="s">
        <v>149</v>
      </c>
      <c r="L8" s="9"/>
      <c r="M8" s="9"/>
      <c r="N8" s="10"/>
    </row>
    <row r="9" spans="1:14">
      <c r="A9" s="6"/>
      <c r="B9" s="6"/>
      <c r="C9" s="6"/>
      <c r="D9" s="6"/>
      <c r="E9" s="6" t="s">
        <v>150</v>
      </c>
      <c r="F9" s="6" t="s">
        <v>151</v>
      </c>
      <c r="G9" s="6" t="s">
        <v>152</v>
      </c>
      <c r="H9" s="6" t="s">
        <v>143</v>
      </c>
      <c r="I9" s="5">
        <v>4</v>
      </c>
      <c r="J9" s="6" t="s">
        <v>144</v>
      </c>
      <c r="K9" s="6" t="s">
        <v>153</v>
      </c>
      <c r="L9" s="9"/>
      <c r="M9" s="9"/>
      <c r="N9" s="10"/>
    </row>
    <row r="10" spans="1:14">
      <c r="A10" s="6"/>
      <c r="B10" s="6"/>
      <c r="C10" s="6"/>
      <c r="D10" s="6"/>
      <c r="E10" s="6" t="s">
        <v>154</v>
      </c>
      <c r="F10" s="6" t="s">
        <v>151</v>
      </c>
      <c r="G10" s="6" t="s">
        <v>152</v>
      </c>
      <c r="H10" s="6" t="s">
        <v>143</v>
      </c>
      <c r="I10" s="5">
        <v>4</v>
      </c>
      <c r="J10" s="6" t="s">
        <v>144</v>
      </c>
      <c r="K10" s="6" t="s">
        <v>155</v>
      </c>
      <c r="L10" s="9"/>
      <c r="M10" s="9"/>
      <c r="N10" s="10"/>
    </row>
    <row r="11" spans="1:14">
      <c r="A11" s="3" t="s">
        <v>156</v>
      </c>
      <c r="B11" s="2" t="s">
        <v>157</v>
      </c>
      <c r="M11" s="11" t="s">
        <v>158</v>
      </c>
      <c r="N11" s="10"/>
    </row>
    <row r="13" spans="1:14">
      <c r="A13" s="6" t="s">
        <v>159</v>
      </c>
      <c r="B13" s="6" t="s">
        <v>160</v>
      </c>
      <c r="C13" s="6" t="s">
        <v>139</v>
      </c>
      <c r="D13" s="6" t="s">
        <v>90</v>
      </c>
      <c r="E13" s="6" t="s">
        <v>161</v>
      </c>
      <c r="F13" s="6" t="s">
        <v>162</v>
      </c>
      <c r="G13" s="6" t="s">
        <v>163</v>
      </c>
      <c r="H13" s="6" t="s">
        <v>143</v>
      </c>
      <c r="I13" s="5">
        <v>4</v>
      </c>
      <c r="J13" s="6" t="s">
        <v>144</v>
      </c>
      <c r="K13" s="6" t="s">
        <v>164</v>
      </c>
      <c r="L13" s="9"/>
      <c r="M13" s="9"/>
      <c r="N13" s="10"/>
    </row>
    <row r="14" spans="1:14">
      <c r="A14" s="6"/>
      <c r="B14" s="6"/>
      <c r="C14" s="6"/>
      <c r="D14" s="6"/>
      <c r="E14" s="6" t="s">
        <v>165</v>
      </c>
      <c r="F14" s="6" t="s">
        <v>162</v>
      </c>
      <c r="G14" s="6" t="s">
        <v>163</v>
      </c>
      <c r="H14" s="6" t="s">
        <v>143</v>
      </c>
      <c r="I14" s="5">
        <v>4</v>
      </c>
      <c r="J14" s="6" t="s">
        <v>144</v>
      </c>
      <c r="K14" s="6" t="s">
        <v>166</v>
      </c>
      <c r="L14" s="9"/>
      <c r="M14" s="9"/>
      <c r="N14" s="10"/>
    </row>
    <row r="15" spans="1:14">
      <c r="A15" s="6"/>
      <c r="B15" s="6"/>
      <c r="C15" s="6"/>
      <c r="D15" s="6"/>
      <c r="E15" s="6" t="s">
        <v>167</v>
      </c>
      <c r="F15" s="6" t="s">
        <v>162</v>
      </c>
      <c r="G15" s="6" t="s">
        <v>163</v>
      </c>
      <c r="H15" s="6" t="s">
        <v>143</v>
      </c>
      <c r="I15" s="5">
        <v>4</v>
      </c>
      <c r="J15" s="6" t="s">
        <v>144</v>
      </c>
      <c r="K15" s="6" t="s">
        <v>168</v>
      </c>
      <c r="L15" s="9"/>
      <c r="M15" s="9"/>
      <c r="N15" s="10"/>
    </row>
    <row r="16" spans="1:14">
      <c r="A16" s="6"/>
      <c r="B16" s="6"/>
      <c r="C16" s="6"/>
      <c r="D16" s="6"/>
      <c r="E16" s="6" t="s">
        <v>169</v>
      </c>
      <c r="F16" s="6" t="s">
        <v>141</v>
      </c>
      <c r="G16" s="6" t="s">
        <v>142</v>
      </c>
      <c r="H16" s="6" t="s">
        <v>143</v>
      </c>
      <c r="I16" s="5">
        <v>4</v>
      </c>
      <c r="J16" s="6" t="s">
        <v>144</v>
      </c>
      <c r="K16" s="6" t="s">
        <v>170</v>
      </c>
      <c r="L16" s="9"/>
      <c r="M16" s="9"/>
      <c r="N16" s="10"/>
    </row>
    <row r="17" spans="1:14">
      <c r="A17" s="6"/>
      <c r="B17" s="6"/>
      <c r="C17" s="6"/>
      <c r="D17" s="6"/>
      <c r="E17" s="6" t="s">
        <v>171</v>
      </c>
      <c r="F17" s="6" t="s">
        <v>141</v>
      </c>
      <c r="G17" s="6" t="s">
        <v>142</v>
      </c>
      <c r="H17" s="6" t="s">
        <v>143</v>
      </c>
      <c r="I17" s="5">
        <v>4</v>
      </c>
      <c r="J17" s="6" t="s">
        <v>144</v>
      </c>
      <c r="K17" s="6" t="s">
        <v>172</v>
      </c>
      <c r="L17" s="9"/>
      <c r="M17" s="9"/>
      <c r="N17" s="10"/>
    </row>
    <row r="18" spans="1:14">
      <c r="A18" s="6"/>
      <c r="B18" s="6"/>
      <c r="C18" s="6"/>
      <c r="D18" s="6"/>
      <c r="E18" s="6" t="s">
        <v>173</v>
      </c>
      <c r="F18" s="6" t="s">
        <v>147</v>
      </c>
      <c r="G18" s="6" t="s">
        <v>148</v>
      </c>
      <c r="H18" s="6" t="s">
        <v>143</v>
      </c>
      <c r="I18" s="5">
        <v>4</v>
      </c>
      <c r="J18" s="6" t="s">
        <v>144</v>
      </c>
      <c r="K18" s="6" t="s">
        <v>170</v>
      </c>
      <c r="L18" s="9"/>
      <c r="M18" s="9"/>
      <c r="N18" s="10"/>
    </row>
    <row r="19" spans="1:14">
      <c r="A19" s="6"/>
      <c r="B19" s="6"/>
      <c r="C19" s="6"/>
      <c r="D19" s="6"/>
      <c r="E19" s="6" t="s">
        <v>174</v>
      </c>
      <c r="F19" s="6" t="s">
        <v>175</v>
      </c>
      <c r="G19" s="6" t="s">
        <v>176</v>
      </c>
      <c r="H19" s="6" t="s">
        <v>143</v>
      </c>
      <c r="I19" s="5">
        <v>4</v>
      </c>
      <c r="J19" s="6" t="s">
        <v>144</v>
      </c>
      <c r="K19" s="6" t="s">
        <v>177</v>
      </c>
      <c r="L19" s="9"/>
      <c r="M19" s="9"/>
      <c r="N19" s="10"/>
    </row>
    <row r="20" spans="1:14">
      <c r="A20" s="6"/>
      <c r="B20" s="6"/>
      <c r="C20" s="6"/>
      <c r="D20" s="6"/>
      <c r="E20" s="6" t="s">
        <v>178</v>
      </c>
      <c r="F20" s="6" t="s">
        <v>179</v>
      </c>
      <c r="G20" s="6" t="s">
        <v>180</v>
      </c>
      <c r="H20" s="6" t="s">
        <v>143</v>
      </c>
      <c r="I20" s="5">
        <v>4</v>
      </c>
      <c r="J20" s="6" t="s">
        <v>144</v>
      </c>
      <c r="K20" s="6" t="s">
        <v>170</v>
      </c>
      <c r="L20" s="9"/>
      <c r="M20" s="9"/>
      <c r="N20" s="10"/>
    </row>
    <row r="21" spans="1:14">
      <c r="A21" s="6"/>
      <c r="B21" s="6"/>
      <c r="C21" s="6"/>
      <c r="D21" s="6"/>
      <c r="E21" s="6" t="s">
        <v>181</v>
      </c>
      <c r="F21" s="6" t="s">
        <v>179</v>
      </c>
      <c r="G21" s="6" t="s">
        <v>180</v>
      </c>
      <c r="H21" s="6" t="s">
        <v>143</v>
      </c>
      <c r="I21" s="5">
        <v>4</v>
      </c>
      <c r="J21" s="6" t="s">
        <v>144</v>
      </c>
      <c r="K21" s="6" t="s">
        <v>182</v>
      </c>
      <c r="L21" s="9"/>
      <c r="M21" s="9"/>
      <c r="N21" s="10"/>
    </row>
    <row r="22" spans="1:14">
      <c r="A22" s="6"/>
      <c r="B22" s="6"/>
      <c r="C22" s="6"/>
      <c r="D22" s="6"/>
      <c r="E22" s="6" t="s">
        <v>183</v>
      </c>
      <c r="F22" s="6" t="s">
        <v>179</v>
      </c>
      <c r="G22" s="6" t="s">
        <v>180</v>
      </c>
      <c r="H22" s="6" t="s">
        <v>143</v>
      </c>
      <c r="I22" s="5">
        <v>4</v>
      </c>
      <c r="J22" s="6" t="s">
        <v>144</v>
      </c>
      <c r="K22" s="6" t="s">
        <v>184</v>
      </c>
      <c r="L22" s="9"/>
      <c r="M22" s="9"/>
      <c r="N22" s="10"/>
    </row>
    <row r="23" spans="1:14">
      <c r="A23" s="6"/>
      <c r="B23" s="6"/>
      <c r="C23" s="6"/>
      <c r="D23" s="6"/>
      <c r="E23" s="6" t="s">
        <v>185</v>
      </c>
      <c r="F23" s="6" t="s">
        <v>151</v>
      </c>
      <c r="G23" s="6" t="s">
        <v>152</v>
      </c>
      <c r="H23" s="6" t="s">
        <v>143</v>
      </c>
      <c r="I23" s="5">
        <v>4</v>
      </c>
      <c r="J23" s="6" t="s">
        <v>144</v>
      </c>
      <c r="K23" s="6" t="s">
        <v>186</v>
      </c>
      <c r="L23" s="9"/>
      <c r="M23" s="9"/>
      <c r="N23" s="10"/>
    </row>
    <row r="24" spans="1:14">
      <c r="A24" s="6"/>
      <c r="B24" s="6"/>
      <c r="C24" s="6"/>
      <c r="D24" s="6"/>
      <c r="E24" s="6" t="s">
        <v>187</v>
      </c>
      <c r="F24" s="6" t="s">
        <v>151</v>
      </c>
      <c r="G24" s="6" t="s">
        <v>152</v>
      </c>
      <c r="H24" s="6" t="s">
        <v>143</v>
      </c>
      <c r="I24" s="5">
        <v>4</v>
      </c>
      <c r="J24" s="6" t="s">
        <v>144</v>
      </c>
      <c r="K24" s="6" t="s">
        <v>188</v>
      </c>
      <c r="L24" s="9"/>
      <c r="M24" s="9"/>
      <c r="N24" s="10"/>
    </row>
    <row r="25" spans="1:14">
      <c r="A25" s="6"/>
      <c r="B25" s="6"/>
      <c r="C25" s="6"/>
      <c r="D25" s="6"/>
      <c r="E25" s="6" t="s">
        <v>189</v>
      </c>
      <c r="F25" s="6" t="s">
        <v>151</v>
      </c>
      <c r="G25" s="6" t="s">
        <v>152</v>
      </c>
      <c r="H25" s="6" t="s">
        <v>143</v>
      </c>
      <c r="I25" s="5">
        <v>4</v>
      </c>
      <c r="J25" s="6" t="s">
        <v>144</v>
      </c>
      <c r="K25" s="6" t="s">
        <v>166</v>
      </c>
      <c r="L25" s="9"/>
      <c r="M25" s="9"/>
      <c r="N25" s="10"/>
    </row>
    <row r="26" spans="1:14">
      <c r="A26" s="3" t="s">
        <v>190</v>
      </c>
      <c r="B26" s="2" t="s">
        <v>157</v>
      </c>
      <c r="M26" s="11" t="s">
        <v>158</v>
      </c>
      <c r="N26" s="10"/>
    </row>
    <row r="28" spans="1:14">
      <c r="A28" s="6" t="s">
        <v>191</v>
      </c>
      <c r="B28" s="6" t="s">
        <v>192</v>
      </c>
      <c r="C28" s="6" t="s">
        <v>139</v>
      </c>
      <c r="D28" s="6" t="s">
        <v>193</v>
      </c>
      <c r="E28" s="6" t="s">
        <v>194</v>
      </c>
      <c r="F28" s="6" t="s">
        <v>141</v>
      </c>
      <c r="G28" s="6" t="s">
        <v>142</v>
      </c>
      <c r="H28" s="6" t="s">
        <v>143</v>
      </c>
      <c r="I28" s="5">
        <v>4</v>
      </c>
      <c r="J28" s="6" t="s">
        <v>144</v>
      </c>
      <c r="K28" s="6" t="s">
        <v>195</v>
      </c>
      <c r="L28" s="9"/>
      <c r="M28" s="9"/>
      <c r="N28" s="10"/>
    </row>
    <row r="29" spans="1:14">
      <c r="A29" s="6"/>
      <c r="B29" s="6"/>
      <c r="C29" s="6"/>
      <c r="D29" s="6"/>
      <c r="E29" s="6" t="s">
        <v>196</v>
      </c>
      <c r="F29" s="6" t="s">
        <v>175</v>
      </c>
      <c r="G29" s="6" t="s">
        <v>176</v>
      </c>
      <c r="H29" s="6" t="s">
        <v>143</v>
      </c>
      <c r="I29" s="5">
        <v>4</v>
      </c>
      <c r="J29" s="6" t="s">
        <v>144</v>
      </c>
      <c r="K29" s="6" t="s">
        <v>197</v>
      </c>
      <c r="L29" s="9"/>
      <c r="M29" s="9"/>
      <c r="N29" s="10"/>
    </row>
    <row r="30" spans="1:14">
      <c r="A30" s="6"/>
      <c r="B30" s="6"/>
      <c r="C30" s="6"/>
      <c r="D30" s="6"/>
      <c r="E30" s="6" t="s">
        <v>198</v>
      </c>
      <c r="F30" s="6" t="s">
        <v>175</v>
      </c>
      <c r="G30" s="6" t="s">
        <v>176</v>
      </c>
      <c r="H30" s="6" t="s">
        <v>143</v>
      </c>
      <c r="I30" s="5">
        <v>4</v>
      </c>
      <c r="J30" s="6" t="s">
        <v>144</v>
      </c>
      <c r="K30" s="6" t="s">
        <v>199</v>
      </c>
      <c r="L30" s="9"/>
      <c r="M30" s="9"/>
      <c r="N30" s="10"/>
    </row>
    <row r="31" spans="1:14">
      <c r="A31" s="6"/>
      <c r="B31" s="6"/>
      <c r="C31" s="6"/>
      <c r="D31" s="6"/>
      <c r="E31" s="6" t="s">
        <v>200</v>
      </c>
      <c r="F31" s="6" t="s">
        <v>179</v>
      </c>
      <c r="G31" s="6" t="s">
        <v>180</v>
      </c>
      <c r="H31" s="6" t="s">
        <v>143</v>
      </c>
      <c r="I31" s="5">
        <v>4</v>
      </c>
      <c r="J31" s="6" t="s">
        <v>144</v>
      </c>
      <c r="K31" s="6" t="s">
        <v>201</v>
      </c>
      <c r="L31" s="9"/>
      <c r="M31" s="9"/>
      <c r="N31" s="10"/>
    </row>
    <row r="32" spans="1:14">
      <c r="A32" s="3" t="s">
        <v>202</v>
      </c>
      <c r="B32" s="2" t="s">
        <v>157</v>
      </c>
      <c r="M32" s="11" t="s">
        <v>158</v>
      </c>
      <c r="N32" s="10"/>
    </row>
    <row r="34" spans="1:14">
      <c r="A34" s="6" t="s">
        <v>203</v>
      </c>
      <c r="B34" s="6" t="s">
        <v>204</v>
      </c>
      <c r="C34" s="6" t="s">
        <v>139</v>
      </c>
      <c r="D34" s="6" t="s">
        <v>205</v>
      </c>
      <c r="E34" s="6" t="s">
        <v>206</v>
      </c>
      <c r="F34" s="6" t="s">
        <v>162</v>
      </c>
      <c r="G34" s="6" t="s">
        <v>163</v>
      </c>
      <c r="H34" s="6" t="s">
        <v>143</v>
      </c>
      <c r="I34" s="5">
        <v>5</v>
      </c>
      <c r="J34" s="6" t="s">
        <v>144</v>
      </c>
      <c r="K34" s="6" t="s">
        <v>186</v>
      </c>
      <c r="L34" s="9"/>
      <c r="M34" s="9"/>
      <c r="N34" s="10"/>
    </row>
    <row r="35" spans="1:14">
      <c r="A35" s="6"/>
      <c r="B35" s="6"/>
      <c r="C35" s="6"/>
      <c r="D35" s="6"/>
      <c r="E35" s="6" t="s">
        <v>207</v>
      </c>
      <c r="F35" s="6" t="s">
        <v>162</v>
      </c>
      <c r="G35" s="6" t="s">
        <v>163</v>
      </c>
      <c r="H35" s="6" t="s">
        <v>143</v>
      </c>
      <c r="I35" s="5">
        <v>5</v>
      </c>
      <c r="J35" s="6" t="s">
        <v>144</v>
      </c>
      <c r="K35" s="6" t="s">
        <v>186</v>
      </c>
      <c r="L35" s="9"/>
      <c r="M35" s="9"/>
      <c r="N35" s="10"/>
    </row>
    <row r="36" spans="1:14">
      <c r="A36" s="6"/>
      <c r="B36" s="6"/>
      <c r="C36" s="6"/>
      <c r="D36" s="6"/>
      <c r="E36" s="6" t="s">
        <v>208</v>
      </c>
      <c r="F36" s="6" t="s">
        <v>162</v>
      </c>
      <c r="G36" s="6" t="s">
        <v>163</v>
      </c>
      <c r="H36" s="6" t="s">
        <v>143</v>
      </c>
      <c r="I36" s="5">
        <v>4</v>
      </c>
      <c r="J36" s="6" t="s">
        <v>144</v>
      </c>
      <c r="K36" s="6" t="s">
        <v>186</v>
      </c>
      <c r="L36" s="9"/>
      <c r="M36" s="9"/>
      <c r="N36" s="10"/>
    </row>
    <row r="37" spans="1:14">
      <c r="A37" s="6"/>
      <c r="B37" s="6"/>
      <c r="C37" s="6"/>
      <c r="D37" s="6"/>
      <c r="E37" s="6" t="s">
        <v>209</v>
      </c>
      <c r="F37" s="6" t="s">
        <v>141</v>
      </c>
      <c r="G37" s="6" t="s">
        <v>142</v>
      </c>
      <c r="H37" s="6" t="s">
        <v>143</v>
      </c>
      <c r="I37" s="5">
        <v>4</v>
      </c>
      <c r="J37" s="6" t="s">
        <v>144</v>
      </c>
      <c r="K37" s="6" t="s">
        <v>186</v>
      </c>
      <c r="L37" s="9"/>
      <c r="M37" s="9"/>
      <c r="N37" s="10"/>
    </row>
    <row r="38" spans="1:14">
      <c r="A38" s="6"/>
      <c r="B38" s="6"/>
      <c r="C38" s="6"/>
      <c r="D38" s="6"/>
      <c r="E38" s="6" t="s">
        <v>210</v>
      </c>
      <c r="F38" s="6" t="s">
        <v>141</v>
      </c>
      <c r="G38" s="6" t="s">
        <v>142</v>
      </c>
      <c r="H38" s="6" t="s">
        <v>143</v>
      </c>
      <c r="I38" s="5">
        <v>5</v>
      </c>
      <c r="J38" s="6" t="s">
        <v>144</v>
      </c>
      <c r="K38" s="6" t="s">
        <v>211</v>
      </c>
      <c r="L38" s="9"/>
      <c r="M38" s="9"/>
      <c r="N38" s="10"/>
    </row>
    <row r="39" spans="1:14">
      <c r="A39" s="6"/>
      <c r="B39" s="6"/>
      <c r="C39" s="6"/>
      <c r="D39" s="6"/>
      <c r="E39" s="6" t="s">
        <v>212</v>
      </c>
      <c r="F39" s="6" t="s">
        <v>141</v>
      </c>
      <c r="G39" s="6" t="s">
        <v>142</v>
      </c>
      <c r="H39" s="6" t="s">
        <v>143</v>
      </c>
      <c r="I39" s="5">
        <v>4</v>
      </c>
      <c r="J39" s="6" t="s">
        <v>144</v>
      </c>
      <c r="K39" s="6" t="s">
        <v>166</v>
      </c>
      <c r="L39" s="9"/>
      <c r="M39" s="9"/>
      <c r="N39" s="10"/>
    </row>
    <row r="40" spans="1:14">
      <c r="A40" s="6"/>
      <c r="B40" s="6"/>
      <c r="C40" s="6"/>
      <c r="D40" s="6"/>
      <c r="E40" s="6" t="s">
        <v>213</v>
      </c>
      <c r="F40" s="6" t="s">
        <v>175</v>
      </c>
      <c r="G40" s="6" t="s">
        <v>176</v>
      </c>
      <c r="H40" s="6" t="s">
        <v>143</v>
      </c>
      <c r="I40" s="5">
        <v>5</v>
      </c>
      <c r="J40" s="6" t="s">
        <v>144</v>
      </c>
      <c r="K40" s="6" t="s">
        <v>186</v>
      </c>
      <c r="L40" s="9"/>
      <c r="M40" s="9"/>
      <c r="N40" s="10"/>
    </row>
    <row r="41" spans="1:14">
      <c r="A41" s="6"/>
      <c r="B41" s="6"/>
      <c r="C41" s="6"/>
      <c r="D41" s="6"/>
      <c r="E41" s="6" t="s">
        <v>214</v>
      </c>
      <c r="F41" s="6" t="s">
        <v>175</v>
      </c>
      <c r="G41" s="6" t="s">
        <v>176</v>
      </c>
      <c r="H41" s="6" t="s">
        <v>143</v>
      </c>
      <c r="I41" s="5">
        <v>4</v>
      </c>
      <c r="J41" s="6" t="s">
        <v>144</v>
      </c>
      <c r="K41" s="6" t="s">
        <v>188</v>
      </c>
      <c r="L41" s="9"/>
      <c r="M41" s="9"/>
      <c r="N41" s="10"/>
    </row>
    <row r="42" spans="1:14">
      <c r="A42" s="6"/>
      <c r="B42" s="6"/>
      <c r="C42" s="6"/>
      <c r="D42" s="6"/>
      <c r="E42" s="6" t="s">
        <v>215</v>
      </c>
      <c r="F42" s="6" t="s">
        <v>179</v>
      </c>
      <c r="G42" s="6" t="s">
        <v>180</v>
      </c>
      <c r="H42" s="6" t="s">
        <v>143</v>
      </c>
      <c r="I42" s="5">
        <v>5</v>
      </c>
      <c r="J42" s="6" t="s">
        <v>144</v>
      </c>
      <c r="K42" s="6" t="s">
        <v>186</v>
      </c>
      <c r="L42" s="9"/>
      <c r="M42" s="9"/>
      <c r="N42" s="10"/>
    </row>
    <row r="43" spans="1:14">
      <c r="A43" s="6"/>
      <c r="B43" s="6"/>
      <c r="C43" s="6"/>
      <c r="D43" s="6"/>
      <c r="E43" s="6" t="s">
        <v>216</v>
      </c>
      <c r="F43" s="6" t="s">
        <v>179</v>
      </c>
      <c r="G43" s="6" t="s">
        <v>180</v>
      </c>
      <c r="H43" s="6" t="s">
        <v>143</v>
      </c>
      <c r="I43" s="5">
        <v>5</v>
      </c>
      <c r="J43" s="6" t="s">
        <v>144</v>
      </c>
      <c r="K43" s="6" t="s">
        <v>211</v>
      </c>
      <c r="L43" s="9"/>
      <c r="M43" s="9"/>
      <c r="N43" s="10"/>
    </row>
    <row r="44" spans="1:14">
      <c r="A44" s="6"/>
      <c r="B44" s="6"/>
      <c r="C44" s="6"/>
      <c r="D44" s="6"/>
      <c r="E44" s="6" t="s">
        <v>217</v>
      </c>
      <c r="F44" s="6" t="s">
        <v>179</v>
      </c>
      <c r="G44" s="6" t="s">
        <v>180</v>
      </c>
      <c r="H44" s="6" t="s">
        <v>143</v>
      </c>
      <c r="I44" s="5">
        <v>5</v>
      </c>
      <c r="J44" s="6" t="s">
        <v>144</v>
      </c>
      <c r="K44" s="6" t="s">
        <v>188</v>
      </c>
      <c r="L44" s="9"/>
      <c r="M44" s="9"/>
      <c r="N44" s="10"/>
    </row>
    <row r="45" spans="1:14">
      <c r="A45" s="6"/>
      <c r="B45" s="6"/>
      <c r="C45" s="6"/>
      <c r="D45" s="6"/>
      <c r="E45" s="6" t="s">
        <v>218</v>
      </c>
      <c r="F45" s="6" t="s">
        <v>179</v>
      </c>
      <c r="G45" s="6" t="s">
        <v>180</v>
      </c>
      <c r="H45" s="6" t="s">
        <v>143</v>
      </c>
      <c r="I45" s="5">
        <v>4</v>
      </c>
      <c r="J45" s="6" t="s">
        <v>144</v>
      </c>
      <c r="K45" s="6" t="s">
        <v>219</v>
      </c>
      <c r="L45" s="9"/>
      <c r="M45" s="9"/>
      <c r="N45" s="10"/>
    </row>
    <row r="46" spans="1:14">
      <c r="A46" s="6"/>
      <c r="B46" s="6"/>
      <c r="C46" s="6"/>
      <c r="D46" s="6"/>
      <c r="E46" s="6" t="s">
        <v>220</v>
      </c>
      <c r="F46" s="6" t="s">
        <v>151</v>
      </c>
      <c r="G46" s="6" t="s">
        <v>152</v>
      </c>
      <c r="H46" s="6" t="s">
        <v>143</v>
      </c>
      <c r="I46" s="5">
        <v>4</v>
      </c>
      <c r="J46" s="6" t="s">
        <v>144</v>
      </c>
      <c r="K46" s="6" t="s">
        <v>221</v>
      </c>
      <c r="L46" s="9"/>
      <c r="M46" s="9"/>
      <c r="N46" s="10"/>
    </row>
    <row r="47" spans="1:14">
      <c r="A47" s="6"/>
      <c r="B47" s="6"/>
      <c r="C47" s="6"/>
      <c r="D47" s="6"/>
      <c r="E47" s="6" t="s">
        <v>222</v>
      </c>
      <c r="F47" s="6" t="s">
        <v>151</v>
      </c>
      <c r="G47" s="6" t="s">
        <v>152</v>
      </c>
      <c r="H47" s="6" t="s">
        <v>143</v>
      </c>
      <c r="I47" s="5">
        <v>4</v>
      </c>
      <c r="J47" s="6" t="s">
        <v>144</v>
      </c>
      <c r="K47" s="6" t="s">
        <v>223</v>
      </c>
      <c r="L47" s="9"/>
      <c r="M47" s="9"/>
      <c r="N47" s="10"/>
    </row>
    <row r="48" spans="1:14">
      <c r="A48" s="3" t="s">
        <v>224</v>
      </c>
      <c r="B48" s="2" t="s">
        <v>157</v>
      </c>
      <c r="M48" s="11" t="s">
        <v>158</v>
      </c>
      <c r="N48" s="10"/>
    </row>
    <row r="50" spans="1:14">
      <c r="A50" s="6" t="s">
        <v>225</v>
      </c>
      <c r="B50" s="6" t="s">
        <v>226</v>
      </c>
      <c r="C50" s="6" t="s">
        <v>139</v>
      </c>
      <c r="D50" s="6" t="s">
        <v>205</v>
      </c>
      <c r="E50" s="6" t="s">
        <v>227</v>
      </c>
      <c r="F50" s="6" t="s">
        <v>228</v>
      </c>
      <c r="G50" s="6" t="s">
        <v>229</v>
      </c>
      <c r="H50" s="6" t="s">
        <v>143</v>
      </c>
      <c r="I50" s="5">
        <v>4</v>
      </c>
      <c r="J50" s="6" t="s">
        <v>230</v>
      </c>
      <c r="K50" s="6" t="s">
        <v>231</v>
      </c>
      <c r="L50" s="9"/>
      <c r="M50" s="9"/>
      <c r="N50" s="10"/>
    </row>
    <row r="51" spans="1:14">
      <c r="A51" s="6"/>
      <c r="B51" s="6"/>
      <c r="C51" s="6"/>
      <c r="D51" s="6"/>
      <c r="E51" s="6" t="s">
        <v>232</v>
      </c>
      <c r="F51" s="6" t="s">
        <v>233</v>
      </c>
      <c r="G51" s="6" t="s">
        <v>234</v>
      </c>
      <c r="H51" s="6" t="s">
        <v>143</v>
      </c>
      <c r="I51" s="5">
        <v>2</v>
      </c>
      <c r="J51" s="6" t="s">
        <v>230</v>
      </c>
      <c r="K51" s="6" t="s">
        <v>164</v>
      </c>
      <c r="L51" s="9"/>
      <c r="M51" s="9"/>
      <c r="N51" s="10"/>
    </row>
    <row r="52" spans="1:14">
      <c r="A52" s="6"/>
      <c r="B52" s="6"/>
      <c r="C52" s="6"/>
      <c r="D52" s="6"/>
      <c r="E52" s="6" t="s">
        <v>235</v>
      </c>
      <c r="F52" s="6" t="s">
        <v>233</v>
      </c>
      <c r="G52" s="6" t="s">
        <v>234</v>
      </c>
      <c r="H52" s="6" t="s">
        <v>143</v>
      </c>
      <c r="I52" s="5">
        <v>4</v>
      </c>
      <c r="J52" s="6" t="s">
        <v>230</v>
      </c>
      <c r="K52" s="6" t="s">
        <v>223</v>
      </c>
      <c r="L52" s="9"/>
      <c r="M52" s="9"/>
      <c r="N52" s="10"/>
    </row>
    <row r="53" spans="1:14">
      <c r="A53" s="6"/>
      <c r="B53" s="6"/>
      <c r="C53" s="6"/>
      <c r="D53" s="6"/>
      <c r="E53" s="6" t="s">
        <v>236</v>
      </c>
      <c r="F53" s="6" t="s">
        <v>237</v>
      </c>
      <c r="G53" s="6" t="s">
        <v>238</v>
      </c>
      <c r="H53" s="6" t="s">
        <v>143</v>
      </c>
      <c r="I53" s="5">
        <v>4</v>
      </c>
      <c r="J53" s="6" t="s">
        <v>230</v>
      </c>
      <c r="K53" s="6" t="s">
        <v>166</v>
      </c>
      <c r="L53" s="9"/>
      <c r="M53" s="9"/>
      <c r="N53" s="10"/>
    </row>
    <row r="54" spans="1:14">
      <c r="A54" s="6"/>
      <c r="B54" s="6"/>
      <c r="C54" s="6"/>
      <c r="D54" s="6"/>
      <c r="E54" s="6" t="s">
        <v>239</v>
      </c>
      <c r="F54" s="6" t="s">
        <v>240</v>
      </c>
      <c r="G54" s="6" t="s">
        <v>241</v>
      </c>
      <c r="H54" s="6" t="s">
        <v>143</v>
      </c>
      <c r="I54" s="5">
        <v>4</v>
      </c>
      <c r="J54" s="6" t="s">
        <v>230</v>
      </c>
      <c r="K54" s="6" t="s">
        <v>242</v>
      </c>
      <c r="L54" s="9"/>
      <c r="M54" s="9"/>
      <c r="N54" s="10"/>
    </row>
    <row r="55" spans="1:14">
      <c r="A55" s="3" t="s">
        <v>243</v>
      </c>
      <c r="B55" s="2" t="s">
        <v>157</v>
      </c>
      <c r="M55" s="11" t="s">
        <v>158</v>
      </c>
      <c r="N55" s="10"/>
    </row>
    <row r="57" spans="1:14">
      <c r="A57" s="6" t="s">
        <v>244</v>
      </c>
      <c r="B57" s="6" t="s">
        <v>245</v>
      </c>
      <c r="C57" s="6" t="s">
        <v>139</v>
      </c>
      <c r="D57" s="6" t="s">
        <v>100</v>
      </c>
      <c r="E57" s="6" t="s">
        <v>246</v>
      </c>
      <c r="F57" s="6" t="s">
        <v>162</v>
      </c>
      <c r="G57" s="6" t="s">
        <v>163</v>
      </c>
      <c r="H57" s="6" t="s">
        <v>143</v>
      </c>
      <c r="I57" s="5">
        <v>4</v>
      </c>
      <c r="J57" s="6" t="s">
        <v>144</v>
      </c>
      <c r="K57" s="6" t="s">
        <v>247</v>
      </c>
      <c r="L57" s="9"/>
      <c r="M57" s="9"/>
      <c r="N57" s="10"/>
    </row>
    <row r="58" spans="1:14">
      <c r="A58" s="6"/>
      <c r="B58" s="6"/>
      <c r="C58" s="6"/>
      <c r="D58" s="6"/>
      <c r="E58" s="6" t="s">
        <v>248</v>
      </c>
      <c r="F58" s="6" t="s">
        <v>141</v>
      </c>
      <c r="G58" s="6" t="s">
        <v>142</v>
      </c>
      <c r="H58" s="6" t="s">
        <v>143</v>
      </c>
      <c r="I58" s="5">
        <v>4</v>
      </c>
      <c r="J58" s="6" t="s">
        <v>144</v>
      </c>
      <c r="K58" s="6" t="s">
        <v>249</v>
      </c>
      <c r="L58" s="9"/>
      <c r="M58" s="9"/>
      <c r="N58" s="10"/>
    </row>
    <row r="59" spans="1:14">
      <c r="A59" s="6"/>
      <c r="B59" s="6"/>
      <c r="C59" s="6"/>
      <c r="D59" s="6"/>
      <c r="E59" s="6" t="s">
        <v>250</v>
      </c>
      <c r="F59" s="6" t="s">
        <v>147</v>
      </c>
      <c r="G59" s="6" t="s">
        <v>148</v>
      </c>
      <c r="H59" s="6" t="s">
        <v>143</v>
      </c>
      <c r="I59" s="5">
        <v>5</v>
      </c>
      <c r="J59" s="6" t="s">
        <v>144</v>
      </c>
      <c r="K59" s="6" t="s">
        <v>251</v>
      </c>
      <c r="L59" s="9"/>
      <c r="M59" s="9"/>
      <c r="N59" s="10"/>
    </row>
    <row r="60" spans="1:14">
      <c r="A60" s="6"/>
      <c r="B60" s="6"/>
      <c r="C60" s="6"/>
      <c r="D60" s="6"/>
      <c r="E60" s="6" t="s">
        <v>252</v>
      </c>
      <c r="F60" s="6" t="s">
        <v>147</v>
      </c>
      <c r="G60" s="6" t="s">
        <v>148</v>
      </c>
      <c r="H60" s="6" t="s">
        <v>143</v>
      </c>
      <c r="I60" s="5">
        <v>4</v>
      </c>
      <c r="J60" s="6" t="s">
        <v>144</v>
      </c>
      <c r="K60" s="6" t="s">
        <v>253</v>
      </c>
      <c r="L60" s="9"/>
      <c r="M60" s="9"/>
      <c r="N60" s="10"/>
    </row>
    <row r="61" spans="1:14">
      <c r="A61" s="6"/>
      <c r="B61" s="6"/>
      <c r="C61" s="6"/>
      <c r="D61" s="6"/>
      <c r="E61" s="6" t="s">
        <v>254</v>
      </c>
      <c r="F61" s="6" t="s">
        <v>147</v>
      </c>
      <c r="G61" s="6" t="s">
        <v>148</v>
      </c>
      <c r="H61" s="6" t="s">
        <v>143</v>
      </c>
      <c r="I61" s="5">
        <v>4</v>
      </c>
      <c r="J61" s="6" t="s">
        <v>144</v>
      </c>
      <c r="K61" s="6" t="s">
        <v>255</v>
      </c>
      <c r="L61" s="9"/>
      <c r="M61" s="9"/>
      <c r="N61" s="10"/>
    </row>
    <row r="62" spans="1:14">
      <c r="A62" s="6"/>
      <c r="B62" s="6"/>
      <c r="C62" s="6"/>
      <c r="D62" s="6"/>
      <c r="E62" s="6" t="s">
        <v>256</v>
      </c>
      <c r="F62" s="6" t="s">
        <v>175</v>
      </c>
      <c r="G62" s="6" t="s">
        <v>176</v>
      </c>
      <c r="H62" s="6" t="s">
        <v>143</v>
      </c>
      <c r="I62" s="5">
        <v>4</v>
      </c>
      <c r="J62" s="6" t="s">
        <v>144</v>
      </c>
      <c r="K62" s="6" t="s">
        <v>251</v>
      </c>
      <c r="L62" s="9"/>
      <c r="M62" s="9"/>
      <c r="N62" s="10"/>
    </row>
    <row r="63" spans="1:14">
      <c r="A63" s="6"/>
      <c r="B63" s="6"/>
      <c r="C63" s="6"/>
      <c r="D63" s="6"/>
      <c r="E63" s="6" t="s">
        <v>257</v>
      </c>
      <c r="F63" s="6" t="s">
        <v>175</v>
      </c>
      <c r="G63" s="6" t="s">
        <v>176</v>
      </c>
      <c r="H63" s="6" t="s">
        <v>143</v>
      </c>
      <c r="I63" s="5">
        <v>4</v>
      </c>
      <c r="J63" s="6" t="s">
        <v>144</v>
      </c>
      <c r="K63" s="6" t="s">
        <v>251</v>
      </c>
      <c r="L63" s="9"/>
      <c r="M63" s="9"/>
      <c r="N63" s="10"/>
    </row>
    <row r="64" spans="1:14">
      <c r="A64" s="6"/>
      <c r="B64" s="6"/>
      <c r="C64" s="6"/>
      <c r="D64" s="6"/>
      <c r="E64" s="6" t="s">
        <v>258</v>
      </c>
      <c r="F64" s="6" t="s">
        <v>175</v>
      </c>
      <c r="G64" s="6" t="s">
        <v>176</v>
      </c>
      <c r="H64" s="6" t="s">
        <v>143</v>
      </c>
      <c r="I64" s="5">
        <v>5</v>
      </c>
      <c r="J64" s="6" t="s">
        <v>144</v>
      </c>
      <c r="K64" s="6" t="s">
        <v>251</v>
      </c>
      <c r="L64" s="9"/>
      <c r="M64" s="9"/>
      <c r="N64" s="10"/>
    </row>
    <row r="65" spans="1:14">
      <c r="A65" s="6"/>
      <c r="B65" s="6"/>
      <c r="C65" s="6"/>
      <c r="D65" s="6"/>
      <c r="E65" s="6" t="s">
        <v>259</v>
      </c>
      <c r="F65" s="6" t="s">
        <v>175</v>
      </c>
      <c r="G65" s="6" t="s">
        <v>176</v>
      </c>
      <c r="H65" s="6" t="s">
        <v>143</v>
      </c>
      <c r="I65" s="5">
        <v>4</v>
      </c>
      <c r="J65" s="6" t="s">
        <v>144</v>
      </c>
      <c r="K65" s="6" t="s">
        <v>260</v>
      </c>
      <c r="L65" s="9"/>
      <c r="M65" s="9"/>
      <c r="N65" s="10"/>
    </row>
    <row r="66" spans="1:14">
      <c r="A66" s="6"/>
      <c r="B66" s="6"/>
      <c r="C66" s="6"/>
      <c r="D66" s="6"/>
      <c r="E66" s="6" t="s">
        <v>261</v>
      </c>
      <c r="F66" s="6" t="s">
        <v>175</v>
      </c>
      <c r="G66" s="6" t="s">
        <v>176</v>
      </c>
      <c r="H66" s="6" t="s">
        <v>143</v>
      </c>
      <c r="I66" s="5">
        <v>4</v>
      </c>
      <c r="J66" s="6" t="s">
        <v>144</v>
      </c>
      <c r="K66" s="6" t="s">
        <v>251</v>
      </c>
      <c r="L66" s="9"/>
      <c r="M66" s="9"/>
      <c r="N66" s="10"/>
    </row>
    <row r="67" spans="1:14">
      <c r="A67" s="6"/>
      <c r="B67" s="6"/>
      <c r="C67" s="6"/>
      <c r="D67" s="6"/>
      <c r="E67" s="6" t="s">
        <v>262</v>
      </c>
      <c r="F67" s="6" t="s">
        <v>175</v>
      </c>
      <c r="G67" s="6" t="s">
        <v>176</v>
      </c>
      <c r="H67" s="6" t="s">
        <v>143</v>
      </c>
      <c r="I67" s="5">
        <v>4</v>
      </c>
      <c r="J67" s="6" t="s">
        <v>144</v>
      </c>
      <c r="K67" s="6" t="s">
        <v>263</v>
      </c>
      <c r="L67" s="9"/>
      <c r="M67" s="9"/>
      <c r="N67" s="10"/>
    </row>
    <row r="68" spans="1:14">
      <c r="A68" s="6"/>
      <c r="B68" s="6"/>
      <c r="C68" s="6"/>
      <c r="D68" s="6"/>
      <c r="E68" s="6" t="s">
        <v>264</v>
      </c>
      <c r="F68" s="6" t="s">
        <v>151</v>
      </c>
      <c r="G68" s="6" t="s">
        <v>152</v>
      </c>
      <c r="H68" s="6" t="s">
        <v>143</v>
      </c>
      <c r="I68" s="5">
        <v>4</v>
      </c>
      <c r="J68" s="6" t="s">
        <v>144</v>
      </c>
      <c r="K68" s="6" t="s">
        <v>251</v>
      </c>
      <c r="L68" s="9"/>
      <c r="M68" s="9"/>
      <c r="N68" s="10"/>
    </row>
    <row r="69" spans="1:14">
      <c r="A69" s="3" t="s">
        <v>265</v>
      </c>
      <c r="B69" s="2" t="s">
        <v>157</v>
      </c>
      <c r="M69" s="11" t="s">
        <v>158</v>
      </c>
      <c r="N69" s="10"/>
    </row>
    <row r="71" spans="1:14">
      <c r="A71" s="6" t="s">
        <v>266</v>
      </c>
      <c r="B71" s="6" t="s">
        <v>267</v>
      </c>
      <c r="C71" s="6" t="s">
        <v>139</v>
      </c>
      <c r="D71" s="6" t="s">
        <v>205</v>
      </c>
      <c r="E71" s="6" t="s">
        <v>268</v>
      </c>
      <c r="F71" s="6" t="s">
        <v>141</v>
      </c>
      <c r="G71" s="6" t="s">
        <v>142</v>
      </c>
      <c r="H71" s="6" t="s">
        <v>143</v>
      </c>
      <c r="I71" s="5">
        <v>4</v>
      </c>
      <c r="J71" s="6" t="s">
        <v>144</v>
      </c>
      <c r="K71" s="6" t="s">
        <v>269</v>
      </c>
      <c r="L71" s="9"/>
      <c r="M71" s="9"/>
      <c r="N71" s="10"/>
    </row>
    <row r="72" spans="1:14">
      <c r="A72" s="6"/>
      <c r="B72" s="6"/>
      <c r="C72" s="6"/>
      <c r="D72" s="6"/>
      <c r="E72" s="6" t="s">
        <v>270</v>
      </c>
      <c r="F72" s="6" t="s">
        <v>271</v>
      </c>
      <c r="G72" s="6" t="s">
        <v>272</v>
      </c>
      <c r="H72" s="6" t="s">
        <v>143</v>
      </c>
      <c r="I72" s="5">
        <v>4</v>
      </c>
      <c r="J72" s="6" t="s">
        <v>230</v>
      </c>
      <c r="K72" s="6" t="s">
        <v>273</v>
      </c>
      <c r="L72" s="9"/>
      <c r="M72" s="9"/>
      <c r="N72" s="10"/>
    </row>
    <row r="73" spans="1:14">
      <c r="A73" s="6"/>
      <c r="B73" s="6"/>
      <c r="C73" s="6"/>
      <c r="D73" s="6"/>
      <c r="E73" s="6" t="s">
        <v>274</v>
      </c>
      <c r="F73" s="6" t="s">
        <v>151</v>
      </c>
      <c r="G73" s="6" t="s">
        <v>152</v>
      </c>
      <c r="H73" s="6" t="s">
        <v>143</v>
      </c>
      <c r="I73" s="5">
        <v>4</v>
      </c>
      <c r="J73" s="6" t="s">
        <v>144</v>
      </c>
      <c r="K73" s="6" t="s">
        <v>275</v>
      </c>
      <c r="L73" s="9"/>
      <c r="M73" s="9"/>
      <c r="N73" s="10"/>
    </row>
    <row r="74" spans="1:14">
      <c r="A74" s="3" t="s">
        <v>276</v>
      </c>
      <c r="B74" s="2" t="s">
        <v>157</v>
      </c>
      <c r="M74" s="11" t="s">
        <v>158</v>
      </c>
      <c r="N74" s="10"/>
    </row>
    <row r="76" spans="1:14">
      <c r="A76" s="6" t="s">
        <v>277</v>
      </c>
      <c r="B76" s="6" t="s">
        <v>278</v>
      </c>
      <c r="C76" s="6" t="s">
        <v>139</v>
      </c>
      <c r="D76" s="6" t="s">
        <v>205</v>
      </c>
      <c r="E76" s="6" t="s">
        <v>279</v>
      </c>
      <c r="F76" s="6" t="s">
        <v>141</v>
      </c>
      <c r="G76" s="6" t="s">
        <v>142</v>
      </c>
      <c r="H76" s="6" t="s">
        <v>143</v>
      </c>
      <c r="I76" s="5">
        <v>4</v>
      </c>
      <c r="J76" s="6" t="s">
        <v>144</v>
      </c>
      <c r="K76" s="6" t="s">
        <v>242</v>
      </c>
      <c r="L76" s="9"/>
      <c r="M76" s="9"/>
      <c r="N76" s="10"/>
    </row>
    <row r="77" spans="1:14">
      <c r="A77" s="6"/>
      <c r="B77" s="6"/>
      <c r="C77" s="6"/>
      <c r="D77" s="6"/>
      <c r="E77" s="6" t="s">
        <v>280</v>
      </c>
      <c r="F77" s="6" t="s">
        <v>147</v>
      </c>
      <c r="G77" s="6" t="s">
        <v>148</v>
      </c>
      <c r="H77" s="6" t="s">
        <v>143</v>
      </c>
      <c r="I77" s="5">
        <v>4</v>
      </c>
      <c r="J77" s="6" t="s">
        <v>144</v>
      </c>
      <c r="K77" s="6" t="s">
        <v>281</v>
      </c>
      <c r="L77" s="9"/>
      <c r="M77" s="9"/>
      <c r="N77" s="10"/>
    </row>
    <row r="78" spans="1:14">
      <c r="A78" s="6"/>
      <c r="B78" s="6"/>
      <c r="C78" s="6"/>
      <c r="D78" s="6"/>
      <c r="E78" s="6" t="s">
        <v>282</v>
      </c>
      <c r="F78" s="6" t="s">
        <v>147</v>
      </c>
      <c r="G78" s="6" t="s">
        <v>148</v>
      </c>
      <c r="H78" s="6" t="s">
        <v>143</v>
      </c>
      <c r="I78" s="5">
        <v>4</v>
      </c>
      <c r="J78" s="6" t="s">
        <v>144</v>
      </c>
      <c r="K78" s="6" t="s">
        <v>283</v>
      </c>
      <c r="L78" s="9"/>
      <c r="M78" s="9"/>
      <c r="N78" s="10"/>
    </row>
    <row r="79" spans="1:14">
      <c r="A79" s="3" t="s">
        <v>284</v>
      </c>
      <c r="B79" s="2" t="s">
        <v>157</v>
      </c>
      <c r="M79" s="11" t="s">
        <v>158</v>
      </c>
      <c r="N79" s="10"/>
    </row>
    <row r="81" spans="1:14">
      <c r="A81" s="6" t="s">
        <v>76</v>
      </c>
      <c r="B81" s="6" t="s">
        <v>285</v>
      </c>
      <c r="C81" s="6" t="s">
        <v>139</v>
      </c>
      <c r="D81" s="6" t="s">
        <v>205</v>
      </c>
      <c r="E81" s="6" t="s">
        <v>286</v>
      </c>
      <c r="F81" s="6" t="s">
        <v>287</v>
      </c>
      <c r="G81" s="6" t="s">
        <v>288</v>
      </c>
      <c r="H81" s="6" t="s">
        <v>289</v>
      </c>
      <c r="I81" s="5">
        <v>2</v>
      </c>
      <c r="J81" s="6" t="s">
        <v>230</v>
      </c>
      <c r="K81" s="6" t="s">
        <v>166</v>
      </c>
      <c r="L81" s="9"/>
      <c r="M81" s="9"/>
      <c r="N81" s="10"/>
    </row>
    <row r="82" spans="1:14">
      <c r="A82" s="6"/>
      <c r="B82" s="6"/>
      <c r="C82" s="6"/>
      <c r="D82" s="6"/>
      <c r="E82" s="6" t="s">
        <v>290</v>
      </c>
      <c r="F82" s="6" t="s">
        <v>141</v>
      </c>
      <c r="G82" s="6" t="s">
        <v>142</v>
      </c>
      <c r="H82" s="6" t="s">
        <v>289</v>
      </c>
      <c r="I82" s="5">
        <v>3</v>
      </c>
      <c r="J82" s="6" t="s">
        <v>144</v>
      </c>
      <c r="K82" s="6" t="s">
        <v>291</v>
      </c>
      <c r="L82" s="9"/>
      <c r="M82" s="9"/>
      <c r="N82" s="10"/>
    </row>
    <row r="83" spans="1:14">
      <c r="A83" s="6"/>
      <c r="B83" s="6"/>
      <c r="C83" s="6"/>
      <c r="D83" s="6"/>
      <c r="E83" s="6" t="s">
        <v>292</v>
      </c>
      <c r="F83" s="6" t="s">
        <v>293</v>
      </c>
      <c r="G83" s="6" t="s">
        <v>294</v>
      </c>
      <c r="H83" s="6" t="s">
        <v>295</v>
      </c>
      <c r="I83" s="5">
        <v>3</v>
      </c>
      <c r="J83" s="6" t="s">
        <v>230</v>
      </c>
      <c r="K83" s="6" t="s">
        <v>296</v>
      </c>
      <c r="L83" s="9"/>
      <c r="M83" s="9"/>
      <c r="N83" s="10"/>
    </row>
    <row r="84" spans="1:14">
      <c r="A84" s="6"/>
      <c r="B84" s="6"/>
      <c r="C84" s="6"/>
      <c r="D84" s="6"/>
      <c r="E84" s="6" t="s">
        <v>297</v>
      </c>
      <c r="F84" s="6" t="s">
        <v>293</v>
      </c>
      <c r="G84" s="6" t="s">
        <v>294</v>
      </c>
      <c r="H84" s="6" t="s">
        <v>295</v>
      </c>
      <c r="I84" s="5">
        <v>3</v>
      </c>
      <c r="J84" s="6" t="s">
        <v>230</v>
      </c>
      <c r="K84" s="6" t="s">
        <v>298</v>
      </c>
      <c r="L84" s="9"/>
      <c r="M84" s="9"/>
      <c r="N84" s="10"/>
    </row>
    <row r="85" spans="1:14">
      <c r="A85" s="6"/>
      <c r="B85" s="6"/>
      <c r="C85" s="6"/>
      <c r="D85" s="6"/>
      <c r="E85" s="6" t="s">
        <v>299</v>
      </c>
      <c r="F85" s="6" t="s">
        <v>271</v>
      </c>
      <c r="G85" s="6" t="s">
        <v>272</v>
      </c>
      <c r="H85" s="6" t="s">
        <v>295</v>
      </c>
      <c r="I85" s="5">
        <v>3</v>
      </c>
      <c r="J85" s="6" t="s">
        <v>230</v>
      </c>
      <c r="K85" s="6" t="s">
        <v>188</v>
      </c>
      <c r="L85" s="9"/>
      <c r="M85" s="9"/>
      <c r="N85" s="10"/>
    </row>
    <row r="86" spans="1:14">
      <c r="A86" s="6"/>
      <c r="B86" s="6"/>
      <c r="C86" s="6"/>
      <c r="D86" s="6"/>
      <c r="E86" s="6" t="s">
        <v>300</v>
      </c>
      <c r="F86" s="6" t="s">
        <v>175</v>
      </c>
      <c r="G86" s="6" t="s">
        <v>176</v>
      </c>
      <c r="H86" s="6" t="s">
        <v>289</v>
      </c>
      <c r="I86" s="5">
        <v>3</v>
      </c>
      <c r="J86" s="6" t="s">
        <v>144</v>
      </c>
      <c r="K86" s="6" t="s">
        <v>301</v>
      </c>
      <c r="L86" s="9"/>
      <c r="M86" s="9"/>
      <c r="N86" s="10"/>
    </row>
    <row r="87" spans="1:14">
      <c r="A87" s="6"/>
      <c r="B87" s="6"/>
      <c r="C87" s="6"/>
      <c r="D87" s="6"/>
      <c r="E87" s="6" t="s">
        <v>302</v>
      </c>
      <c r="F87" s="6" t="s">
        <v>179</v>
      </c>
      <c r="G87" s="6" t="s">
        <v>180</v>
      </c>
      <c r="H87" s="6" t="s">
        <v>295</v>
      </c>
      <c r="I87" s="5">
        <v>3</v>
      </c>
      <c r="J87" s="6" t="s">
        <v>144</v>
      </c>
      <c r="K87" s="6" t="s">
        <v>298</v>
      </c>
      <c r="L87" s="9"/>
      <c r="M87" s="9"/>
      <c r="N87" s="10"/>
    </row>
    <row r="88" spans="1:14">
      <c r="A88" s="6"/>
      <c r="B88" s="6"/>
      <c r="C88" s="6"/>
      <c r="D88" s="6"/>
      <c r="E88" s="6" t="s">
        <v>303</v>
      </c>
      <c r="F88" s="6" t="s">
        <v>228</v>
      </c>
      <c r="G88" s="6" t="s">
        <v>229</v>
      </c>
      <c r="H88" s="6" t="s">
        <v>289</v>
      </c>
      <c r="I88" s="5">
        <v>3</v>
      </c>
      <c r="J88" s="6" t="s">
        <v>230</v>
      </c>
      <c r="K88" s="6" t="s">
        <v>304</v>
      </c>
      <c r="L88" s="9"/>
      <c r="M88" s="9"/>
      <c r="N88" s="10"/>
    </row>
    <row r="89" spans="1:14">
      <c r="A89" s="6"/>
      <c r="B89" s="6"/>
      <c r="C89" s="6"/>
      <c r="D89" s="6"/>
      <c r="E89" s="6" t="s">
        <v>305</v>
      </c>
      <c r="F89" s="6" t="s">
        <v>240</v>
      </c>
      <c r="G89" s="6" t="s">
        <v>241</v>
      </c>
      <c r="H89" s="6" t="s">
        <v>295</v>
      </c>
      <c r="I89" s="5">
        <v>3</v>
      </c>
      <c r="J89" s="6" t="s">
        <v>230</v>
      </c>
      <c r="K89" s="6" t="s">
        <v>298</v>
      </c>
      <c r="L89" s="9"/>
      <c r="M89" s="9"/>
      <c r="N89" s="10"/>
    </row>
    <row r="90" spans="1:14">
      <c r="A90" s="3" t="s">
        <v>306</v>
      </c>
      <c r="B90" s="2" t="s">
        <v>157</v>
      </c>
      <c r="M90" s="11" t="s">
        <v>158</v>
      </c>
      <c r="N90" s="10"/>
    </row>
    <row r="94" spans="1:14">
      <c r="A94" s="3" t="s">
        <v>307</v>
      </c>
    </row>
    <row r="95" spans="1:14">
      <c r="A95" t="s">
        <v>308</v>
      </c>
      <c r="D95" t="s">
        <v>309</v>
      </c>
      <c r="G95" t="s">
        <v>310</v>
      </c>
    </row>
  </sheetData>
  <mergeCells count="4">
    <mergeCell ref="A1:N1"/>
    <mergeCell ref="A2:N2"/>
    <mergeCell ref="A3:N3"/>
    <mergeCell ref="A4:N4"/>
  </mergeCells>
  <dataValidations count="143">
    <dataValidation type="list" allowBlank="1" showInputMessage="1" showErrorMessage="1" sqref="L7">
      <formula1>"FEATURED - Executive summary,PRIMARY - Main evidence,SUPPORTING - Background,EXCLUDE - Do not use"</formula1>
    </dataValidation>
    <dataValidation type="list" allowBlank="1" showInputMessage="1" showErrorMessage="1" sqref="M7">
      <formula1>"VALIDATED - Use in report,REJECTED - Insufficient evidence,REVISED - Needs statement changes,MERGE - Combine with other theme"</formula1>
    </dataValidation>
    <dataValidation type="list" allowBlank="1" showInputMessage="1" showErrorMessage="1" sqref="L8">
      <formula1>"FEATURED - Executive summary,PRIMARY - Main evidence,SUPPORTING - Background,EXCLUDE - Do not use"</formula1>
    </dataValidation>
    <dataValidation type="list" allowBlank="1" showInputMessage="1" showErrorMessage="1" sqref="M8">
      <formula1>"VALIDATED - Use in report,REJECTED - Insufficient evidence,REVISED - Needs statement changes,MERGE - Combine with other theme"</formula1>
    </dataValidation>
    <dataValidation type="list" allowBlank="1" showInputMessage="1" showErrorMessage="1" sqref="L9">
      <formula1>"FEATURED - Executive summary,PRIMARY - Main evidence,SUPPORTING - Background,EXCLUDE - Do not use"</formula1>
    </dataValidation>
    <dataValidation type="list" allowBlank="1" showInputMessage="1" showErrorMessage="1" sqref="M9">
      <formula1>"VALIDATED - Use in report,REJECTED - Insufficient evidence,REVISED - Needs statement changes,MERGE - Combine with other theme"</formula1>
    </dataValidation>
    <dataValidation type="list" allowBlank="1" showInputMessage="1" showErrorMessage="1" sqref="L10">
      <formula1>"FEATURED - Executive summary,PRIMARY - Main evidence,SUPPORTING - Background,EXCLUDE - Do not use"</formula1>
    </dataValidation>
    <dataValidation type="list" allowBlank="1" showInputMessage="1" showErrorMessage="1" sqref="M10">
      <formula1>"VALIDATED - Use in report,REJECTED - Insufficient evidence,REVISED - Needs statement changes,MERGE - Combine with other theme"</formula1>
    </dataValidation>
    <dataValidation type="list" allowBlank="1" showInputMessage="1" showErrorMessage="1" sqref="M11">
      <formula1>"PENDING REVIEW,VALIDATED - Include in Report,REJECTED - Exclude from Report,NEEDS REVISION,FEATURED - Highlight in Executive Summary"</formula1>
    </dataValidation>
    <dataValidation type="list" allowBlank="1" showInputMessage="1" showErrorMessage="1" sqref="L13">
      <formula1>"FEATURED - Executive summary,PRIMARY - Main evidence,SUPPORTING - Background,EXCLUDE - Do not use"</formula1>
    </dataValidation>
    <dataValidation type="list" allowBlank="1" showInputMessage="1" showErrorMessage="1" sqref="M13">
      <formula1>"VALIDATED - Use in report,REJECTED - Insufficient evidence,REVISED - Needs statement changes,MERGE - Combine with other theme"</formula1>
    </dataValidation>
    <dataValidation type="list" allowBlank="1" showInputMessage="1" showErrorMessage="1" sqref="L14">
      <formula1>"FEATURED - Executive summary,PRIMARY - Main evidence,SUPPORTING - Background,EXCLUDE - Do not use"</formula1>
    </dataValidation>
    <dataValidation type="list" allowBlank="1" showInputMessage="1" showErrorMessage="1" sqref="M14">
      <formula1>"VALIDATED - Use in report,REJECTED - Insufficient evidence,REVISED - Needs statement changes,MERGE - Combine with other theme"</formula1>
    </dataValidation>
    <dataValidation type="list" allowBlank="1" showInputMessage="1" showErrorMessage="1" sqref="L15">
      <formula1>"FEATURED - Executive summary,PRIMARY - Main evidence,SUPPORTING - Background,EXCLUDE - Do not use"</formula1>
    </dataValidation>
    <dataValidation type="list" allowBlank="1" showInputMessage="1" showErrorMessage="1" sqref="M15">
      <formula1>"VALIDATED - Use in report,REJECTED - Insufficient evidence,REVISED - Needs statement changes,MERGE - Combine with other theme"</formula1>
    </dataValidation>
    <dataValidation type="list" allowBlank="1" showInputMessage="1" showErrorMessage="1" sqref="L16">
      <formula1>"FEATURED - Executive summary,PRIMARY - Main evidence,SUPPORTING - Background,EXCLUDE - Do not use"</formula1>
    </dataValidation>
    <dataValidation type="list" allowBlank="1" showInputMessage="1" showErrorMessage="1" sqref="M16">
      <formula1>"VALIDATED - Use in report,REJECTED - Insufficient evidence,REVISED - Needs statement changes,MERGE - Combine with other theme"</formula1>
    </dataValidation>
    <dataValidation type="list" allowBlank="1" showInputMessage="1" showErrorMessage="1" sqref="L17">
      <formula1>"FEATURED - Executive summary,PRIMARY - Main evidence,SUPPORTING - Background,EXCLUDE - Do not use"</formula1>
    </dataValidation>
    <dataValidation type="list" allowBlank="1" showInputMessage="1" showErrorMessage="1" sqref="M17">
      <formula1>"VALIDATED - Use in report,REJECTED - Insufficient evidence,REVISED - Needs statement changes,MERGE - Combine with other theme"</formula1>
    </dataValidation>
    <dataValidation type="list" allowBlank="1" showInputMessage="1" showErrorMessage="1" sqref="L18">
      <formula1>"FEATURED - Executive summary,PRIMARY - Main evidence,SUPPORTING - Background,EXCLUDE - Do not use"</formula1>
    </dataValidation>
    <dataValidation type="list" allowBlank="1" showInputMessage="1" showErrorMessage="1" sqref="M18">
      <formula1>"VALIDATED - Use in report,REJECTED - Insufficient evidence,REVISED - Needs statement changes,MERGE - Combine with other theme"</formula1>
    </dataValidation>
    <dataValidation type="list" allowBlank="1" showInputMessage="1" showErrorMessage="1" sqref="L19">
      <formula1>"FEATURED - Executive summary,PRIMARY - Main evidence,SUPPORTING - Background,EXCLUDE - Do not use"</formula1>
    </dataValidation>
    <dataValidation type="list" allowBlank="1" showInputMessage="1" showErrorMessage="1" sqref="M19">
      <formula1>"VALIDATED - Use in report,REJECTED - Insufficient evidence,REVISED - Needs statement changes,MERGE - Combine with other theme"</formula1>
    </dataValidation>
    <dataValidation type="list" allowBlank="1" showInputMessage="1" showErrorMessage="1" sqref="L20">
      <formula1>"FEATURED - Executive summary,PRIMARY - Main evidence,SUPPORTING - Background,EXCLUDE - Do not use"</formula1>
    </dataValidation>
    <dataValidation type="list" allowBlank="1" showInputMessage="1" showErrorMessage="1" sqref="M20">
      <formula1>"VALIDATED - Use in report,REJECTED - Insufficient evidence,REVISED - Needs statement changes,MERGE - Combine with other theme"</formula1>
    </dataValidation>
    <dataValidation type="list" allowBlank="1" showInputMessage="1" showErrorMessage="1" sqref="L21">
      <formula1>"FEATURED - Executive summary,PRIMARY - Main evidence,SUPPORTING - Background,EXCLUDE - Do not use"</formula1>
    </dataValidation>
    <dataValidation type="list" allowBlank="1" showInputMessage="1" showErrorMessage="1" sqref="M21">
      <formula1>"VALIDATED - Use in report,REJECTED - Insufficient evidence,REVISED - Needs statement changes,MERGE - Combine with other theme"</formula1>
    </dataValidation>
    <dataValidation type="list" allowBlank="1" showInputMessage="1" showErrorMessage="1" sqref="L22">
      <formula1>"FEATURED - Executive summary,PRIMARY - Main evidence,SUPPORTING - Background,EXCLUDE - Do not use"</formula1>
    </dataValidation>
    <dataValidation type="list" allowBlank="1" showInputMessage="1" showErrorMessage="1" sqref="M22">
      <formula1>"VALIDATED - Use in report,REJECTED - Insufficient evidence,REVISED - Needs statement changes,MERGE - Combine with other theme"</formula1>
    </dataValidation>
    <dataValidation type="list" allowBlank="1" showInputMessage="1" showErrorMessage="1" sqref="L23">
      <formula1>"FEATURED - Executive summary,PRIMARY - Main evidence,SUPPORTING - Background,EXCLUDE - Do not use"</formula1>
    </dataValidation>
    <dataValidation type="list" allowBlank="1" showInputMessage="1" showErrorMessage="1" sqref="M23">
      <formula1>"VALIDATED - Use in report,REJECTED - Insufficient evidence,REVISED - Needs statement changes,MERGE - Combine with other theme"</formula1>
    </dataValidation>
    <dataValidation type="list" allowBlank="1" showInputMessage="1" showErrorMessage="1" sqref="L24">
      <formula1>"FEATURED - Executive summary,PRIMARY - Main evidence,SUPPORTING - Background,EXCLUDE - Do not use"</formula1>
    </dataValidation>
    <dataValidation type="list" allowBlank="1" showInputMessage="1" showErrorMessage="1" sqref="M24">
      <formula1>"VALIDATED - Use in report,REJECTED - Insufficient evidence,REVISED - Needs statement changes,MERGE - Combine with other theme"</formula1>
    </dataValidation>
    <dataValidation type="list" allowBlank="1" showInputMessage="1" showErrorMessage="1" sqref="L25">
      <formula1>"FEATURED - Executive summary,PRIMARY - Main evidence,SUPPORTING - Background,EXCLUDE - Do not use"</formula1>
    </dataValidation>
    <dataValidation type="list" allowBlank="1" showInputMessage="1" showErrorMessage="1" sqref="M25">
      <formula1>"VALIDATED - Use in report,REJECTED - Insufficient evidence,REVISED - Needs statement changes,MERGE - Combine with other theme"</formula1>
    </dataValidation>
    <dataValidation type="list" allowBlank="1" showInputMessage="1" showErrorMessage="1" sqref="M26">
      <formula1>"PENDING REVIEW,VALIDATED - Include in Report,REJECTED - Exclude from Report,NEEDS REVISION,FEATURED - Highlight in Executive Summary"</formula1>
    </dataValidation>
    <dataValidation type="list" allowBlank="1" showInputMessage="1" showErrorMessage="1" sqref="L28">
      <formula1>"FEATURED - Executive summary,PRIMARY - Main evidence,SUPPORTING - Background,EXCLUDE - Do not use"</formula1>
    </dataValidation>
    <dataValidation type="list" allowBlank="1" showInputMessage="1" showErrorMessage="1" sqref="M28">
      <formula1>"VALIDATED - Use in report,REJECTED - Insufficient evidence,REVISED - Needs statement changes,MERGE - Combine with other theme"</formula1>
    </dataValidation>
    <dataValidation type="list" allowBlank="1" showInputMessage="1" showErrorMessage="1" sqref="L29">
      <formula1>"FEATURED - Executive summary,PRIMARY - Main evidence,SUPPORTING - Background,EXCLUDE - Do not use"</formula1>
    </dataValidation>
    <dataValidation type="list" allowBlank="1" showInputMessage="1" showErrorMessage="1" sqref="M29">
      <formula1>"VALIDATED - Use in report,REJECTED - Insufficient evidence,REVISED - Needs statement changes,MERGE - Combine with other theme"</formula1>
    </dataValidation>
    <dataValidation type="list" allowBlank="1" showInputMessage="1" showErrorMessage="1" sqref="L30">
      <formula1>"FEATURED - Executive summary,PRIMARY - Main evidence,SUPPORTING - Background,EXCLUDE - Do not use"</formula1>
    </dataValidation>
    <dataValidation type="list" allowBlank="1" showInputMessage="1" showErrorMessage="1" sqref="M30">
      <formula1>"VALIDATED - Use in report,REJECTED - Insufficient evidence,REVISED - Needs statement changes,MERGE - Combine with other theme"</formula1>
    </dataValidation>
    <dataValidation type="list" allowBlank="1" showInputMessage="1" showErrorMessage="1" sqref="L31">
      <formula1>"FEATURED - Executive summary,PRIMARY - Main evidence,SUPPORTING - Background,EXCLUDE - Do not use"</formula1>
    </dataValidation>
    <dataValidation type="list" allowBlank="1" showInputMessage="1" showErrorMessage="1" sqref="M31">
      <formula1>"VALIDATED - Use in report,REJECTED - Insufficient evidence,REVISED - Needs statement changes,MERGE - Combine with other theme"</formula1>
    </dataValidation>
    <dataValidation type="list" allowBlank="1" showInputMessage="1" showErrorMessage="1" sqref="M32">
      <formula1>"PENDING REVIEW,VALIDATED - Include in Report,REJECTED - Exclude from Report,NEEDS REVISION,FEATURED - Highlight in Executive Summary"</formula1>
    </dataValidation>
    <dataValidation type="list" allowBlank="1" showInputMessage="1" showErrorMessage="1" sqref="L34">
      <formula1>"FEATURED - Executive summary,PRIMARY - Main evidence,SUPPORTING - Background,EXCLUDE - Do not use"</formula1>
    </dataValidation>
    <dataValidation type="list" allowBlank="1" showInputMessage="1" showErrorMessage="1" sqref="M34">
      <formula1>"VALIDATED - Use in report,REJECTED - Insufficient evidence,REVISED - Needs statement changes,MERGE - Combine with other theme"</formula1>
    </dataValidation>
    <dataValidation type="list" allowBlank="1" showInputMessage="1" showErrorMessage="1" sqref="L35">
      <formula1>"FEATURED - Executive summary,PRIMARY - Main evidence,SUPPORTING - Background,EXCLUDE - Do not use"</formula1>
    </dataValidation>
    <dataValidation type="list" allowBlank="1" showInputMessage="1" showErrorMessage="1" sqref="M35">
      <formula1>"VALIDATED - Use in report,REJECTED - Insufficient evidence,REVISED - Needs statement changes,MERGE - Combine with other theme"</formula1>
    </dataValidation>
    <dataValidation type="list" allowBlank="1" showInputMessage="1" showErrorMessage="1" sqref="L36">
      <formula1>"FEATURED - Executive summary,PRIMARY - Main evidence,SUPPORTING - Background,EXCLUDE - Do not use"</formula1>
    </dataValidation>
    <dataValidation type="list" allowBlank="1" showInputMessage="1" showErrorMessage="1" sqref="M36">
      <formula1>"VALIDATED - Use in report,REJECTED - Insufficient evidence,REVISED - Needs statement changes,MERGE - Combine with other theme"</formula1>
    </dataValidation>
    <dataValidation type="list" allowBlank="1" showInputMessage="1" showErrorMessage="1" sqref="L37">
      <formula1>"FEATURED - Executive summary,PRIMARY - Main evidence,SUPPORTING - Background,EXCLUDE - Do not use"</formula1>
    </dataValidation>
    <dataValidation type="list" allowBlank="1" showInputMessage="1" showErrorMessage="1" sqref="M37">
      <formula1>"VALIDATED - Use in report,REJECTED - Insufficient evidence,REVISED - Needs statement changes,MERGE - Combine with other theme"</formula1>
    </dataValidation>
    <dataValidation type="list" allowBlank="1" showInputMessage="1" showErrorMessage="1" sqref="L38">
      <formula1>"FEATURED - Executive summary,PRIMARY - Main evidence,SUPPORTING - Background,EXCLUDE - Do not use"</formula1>
    </dataValidation>
    <dataValidation type="list" allowBlank="1" showInputMessage="1" showErrorMessage="1" sqref="M38">
      <formula1>"VALIDATED - Use in report,REJECTED - Insufficient evidence,REVISED - Needs statement changes,MERGE - Combine with other theme"</formula1>
    </dataValidation>
    <dataValidation type="list" allowBlank="1" showInputMessage="1" showErrorMessage="1" sqref="L39">
      <formula1>"FEATURED - Executive summary,PRIMARY - Main evidence,SUPPORTING - Background,EXCLUDE - Do not use"</formula1>
    </dataValidation>
    <dataValidation type="list" allowBlank="1" showInputMessage="1" showErrorMessage="1" sqref="M39">
      <formula1>"VALIDATED - Use in report,REJECTED - Insufficient evidence,REVISED - Needs statement changes,MERGE - Combine with other theme"</formula1>
    </dataValidation>
    <dataValidation type="list" allowBlank="1" showInputMessage="1" showErrorMessage="1" sqref="L40">
      <formula1>"FEATURED - Executive summary,PRIMARY - Main evidence,SUPPORTING - Background,EXCLUDE - Do not use"</formula1>
    </dataValidation>
    <dataValidation type="list" allowBlank="1" showInputMessage="1" showErrorMessage="1" sqref="M40">
      <formula1>"VALIDATED - Use in report,REJECTED - Insufficient evidence,REVISED - Needs statement changes,MERGE - Combine with other theme"</formula1>
    </dataValidation>
    <dataValidation type="list" allowBlank="1" showInputMessage="1" showErrorMessage="1" sqref="L41">
      <formula1>"FEATURED - Executive summary,PRIMARY - Main evidence,SUPPORTING - Background,EXCLUDE - Do not use"</formula1>
    </dataValidation>
    <dataValidation type="list" allowBlank="1" showInputMessage="1" showErrorMessage="1" sqref="M41">
      <formula1>"VALIDATED - Use in report,REJECTED - Insufficient evidence,REVISED - Needs statement changes,MERGE - Combine with other theme"</formula1>
    </dataValidation>
    <dataValidation type="list" allowBlank="1" showInputMessage="1" showErrorMessage="1" sqref="L42">
      <formula1>"FEATURED - Executive summary,PRIMARY - Main evidence,SUPPORTING - Background,EXCLUDE - Do not use"</formula1>
    </dataValidation>
    <dataValidation type="list" allowBlank="1" showInputMessage="1" showErrorMessage="1" sqref="M42">
      <formula1>"VALIDATED - Use in report,REJECTED - Insufficient evidence,REVISED - Needs statement changes,MERGE - Combine with other theme"</formula1>
    </dataValidation>
    <dataValidation type="list" allowBlank="1" showInputMessage="1" showErrorMessage="1" sqref="L43">
      <formula1>"FEATURED - Executive summary,PRIMARY - Main evidence,SUPPORTING - Background,EXCLUDE - Do not use"</formula1>
    </dataValidation>
    <dataValidation type="list" allowBlank="1" showInputMessage="1" showErrorMessage="1" sqref="M43">
      <formula1>"VALIDATED - Use in report,REJECTED - Insufficient evidence,REVISED - Needs statement changes,MERGE - Combine with other theme"</formula1>
    </dataValidation>
    <dataValidation type="list" allowBlank="1" showInputMessage="1" showErrorMessage="1" sqref="L44">
      <formula1>"FEATURED - Executive summary,PRIMARY - Main evidence,SUPPORTING - Background,EXCLUDE - Do not use"</formula1>
    </dataValidation>
    <dataValidation type="list" allowBlank="1" showInputMessage="1" showErrorMessage="1" sqref="M44">
      <formula1>"VALIDATED - Use in report,REJECTED - Insufficient evidence,REVISED - Needs statement changes,MERGE - Combine with other theme"</formula1>
    </dataValidation>
    <dataValidation type="list" allowBlank="1" showInputMessage="1" showErrorMessage="1" sqref="L45">
      <formula1>"FEATURED - Executive summary,PRIMARY - Main evidence,SUPPORTING - Background,EXCLUDE - Do not use"</formula1>
    </dataValidation>
    <dataValidation type="list" allowBlank="1" showInputMessage="1" showErrorMessage="1" sqref="M45">
      <formula1>"VALIDATED - Use in report,REJECTED - Insufficient evidence,REVISED - Needs statement changes,MERGE - Combine with other theme"</formula1>
    </dataValidation>
    <dataValidation type="list" allowBlank="1" showInputMessage="1" showErrorMessage="1" sqref="L46">
      <formula1>"FEATURED - Executive summary,PRIMARY - Main evidence,SUPPORTING - Background,EXCLUDE - Do not use"</formula1>
    </dataValidation>
    <dataValidation type="list" allowBlank="1" showInputMessage="1" showErrorMessage="1" sqref="M46">
      <formula1>"VALIDATED - Use in report,REJECTED - Insufficient evidence,REVISED - Needs statement changes,MERGE - Combine with other theme"</formula1>
    </dataValidation>
    <dataValidation type="list" allowBlank="1" showInputMessage="1" showErrorMessage="1" sqref="L47">
      <formula1>"FEATURED - Executive summary,PRIMARY - Main evidence,SUPPORTING - Background,EXCLUDE - Do not use"</formula1>
    </dataValidation>
    <dataValidation type="list" allowBlank="1" showInputMessage="1" showErrorMessage="1" sqref="M47">
      <formula1>"VALIDATED - Use in report,REJECTED - Insufficient evidence,REVISED - Needs statement changes,MERGE - Combine with other theme"</formula1>
    </dataValidation>
    <dataValidation type="list" allowBlank="1" showInputMessage="1" showErrorMessage="1" sqref="M48">
      <formula1>"PENDING REVIEW,VALIDATED - Include in Report,REJECTED - Exclude from Report,NEEDS REVISION,FEATURED - Highlight in Executive Summary"</formula1>
    </dataValidation>
    <dataValidation type="list" allowBlank="1" showInputMessage="1" showErrorMessage="1" sqref="L50">
      <formula1>"FEATURED - Executive summary,PRIMARY - Main evidence,SUPPORTING - Background,EXCLUDE - Do not use"</formula1>
    </dataValidation>
    <dataValidation type="list" allowBlank="1" showInputMessage="1" showErrorMessage="1" sqref="M50">
      <formula1>"VALIDATED - Use in report,REJECTED - Insufficient evidence,REVISED - Needs statement changes,MERGE - Combine with other theme"</formula1>
    </dataValidation>
    <dataValidation type="list" allowBlank="1" showInputMessage="1" showErrorMessage="1" sqref="L51">
      <formula1>"FEATURED - Executive summary,PRIMARY - Main evidence,SUPPORTING - Background,EXCLUDE - Do not use"</formula1>
    </dataValidation>
    <dataValidation type="list" allowBlank="1" showInputMessage="1" showErrorMessage="1" sqref="M51">
      <formula1>"VALIDATED - Use in report,REJECTED - Insufficient evidence,REVISED - Needs statement changes,MERGE - Combine with other theme"</formula1>
    </dataValidation>
    <dataValidation type="list" allowBlank="1" showInputMessage="1" showErrorMessage="1" sqref="L52">
      <formula1>"FEATURED - Executive summary,PRIMARY - Main evidence,SUPPORTING - Background,EXCLUDE - Do not use"</formula1>
    </dataValidation>
    <dataValidation type="list" allowBlank="1" showInputMessage="1" showErrorMessage="1" sqref="M52">
      <formula1>"VALIDATED - Use in report,REJECTED - Insufficient evidence,REVISED - Needs statement changes,MERGE - Combine with other theme"</formula1>
    </dataValidation>
    <dataValidation type="list" allowBlank="1" showInputMessage="1" showErrorMessage="1" sqref="L53">
      <formula1>"FEATURED - Executive summary,PRIMARY - Main evidence,SUPPORTING - Background,EXCLUDE - Do not use"</formula1>
    </dataValidation>
    <dataValidation type="list" allowBlank="1" showInputMessage="1" showErrorMessage="1" sqref="M53">
      <formula1>"VALIDATED - Use in report,REJECTED - Insufficient evidence,REVISED - Needs statement changes,MERGE - Combine with other theme"</formula1>
    </dataValidation>
    <dataValidation type="list" allowBlank="1" showInputMessage="1" showErrorMessage="1" sqref="L54">
      <formula1>"FEATURED - Executive summary,PRIMARY - Main evidence,SUPPORTING - Background,EXCLUDE - Do not use"</formula1>
    </dataValidation>
    <dataValidation type="list" allowBlank="1" showInputMessage="1" showErrorMessage="1" sqref="M54">
      <formula1>"VALIDATED - Use in report,REJECTED - Insufficient evidence,REVISED - Needs statement changes,MERGE - Combine with other theme"</formula1>
    </dataValidation>
    <dataValidation type="list" allowBlank="1" showInputMessage="1" showErrorMessage="1" sqref="M55">
      <formula1>"PENDING REVIEW,VALIDATED - Include in Report,REJECTED - Exclude from Report,NEEDS REVISION,FEATURED - Highlight in Executive Summary"</formula1>
    </dataValidation>
    <dataValidation type="list" allowBlank="1" showInputMessage="1" showErrorMessage="1" sqref="L57">
      <formula1>"FEATURED - Executive summary,PRIMARY - Main evidence,SUPPORTING - Background,EXCLUDE - Do not use"</formula1>
    </dataValidation>
    <dataValidation type="list" allowBlank="1" showInputMessage="1" showErrorMessage="1" sqref="M57">
      <formula1>"VALIDATED - Use in report,REJECTED - Insufficient evidence,REVISED - Needs statement changes,MERGE - Combine with other theme"</formula1>
    </dataValidation>
    <dataValidation type="list" allowBlank="1" showInputMessage="1" showErrorMessage="1" sqref="L58">
      <formula1>"FEATURED - Executive summary,PRIMARY - Main evidence,SUPPORTING - Background,EXCLUDE - Do not use"</formula1>
    </dataValidation>
    <dataValidation type="list" allowBlank="1" showInputMessage="1" showErrorMessage="1" sqref="M58">
      <formula1>"VALIDATED - Use in report,REJECTED - Insufficient evidence,REVISED - Needs statement changes,MERGE - Combine with other theme"</formula1>
    </dataValidation>
    <dataValidation type="list" allowBlank="1" showInputMessage="1" showErrorMessage="1" sqref="L59">
      <formula1>"FEATURED - Executive summary,PRIMARY - Main evidence,SUPPORTING - Background,EXCLUDE - Do not use"</formula1>
    </dataValidation>
    <dataValidation type="list" allowBlank="1" showInputMessage="1" showErrorMessage="1" sqref="M59">
      <formula1>"VALIDATED - Use in report,REJECTED - Insufficient evidence,REVISED - Needs statement changes,MERGE - Combine with other theme"</formula1>
    </dataValidation>
    <dataValidation type="list" allowBlank="1" showInputMessage="1" showErrorMessage="1" sqref="L60">
      <formula1>"FEATURED - Executive summary,PRIMARY - Main evidence,SUPPORTING - Background,EXCLUDE - Do not use"</formula1>
    </dataValidation>
    <dataValidation type="list" allowBlank="1" showInputMessage="1" showErrorMessage="1" sqref="M60">
      <formula1>"VALIDATED - Use in report,REJECTED - Insufficient evidence,REVISED - Needs statement changes,MERGE - Combine with other theme"</formula1>
    </dataValidation>
    <dataValidation type="list" allowBlank="1" showInputMessage="1" showErrorMessage="1" sqref="L61">
      <formula1>"FEATURED - Executive summary,PRIMARY - Main evidence,SUPPORTING - Background,EXCLUDE - Do not use"</formula1>
    </dataValidation>
    <dataValidation type="list" allowBlank="1" showInputMessage="1" showErrorMessage="1" sqref="M61">
      <formula1>"VALIDATED - Use in report,REJECTED - Insufficient evidence,REVISED - Needs statement changes,MERGE - Combine with other theme"</formula1>
    </dataValidation>
    <dataValidation type="list" allowBlank="1" showInputMessage="1" showErrorMessage="1" sqref="L62">
      <formula1>"FEATURED - Executive summary,PRIMARY - Main evidence,SUPPORTING - Background,EXCLUDE - Do not use"</formula1>
    </dataValidation>
    <dataValidation type="list" allowBlank="1" showInputMessage="1" showErrorMessage="1" sqref="M62">
      <formula1>"VALIDATED - Use in report,REJECTED - Insufficient evidence,REVISED - Needs statement changes,MERGE - Combine with other theme"</formula1>
    </dataValidation>
    <dataValidation type="list" allowBlank="1" showInputMessage="1" showErrorMessage="1" sqref="L63">
      <formula1>"FEATURED - Executive summary,PRIMARY - Main evidence,SUPPORTING - Background,EXCLUDE - Do not use"</formula1>
    </dataValidation>
    <dataValidation type="list" allowBlank="1" showInputMessage="1" showErrorMessage="1" sqref="M63">
      <formula1>"VALIDATED - Use in report,REJECTED - Insufficient evidence,REVISED - Needs statement changes,MERGE - Combine with other theme"</formula1>
    </dataValidation>
    <dataValidation type="list" allowBlank="1" showInputMessage="1" showErrorMessage="1" sqref="L64">
      <formula1>"FEATURED - Executive summary,PRIMARY - Main evidence,SUPPORTING - Background,EXCLUDE - Do not use"</formula1>
    </dataValidation>
    <dataValidation type="list" allowBlank="1" showInputMessage="1" showErrorMessage="1" sqref="M64">
      <formula1>"VALIDATED - Use in report,REJECTED - Insufficient evidence,REVISED - Needs statement changes,MERGE - Combine with other theme"</formula1>
    </dataValidation>
    <dataValidation type="list" allowBlank="1" showInputMessage="1" showErrorMessage="1" sqref="L65">
      <formula1>"FEATURED - Executive summary,PRIMARY - Main evidence,SUPPORTING - Background,EXCLUDE - Do not use"</formula1>
    </dataValidation>
    <dataValidation type="list" allowBlank="1" showInputMessage="1" showErrorMessage="1" sqref="M65">
      <formula1>"VALIDATED - Use in report,REJECTED - Insufficient evidence,REVISED - Needs statement changes,MERGE - Combine with other theme"</formula1>
    </dataValidation>
    <dataValidation type="list" allowBlank="1" showInputMessage="1" showErrorMessage="1" sqref="L66">
      <formula1>"FEATURED - Executive summary,PRIMARY - Main evidence,SUPPORTING - Background,EXCLUDE - Do not use"</formula1>
    </dataValidation>
    <dataValidation type="list" allowBlank="1" showInputMessage="1" showErrorMessage="1" sqref="M66">
      <formula1>"VALIDATED - Use in report,REJECTED - Insufficient evidence,REVISED - Needs statement changes,MERGE - Combine with other theme"</formula1>
    </dataValidation>
    <dataValidation type="list" allowBlank="1" showInputMessage="1" showErrorMessage="1" sqref="L67">
      <formula1>"FEATURED - Executive summary,PRIMARY - Main evidence,SUPPORTING - Background,EXCLUDE - Do not use"</formula1>
    </dataValidation>
    <dataValidation type="list" allowBlank="1" showInputMessage="1" showErrorMessage="1" sqref="M67">
      <formula1>"VALIDATED - Use in report,REJECTED - Insufficient evidence,REVISED - Needs statement changes,MERGE - Combine with other theme"</formula1>
    </dataValidation>
    <dataValidation type="list" allowBlank="1" showInputMessage="1" showErrorMessage="1" sqref="L68">
      <formula1>"FEATURED - Executive summary,PRIMARY - Main evidence,SUPPORTING - Background,EXCLUDE - Do not use"</formula1>
    </dataValidation>
    <dataValidation type="list" allowBlank="1" showInputMessage="1" showErrorMessage="1" sqref="M68">
      <formula1>"VALIDATED - Use in report,REJECTED - Insufficient evidence,REVISED - Needs statement changes,MERGE - Combine with other theme"</formula1>
    </dataValidation>
    <dataValidation type="list" allowBlank="1" showInputMessage="1" showErrorMessage="1" sqref="M69">
      <formula1>"PENDING REVIEW,VALIDATED - Include in Report,REJECTED - Exclude from Report,NEEDS REVISION,FEATURED - Highlight in Executive Summary"</formula1>
    </dataValidation>
    <dataValidation type="list" allowBlank="1" showInputMessage="1" showErrorMessage="1" sqref="L71">
      <formula1>"FEATURED - Executive summary,PRIMARY - Main evidence,SUPPORTING - Background,EXCLUDE - Do not use"</formula1>
    </dataValidation>
    <dataValidation type="list" allowBlank="1" showInputMessage="1" showErrorMessage="1" sqref="M71">
      <formula1>"VALIDATED - Use in report,REJECTED - Insufficient evidence,REVISED - Needs statement changes,MERGE - Combine with other theme"</formula1>
    </dataValidation>
    <dataValidation type="list" allowBlank="1" showInputMessage="1" showErrorMessage="1" sqref="L72">
      <formula1>"FEATURED - Executive summary,PRIMARY - Main evidence,SUPPORTING - Background,EXCLUDE - Do not use"</formula1>
    </dataValidation>
    <dataValidation type="list" allowBlank="1" showInputMessage="1" showErrorMessage="1" sqref="M72">
      <formula1>"VALIDATED - Use in report,REJECTED - Insufficient evidence,REVISED - Needs statement changes,MERGE - Combine with other theme"</formula1>
    </dataValidation>
    <dataValidation type="list" allowBlank="1" showInputMessage="1" showErrorMessage="1" sqref="L73">
      <formula1>"FEATURED - Executive summary,PRIMARY - Main evidence,SUPPORTING - Background,EXCLUDE - Do not use"</formula1>
    </dataValidation>
    <dataValidation type="list" allowBlank="1" showInputMessage="1" showErrorMessage="1" sqref="M73">
      <formula1>"VALIDATED - Use in report,REJECTED - Insufficient evidence,REVISED - Needs statement changes,MERGE - Combine with other theme"</formula1>
    </dataValidation>
    <dataValidation type="list" allowBlank="1" showInputMessage="1" showErrorMessage="1" sqref="M74">
      <formula1>"PENDING REVIEW,VALIDATED - Include in Report,REJECTED - Exclude from Report,NEEDS REVISION,FEATURED - Highlight in Executive Summary"</formula1>
    </dataValidation>
    <dataValidation type="list" allowBlank="1" showInputMessage="1" showErrorMessage="1" sqref="L76">
      <formula1>"FEATURED - Executive summary,PRIMARY - Main evidence,SUPPORTING - Background,EXCLUDE - Do not use"</formula1>
    </dataValidation>
    <dataValidation type="list" allowBlank="1" showInputMessage="1" showErrorMessage="1" sqref="M76">
      <formula1>"VALIDATED - Use in report,REJECTED - Insufficient evidence,REVISED - Needs statement changes,MERGE - Combine with other theme"</formula1>
    </dataValidation>
    <dataValidation type="list" allowBlank="1" showInputMessage="1" showErrorMessage="1" sqref="L77">
      <formula1>"FEATURED - Executive summary,PRIMARY - Main evidence,SUPPORTING - Background,EXCLUDE - Do not use"</formula1>
    </dataValidation>
    <dataValidation type="list" allowBlank="1" showInputMessage="1" showErrorMessage="1" sqref="M77">
      <formula1>"VALIDATED - Use in report,REJECTED - Insufficient evidence,REVISED - Needs statement changes,MERGE - Combine with other theme"</formula1>
    </dataValidation>
    <dataValidation type="list" allowBlank="1" showInputMessage="1" showErrorMessage="1" sqref="L78">
      <formula1>"FEATURED - Executive summary,PRIMARY - Main evidence,SUPPORTING - Background,EXCLUDE - Do not use"</formula1>
    </dataValidation>
    <dataValidation type="list" allowBlank="1" showInputMessage="1" showErrorMessage="1" sqref="M78">
      <formula1>"VALIDATED - Use in report,REJECTED - Insufficient evidence,REVISED - Needs statement changes,MERGE - Combine with other theme"</formula1>
    </dataValidation>
    <dataValidation type="list" allowBlank="1" showInputMessage="1" showErrorMessage="1" sqref="M79">
      <formula1>"PENDING REVIEW,VALIDATED - Include in Report,REJECTED - Exclude from Report,NEEDS REVISION,FEATURED - Highlight in Executive Summary"</formula1>
    </dataValidation>
    <dataValidation type="list" allowBlank="1" showInputMessage="1" showErrorMessage="1" sqref="L81">
      <formula1>"FEATURED - Executive summary,PRIMARY - Main evidence,SUPPORTING - Background,EXCLUDE - Do not use"</formula1>
    </dataValidation>
    <dataValidation type="list" allowBlank="1" showInputMessage="1" showErrorMessage="1" sqref="M81">
      <formula1>"VALIDATED - Use in report,REJECTED - Insufficient evidence,REVISED - Needs statement changes,MERGE - Combine with other theme"</formula1>
    </dataValidation>
    <dataValidation type="list" allowBlank="1" showInputMessage="1" showErrorMessage="1" sqref="L82">
      <formula1>"FEATURED - Executive summary,PRIMARY - Main evidence,SUPPORTING - Background,EXCLUDE - Do not use"</formula1>
    </dataValidation>
    <dataValidation type="list" allowBlank="1" showInputMessage="1" showErrorMessage="1" sqref="M82">
      <formula1>"VALIDATED - Use in report,REJECTED - Insufficient evidence,REVISED - Needs statement changes,MERGE - Combine with other theme"</formula1>
    </dataValidation>
    <dataValidation type="list" allowBlank="1" showInputMessage="1" showErrorMessage="1" sqref="L83">
      <formula1>"FEATURED - Executive summary,PRIMARY - Main evidence,SUPPORTING - Background,EXCLUDE - Do not use"</formula1>
    </dataValidation>
    <dataValidation type="list" allowBlank="1" showInputMessage="1" showErrorMessage="1" sqref="M83">
      <formula1>"VALIDATED - Use in report,REJECTED - Insufficient evidence,REVISED - Needs statement changes,MERGE - Combine with other theme"</formula1>
    </dataValidation>
    <dataValidation type="list" allowBlank="1" showInputMessage="1" showErrorMessage="1" sqref="L84">
      <formula1>"FEATURED - Executive summary,PRIMARY - Main evidence,SUPPORTING - Background,EXCLUDE - Do not use"</formula1>
    </dataValidation>
    <dataValidation type="list" allowBlank="1" showInputMessage="1" showErrorMessage="1" sqref="M84">
      <formula1>"VALIDATED - Use in report,REJECTED - Insufficient evidence,REVISED - Needs statement changes,MERGE - Combine with other theme"</formula1>
    </dataValidation>
    <dataValidation type="list" allowBlank="1" showInputMessage="1" showErrorMessage="1" sqref="L85">
      <formula1>"FEATURED - Executive summary,PRIMARY - Main evidence,SUPPORTING - Background,EXCLUDE - Do not use"</formula1>
    </dataValidation>
    <dataValidation type="list" allowBlank="1" showInputMessage="1" showErrorMessage="1" sqref="M85">
      <formula1>"VALIDATED - Use in report,REJECTED - Insufficient evidence,REVISED - Needs statement changes,MERGE - Combine with other theme"</formula1>
    </dataValidation>
    <dataValidation type="list" allowBlank="1" showInputMessage="1" showErrorMessage="1" sqref="L86">
      <formula1>"FEATURED - Executive summary,PRIMARY - Main evidence,SUPPORTING - Background,EXCLUDE - Do not use"</formula1>
    </dataValidation>
    <dataValidation type="list" allowBlank="1" showInputMessage="1" showErrorMessage="1" sqref="M86">
      <formula1>"VALIDATED - Use in report,REJECTED - Insufficient evidence,REVISED - Needs statement changes,MERGE - Combine with other theme"</formula1>
    </dataValidation>
    <dataValidation type="list" allowBlank="1" showInputMessage="1" showErrorMessage="1" sqref="L87">
      <formula1>"FEATURED - Executive summary,PRIMARY - Main evidence,SUPPORTING - Background,EXCLUDE - Do not use"</formula1>
    </dataValidation>
    <dataValidation type="list" allowBlank="1" showInputMessage="1" showErrorMessage="1" sqref="M87">
      <formula1>"VALIDATED - Use in report,REJECTED - Insufficient evidence,REVISED - Needs statement changes,MERGE - Combine with other theme"</formula1>
    </dataValidation>
    <dataValidation type="list" allowBlank="1" showInputMessage="1" showErrorMessage="1" sqref="L88">
      <formula1>"FEATURED - Executive summary,PRIMARY - Main evidence,SUPPORTING - Background,EXCLUDE - Do not use"</formula1>
    </dataValidation>
    <dataValidation type="list" allowBlank="1" showInputMessage="1" showErrorMessage="1" sqref="M88">
      <formula1>"VALIDATED - Use in report,REJECTED - Insufficient evidence,REVISED - Needs statement changes,MERGE - Combine with other theme"</formula1>
    </dataValidation>
    <dataValidation type="list" allowBlank="1" showInputMessage="1" showErrorMessage="1" sqref="L89">
      <formula1>"FEATURED - Executive summary,PRIMARY - Main evidence,SUPPORTING - Background,EXCLUDE - Do not use"</formula1>
    </dataValidation>
    <dataValidation type="list" allowBlank="1" showInputMessage="1" showErrorMessage="1" sqref="M89">
      <formula1>"VALIDATED - Use in report,REJECTED - Insufficient evidence,REVISED - Needs statement changes,MERGE - Combine with other theme"</formula1>
    </dataValidation>
    <dataValidation type="list" allowBlank="1" showInputMessage="1" showErrorMessage="1" sqref="M90">
      <formula1>"PENDING REVIEW,VALIDATED - Include in Report,REJECTED - Exclude from Report,NEEDS REVISION,FEATURED - Highlight in Executive Summary"</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11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0" width="15.7109375" customWidth="1"/>
    <col min="11" max="13" width="25.7109375" customWidth="1"/>
    <col min="14" max="14" width="40.7109375" customWidth="1"/>
  </cols>
  <sheetData>
    <row r="1" spans="1:14">
      <c r="A1" s="1" t="s">
        <v>311</v>
      </c>
      <c r="B1" s="1"/>
      <c r="C1" s="1"/>
      <c r="D1" s="1"/>
      <c r="E1" s="1"/>
      <c r="F1" s="1"/>
      <c r="G1" s="1"/>
      <c r="H1" s="1"/>
      <c r="I1" s="1"/>
      <c r="J1" s="1"/>
      <c r="K1" s="1"/>
      <c r="L1" s="1"/>
      <c r="M1" s="1"/>
      <c r="N1" s="1"/>
    </row>
    <row r="2" spans="1:14">
      <c r="A2" s="2" t="s">
        <v>312</v>
      </c>
      <c r="B2" s="2"/>
      <c r="C2" s="2"/>
      <c r="D2" s="2"/>
      <c r="E2" s="2"/>
      <c r="F2" s="2"/>
      <c r="G2" s="2"/>
      <c r="H2" s="2"/>
      <c r="I2" s="2"/>
      <c r="J2" s="2"/>
      <c r="K2" s="2"/>
      <c r="L2" s="2"/>
      <c r="M2" s="2"/>
      <c r="N2" s="2"/>
    </row>
    <row r="3" spans="1:14">
      <c r="A3" s="6" t="s">
        <v>313</v>
      </c>
      <c r="B3" s="6"/>
      <c r="C3" s="6"/>
      <c r="D3" s="6"/>
      <c r="E3" s="6"/>
      <c r="F3" s="6"/>
      <c r="G3" s="6"/>
      <c r="H3" s="6"/>
      <c r="I3" s="6"/>
      <c r="J3" s="6"/>
      <c r="K3" s="6"/>
      <c r="L3" s="6"/>
      <c r="M3" s="6"/>
      <c r="N3" s="6"/>
    </row>
    <row r="4" spans="1:14">
      <c r="A4" s="6" t="s">
        <v>314</v>
      </c>
      <c r="B4" s="6"/>
      <c r="C4" s="6"/>
      <c r="D4" s="6"/>
      <c r="E4" s="6"/>
      <c r="F4" s="6"/>
      <c r="G4" s="6"/>
      <c r="H4" s="6"/>
      <c r="I4" s="6"/>
      <c r="J4" s="6"/>
      <c r="K4" s="6"/>
      <c r="L4" s="6"/>
      <c r="M4" s="6"/>
      <c r="N4" s="6"/>
    </row>
    <row r="6" spans="1:14">
      <c r="A6" s="3" t="s">
        <v>124</v>
      </c>
      <c r="B6" s="3" t="s">
        <v>125</v>
      </c>
      <c r="C6" s="3" t="s">
        <v>126</v>
      </c>
      <c r="D6" s="3" t="s">
        <v>43</v>
      </c>
      <c r="E6" s="3" t="s">
        <v>127</v>
      </c>
      <c r="F6" s="3" t="s">
        <v>128</v>
      </c>
      <c r="G6" s="3" t="s">
        <v>129</v>
      </c>
      <c r="H6" s="3" t="s">
        <v>130</v>
      </c>
      <c r="I6" s="3" t="s">
        <v>131</v>
      </c>
      <c r="J6" s="3" t="s">
        <v>132</v>
      </c>
      <c r="K6" s="3" t="s">
        <v>133</v>
      </c>
      <c r="L6" s="3" t="s">
        <v>134</v>
      </c>
      <c r="M6" s="3" t="s">
        <v>135</v>
      </c>
      <c r="N6" s="3" t="s">
        <v>136</v>
      </c>
    </row>
    <row r="7" spans="1:14">
      <c r="A7" s="6" t="s">
        <v>315</v>
      </c>
      <c r="B7" s="6" t="s">
        <v>316</v>
      </c>
      <c r="C7" s="6" t="s">
        <v>317</v>
      </c>
      <c r="D7" s="6" t="s">
        <v>318</v>
      </c>
      <c r="E7" s="6" t="s">
        <v>319</v>
      </c>
      <c r="F7" s="6" t="s">
        <v>293</v>
      </c>
      <c r="G7" s="6" t="s">
        <v>294</v>
      </c>
      <c r="H7" s="6" t="s">
        <v>320</v>
      </c>
      <c r="I7" s="5">
        <v>4</v>
      </c>
      <c r="J7" s="6" t="s">
        <v>230</v>
      </c>
      <c r="K7" s="6" t="s">
        <v>321</v>
      </c>
      <c r="L7" s="9"/>
      <c r="N7" s="10"/>
    </row>
    <row r="8" spans="1:14">
      <c r="A8" s="6"/>
      <c r="B8" s="6"/>
      <c r="C8" s="6"/>
      <c r="D8" s="6"/>
      <c r="E8" s="6" t="s">
        <v>322</v>
      </c>
      <c r="F8" s="6" t="s">
        <v>293</v>
      </c>
      <c r="G8" s="6" t="s">
        <v>294</v>
      </c>
      <c r="H8" s="6" t="s">
        <v>320</v>
      </c>
      <c r="I8" s="5">
        <v>4</v>
      </c>
      <c r="J8" s="6" t="s">
        <v>230</v>
      </c>
      <c r="K8" s="6" t="s">
        <v>164</v>
      </c>
      <c r="L8" s="9"/>
      <c r="N8" s="10"/>
    </row>
    <row r="9" spans="1:14">
      <c r="A9" s="6"/>
      <c r="B9" s="6"/>
      <c r="C9" s="6"/>
      <c r="D9" s="6"/>
      <c r="E9" s="6" t="s">
        <v>323</v>
      </c>
      <c r="F9" s="6" t="s">
        <v>233</v>
      </c>
      <c r="G9" s="6" t="s">
        <v>234</v>
      </c>
      <c r="H9" s="6" t="s">
        <v>320</v>
      </c>
      <c r="I9" s="5">
        <v>4</v>
      </c>
      <c r="J9" s="6" t="s">
        <v>230</v>
      </c>
      <c r="K9" s="6" t="s">
        <v>188</v>
      </c>
      <c r="L9" s="9"/>
      <c r="N9" s="10"/>
    </row>
    <row r="10" spans="1:14">
      <c r="A10" s="6"/>
      <c r="B10" s="6"/>
      <c r="C10" s="6"/>
      <c r="D10" s="6"/>
      <c r="E10" s="6" t="s">
        <v>324</v>
      </c>
      <c r="F10" s="6" t="s">
        <v>233</v>
      </c>
      <c r="G10" s="6" t="s">
        <v>234</v>
      </c>
      <c r="H10" s="6" t="s">
        <v>320</v>
      </c>
      <c r="I10" s="5">
        <v>4</v>
      </c>
      <c r="J10" s="6" t="s">
        <v>230</v>
      </c>
      <c r="K10" s="6" t="s">
        <v>164</v>
      </c>
      <c r="L10" s="9"/>
      <c r="N10" s="10"/>
    </row>
    <row r="11" spans="1:14">
      <c r="A11" s="3" t="s">
        <v>325</v>
      </c>
      <c r="B11" s="2" t="s">
        <v>157</v>
      </c>
      <c r="M11" s="11" t="s">
        <v>158</v>
      </c>
      <c r="N11" s="10"/>
    </row>
    <row r="13" spans="1:14">
      <c r="A13" s="6" t="s">
        <v>326</v>
      </c>
      <c r="B13" s="6" t="s">
        <v>327</v>
      </c>
      <c r="C13" s="6" t="s">
        <v>317</v>
      </c>
      <c r="D13" s="6" t="s">
        <v>205</v>
      </c>
      <c r="E13" s="6" t="s">
        <v>328</v>
      </c>
      <c r="F13" s="6" t="s">
        <v>287</v>
      </c>
      <c r="G13" s="6" t="s">
        <v>288</v>
      </c>
      <c r="H13" s="6" t="s">
        <v>295</v>
      </c>
      <c r="I13" s="5">
        <v>3</v>
      </c>
      <c r="J13" s="6" t="s">
        <v>230</v>
      </c>
      <c r="K13" s="6" t="s">
        <v>164</v>
      </c>
      <c r="L13" s="9"/>
      <c r="N13" s="10"/>
    </row>
    <row r="14" spans="1:14">
      <c r="A14" s="6"/>
      <c r="B14" s="6"/>
      <c r="C14" s="6"/>
      <c r="D14" s="6"/>
      <c r="E14" s="6" t="s">
        <v>329</v>
      </c>
      <c r="F14" s="6" t="s">
        <v>141</v>
      </c>
      <c r="G14" s="6" t="s">
        <v>142</v>
      </c>
      <c r="H14" s="6" t="s">
        <v>289</v>
      </c>
      <c r="I14" s="5">
        <v>3</v>
      </c>
      <c r="J14" s="6" t="s">
        <v>144</v>
      </c>
      <c r="K14" s="6" t="s">
        <v>330</v>
      </c>
      <c r="L14" s="9"/>
      <c r="N14" s="10"/>
    </row>
    <row r="15" spans="1:14">
      <c r="A15" s="6"/>
      <c r="B15" s="6"/>
      <c r="C15" s="6"/>
      <c r="D15" s="6"/>
      <c r="E15" s="6" t="s">
        <v>331</v>
      </c>
      <c r="F15" s="6" t="s">
        <v>141</v>
      </c>
      <c r="G15" s="6" t="s">
        <v>142</v>
      </c>
      <c r="H15" s="6" t="s">
        <v>289</v>
      </c>
      <c r="I15" s="5">
        <v>3</v>
      </c>
      <c r="J15" s="6" t="s">
        <v>144</v>
      </c>
      <c r="K15" s="6" t="s">
        <v>332</v>
      </c>
      <c r="L15" s="9"/>
      <c r="N15" s="10"/>
    </row>
    <row r="16" spans="1:14">
      <c r="A16" s="6"/>
      <c r="B16" s="6"/>
      <c r="C16" s="6"/>
      <c r="D16" s="6"/>
      <c r="E16" s="6" t="s">
        <v>333</v>
      </c>
      <c r="F16" s="6" t="s">
        <v>141</v>
      </c>
      <c r="G16" s="6" t="s">
        <v>142</v>
      </c>
      <c r="H16" s="6" t="s">
        <v>289</v>
      </c>
      <c r="I16" s="5">
        <v>3</v>
      </c>
      <c r="J16" s="6" t="s">
        <v>144</v>
      </c>
      <c r="K16" s="6" t="s">
        <v>334</v>
      </c>
      <c r="L16" s="9"/>
      <c r="N16" s="10"/>
    </row>
    <row r="17" spans="1:14">
      <c r="A17" s="6"/>
      <c r="B17" s="6"/>
      <c r="C17" s="6"/>
      <c r="D17" s="6"/>
      <c r="E17" s="6" t="s">
        <v>335</v>
      </c>
      <c r="F17" s="6" t="s">
        <v>147</v>
      </c>
      <c r="G17" s="6" t="s">
        <v>148</v>
      </c>
      <c r="H17" s="6" t="s">
        <v>295</v>
      </c>
      <c r="I17" s="5">
        <v>4</v>
      </c>
      <c r="J17" s="6" t="s">
        <v>144</v>
      </c>
      <c r="K17" s="6" t="s">
        <v>164</v>
      </c>
      <c r="L17" s="9"/>
      <c r="N17" s="10"/>
    </row>
    <row r="18" spans="1:14">
      <c r="A18" s="6"/>
      <c r="B18" s="6"/>
      <c r="C18" s="6"/>
      <c r="D18" s="6"/>
      <c r="E18" s="6" t="s">
        <v>336</v>
      </c>
      <c r="F18" s="6" t="s">
        <v>271</v>
      </c>
      <c r="G18" s="6" t="s">
        <v>272</v>
      </c>
      <c r="H18" s="6" t="s">
        <v>289</v>
      </c>
      <c r="I18" s="5">
        <v>2</v>
      </c>
      <c r="J18" s="6" t="s">
        <v>230</v>
      </c>
      <c r="K18" s="6" t="s">
        <v>337</v>
      </c>
      <c r="L18" s="9"/>
      <c r="N18" s="10"/>
    </row>
    <row r="19" spans="1:14">
      <c r="A19" s="6"/>
      <c r="B19" s="6"/>
      <c r="C19" s="6"/>
      <c r="D19" s="6"/>
      <c r="E19" s="6" t="s">
        <v>338</v>
      </c>
      <c r="F19" s="6" t="s">
        <v>271</v>
      </c>
      <c r="G19" s="6" t="s">
        <v>272</v>
      </c>
      <c r="H19" s="6" t="s">
        <v>289</v>
      </c>
      <c r="I19" s="5">
        <v>3</v>
      </c>
      <c r="J19" s="6" t="s">
        <v>230</v>
      </c>
      <c r="K19" s="6" t="s">
        <v>337</v>
      </c>
      <c r="L19" s="9"/>
      <c r="N19" s="10"/>
    </row>
    <row r="20" spans="1:14">
      <c r="A20" s="6"/>
      <c r="B20" s="6"/>
      <c r="C20" s="6"/>
      <c r="D20" s="6"/>
      <c r="E20" s="6" t="s">
        <v>339</v>
      </c>
      <c r="F20" s="6" t="s">
        <v>175</v>
      </c>
      <c r="G20" s="6" t="s">
        <v>176</v>
      </c>
      <c r="H20" s="6" t="s">
        <v>289</v>
      </c>
      <c r="I20" s="5">
        <v>3</v>
      </c>
      <c r="J20" s="6" t="s">
        <v>144</v>
      </c>
      <c r="K20" s="6" t="s">
        <v>340</v>
      </c>
      <c r="L20" s="9"/>
      <c r="N20" s="10"/>
    </row>
    <row r="21" spans="1:14">
      <c r="A21" s="6"/>
      <c r="B21" s="6"/>
      <c r="C21" s="6"/>
      <c r="D21" s="6"/>
      <c r="E21" s="6" t="s">
        <v>341</v>
      </c>
      <c r="F21" s="6" t="s">
        <v>179</v>
      </c>
      <c r="G21" s="6" t="s">
        <v>180</v>
      </c>
      <c r="H21" s="6" t="s">
        <v>289</v>
      </c>
      <c r="I21" s="5">
        <v>3</v>
      </c>
      <c r="J21" s="6" t="s">
        <v>144</v>
      </c>
      <c r="K21" s="6" t="s">
        <v>334</v>
      </c>
      <c r="L21" s="9"/>
      <c r="N21" s="10"/>
    </row>
    <row r="22" spans="1:14">
      <c r="A22" s="6"/>
      <c r="B22" s="6"/>
      <c r="C22" s="6"/>
      <c r="D22" s="6"/>
      <c r="E22" s="6" t="s">
        <v>342</v>
      </c>
      <c r="F22" s="6" t="s">
        <v>179</v>
      </c>
      <c r="G22" s="6" t="s">
        <v>180</v>
      </c>
      <c r="H22" s="6" t="s">
        <v>295</v>
      </c>
      <c r="I22" s="5">
        <v>4</v>
      </c>
      <c r="J22" s="6" t="s">
        <v>144</v>
      </c>
      <c r="K22" s="6" t="s">
        <v>343</v>
      </c>
      <c r="L22" s="9"/>
      <c r="N22" s="10"/>
    </row>
    <row r="23" spans="1:14">
      <c r="A23" s="6"/>
      <c r="B23" s="6"/>
      <c r="C23" s="6"/>
      <c r="D23" s="6"/>
      <c r="E23" s="6" t="s">
        <v>344</v>
      </c>
      <c r="F23" s="6" t="s">
        <v>228</v>
      </c>
      <c r="G23" s="6" t="s">
        <v>229</v>
      </c>
      <c r="H23" s="6" t="s">
        <v>289</v>
      </c>
      <c r="I23" s="5">
        <v>3</v>
      </c>
      <c r="J23" s="6" t="s">
        <v>230</v>
      </c>
      <c r="K23" s="6" t="s">
        <v>164</v>
      </c>
      <c r="L23" s="9"/>
      <c r="N23" s="10"/>
    </row>
    <row r="24" spans="1:14">
      <c r="A24" s="6"/>
      <c r="B24" s="6"/>
      <c r="C24" s="6"/>
      <c r="D24" s="6"/>
      <c r="E24" s="6" t="s">
        <v>345</v>
      </c>
      <c r="F24" s="6" t="s">
        <v>233</v>
      </c>
      <c r="G24" s="6" t="s">
        <v>234</v>
      </c>
      <c r="H24" s="6" t="s">
        <v>289</v>
      </c>
      <c r="I24" s="5">
        <v>2</v>
      </c>
      <c r="J24" s="6" t="s">
        <v>230</v>
      </c>
      <c r="K24" s="6" t="s">
        <v>164</v>
      </c>
      <c r="L24" s="9"/>
      <c r="N24" s="10"/>
    </row>
    <row r="25" spans="1:14">
      <c r="A25" s="6"/>
      <c r="B25" s="6"/>
      <c r="C25" s="6"/>
      <c r="D25" s="6"/>
      <c r="E25" s="6" t="s">
        <v>346</v>
      </c>
      <c r="F25" s="6" t="s">
        <v>233</v>
      </c>
      <c r="G25" s="6" t="s">
        <v>234</v>
      </c>
      <c r="H25" s="6" t="s">
        <v>289</v>
      </c>
      <c r="I25" s="5">
        <v>3</v>
      </c>
      <c r="J25" s="6" t="s">
        <v>230</v>
      </c>
      <c r="K25" s="6" t="s">
        <v>347</v>
      </c>
      <c r="L25" s="9"/>
      <c r="N25" s="10"/>
    </row>
    <row r="26" spans="1:14">
      <c r="A26" s="6"/>
      <c r="B26" s="6"/>
      <c r="C26" s="6"/>
      <c r="D26" s="6"/>
      <c r="E26" s="6" t="s">
        <v>348</v>
      </c>
      <c r="F26" s="6" t="s">
        <v>237</v>
      </c>
      <c r="G26" s="6" t="s">
        <v>238</v>
      </c>
      <c r="H26" s="6" t="s">
        <v>289</v>
      </c>
      <c r="I26" s="5">
        <v>2</v>
      </c>
      <c r="J26" s="6" t="s">
        <v>230</v>
      </c>
      <c r="K26" s="6" t="s">
        <v>334</v>
      </c>
      <c r="L26" s="9"/>
      <c r="N26" s="10"/>
    </row>
    <row r="27" spans="1:14">
      <c r="A27" s="6"/>
      <c r="B27" s="6"/>
      <c r="C27" s="6"/>
      <c r="D27" s="6"/>
      <c r="E27" s="6" t="s">
        <v>349</v>
      </c>
      <c r="F27" s="6" t="s">
        <v>151</v>
      </c>
      <c r="G27" s="6" t="s">
        <v>152</v>
      </c>
      <c r="H27" s="6" t="s">
        <v>295</v>
      </c>
      <c r="I27" s="5">
        <v>3</v>
      </c>
      <c r="J27" s="6" t="s">
        <v>144</v>
      </c>
      <c r="K27" s="6" t="s">
        <v>298</v>
      </c>
      <c r="L27" s="9"/>
      <c r="N27" s="10"/>
    </row>
    <row r="28" spans="1:14">
      <c r="A28" s="6"/>
      <c r="B28" s="6"/>
      <c r="C28" s="6"/>
      <c r="D28" s="6"/>
      <c r="E28" s="6" t="s">
        <v>350</v>
      </c>
      <c r="F28" s="6" t="s">
        <v>151</v>
      </c>
      <c r="G28" s="6" t="s">
        <v>152</v>
      </c>
      <c r="H28" s="6" t="s">
        <v>295</v>
      </c>
      <c r="I28" s="5">
        <v>4</v>
      </c>
      <c r="J28" s="6" t="s">
        <v>144</v>
      </c>
      <c r="K28" s="6" t="s">
        <v>188</v>
      </c>
      <c r="L28" s="9"/>
      <c r="N28" s="10"/>
    </row>
    <row r="29" spans="1:14">
      <c r="A29" s="6"/>
      <c r="B29" s="6"/>
      <c r="C29" s="6"/>
      <c r="D29" s="6"/>
      <c r="E29" s="6" t="s">
        <v>351</v>
      </c>
      <c r="F29" s="6" t="s">
        <v>240</v>
      </c>
      <c r="G29" s="6" t="s">
        <v>241</v>
      </c>
      <c r="H29" s="6" t="s">
        <v>295</v>
      </c>
      <c r="I29" s="5">
        <v>3</v>
      </c>
      <c r="J29" s="6" t="s">
        <v>230</v>
      </c>
      <c r="K29" s="6" t="s">
        <v>352</v>
      </c>
      <c r="L29" s="9"/>
      <c r="N29" s="10"/>
    </row>
    <row r="30" spans="1:14">
      <c r="A30" s="3" t="s">
        <v>353</v>
      </c>
      <c r="B30" s="2" t="s">
        <v>157</v>
      </c>
      <c r="M30" s="11" t="s">
        <v>158</v>
      </c>
      <c r="N30" s="10"/>
    </row>
    <row r="32" spans="1:14">
      <c r="A32" s="6" t="s">
        <v>354</v>
      </c>
      <c r="B32" s="6" t="s">
        <v>355</v>
      </c>
      <c r="C32" s="6" t="s">
        <v>317</v>
      </c>
      <c r="D32" s="6" t="s">
        <v>99</v>
      </c>
      <c r="E32" s="6" t="s">
        <v>356</v>
      </c>
      <c r="F32" s="6" t="s">
        <v>287</v>
      </c>
      <c r="G32" s="6" t="s">
        <v>288</v>
      </c>
      <c r="H32" s="6" t="s">
        <v>320</v>
      </c>
      <c r="I32" s="5">
        <v>4</v>
      </c>
      <c r="J32" s="6" t="s">
        <v>230</v>
      </c>
      <c r="K32" s="6" t="s">
        <v>149</v>
      </c>
      <c r="L32" s="9"/>
      <c r="N32" s="10"/>
    </row>
    <row r="33" spans="1:14">
      <c r="A33" s="6"/>
      <c r="B33" s="6"/>
      <c r="C33" s="6"/>
      <c r="D33" s="6"/>
      <c r="E33" s="6" t="s">
        <v>357</v>
      </c>
      <c r="F33" s="6" t="s">
        <v>293</v>
      </c>
      <c r="G33" s="6" t="s">
        <v>294</v>
      </c>
      <c r="H33" s="6" t="s">
        <v>320</v>
      </c>
      <c r="I33" s="5">
        <v>4</v>
      </c>
      <c r="J33" s="6" t="s">
        <v>230</v>
      </c>
      <c r="K33" s="6" t="s">
        <v>358</v>
      </c>
      <c r="L33" s="9"/>
      <c r="N33" s="10"/>
    </row>
    <row r="34" spans="1:14">
      <c r="A34" s="6"/>
      <c r="B34" s="6"/>
      <c r="C34" s="6"/>
      <c r="D34" s="6"/>
      <c r="E34" s="6" t="s">
        <v>359</v>
      </c>
      <c r="F34" s="6" t="s">
        <v>293</v>
      </c>
      <c r="G34" s="6" t="s">
        <v>294</v>
      </c>
      <c r="H34" s="6" t="s">
        <v>320</v>
      </c>
      <c r="I34" s="5">
        <v>4</v>
      </c>
      <c r="J34" s="6" t="s">
        <v>230</v>
      </c>
      <c r="K34" s="6" t="s">
        <v>360</v>
      </c>
      <c r="L34" s="9"/>
      <c r="N34" s="10"/>
    </row>
    <row r="35" spans="1:14">
      <c r="A35" s="6"/>
      <c r="B35" s="6"/>
      <c r="C35" s="6"/>
      <c r="D35" s="6"/>
      <c r="E35" s="6" t="s">
        <v>361</v>
      </c>
      <c r="F35" s="6" t="s">
        <v>293</v>
      </c>
      <c r="G35" s="6" t="s">
        <v>294</v>
      </c>
      <c r="H35" s="6" t="s">
        <v>320</v>
      </c>
      <c r="I35" s="5">
        <v>4</v>
      </c>
      <c r="J35" s="6" t="s">
        <v>230</v>
      </c>
      <c r="K35" s="6" t="s">
        <v>362</v>
      </c>
      <c r="L35" s="9"/>
      <c r="N35" s="10"/>
    </row>
    <row r="36" spans="1:14">
      <c r="A36" s="6"/>
      <c r="B36" s="6"/>
      <c r="C36" s="6"/>
      <c r="D36" s="6"/>
      <c r="E36" s="6" t="s">
        <v>363</v>
      </c>
      <c r="F36" s="6" t="s">
        <v>228</v>
      </c>
      <c r="G36" s="6" t="s">
        <v>229</v>
      </c>
      <c r="H36" s="6" t="s">
        <v>320</v>
      </c>
      <c r="I36" s="5">
        <v>4</v>
      </c>
      <c r="J36" s="6" t="s">
        <v>230</v>
      </c>
      <c r="K36" s="6" t="s">
        <v>145</v>
      </c>
      <c r="L36" s="9"/>
      <c r="N36" s="10"/>
    </row>
    <row r="37" spans="1:14">
      <c r="A37" s="6"/>
      <c r="B37" s="6"/>
      <c r="C37" s="6"/>
      <c r="D37" s="6"/>
      <c r="E37" s="6" t="s">
        <v>364</v>
      </c>
      <c r="F37" s="6" t="s">
        <v>237</v>
      </c>
      <c r="G37" s="6" t="s">
        <v>238</v>
      </c>
      <c r="H37" s="6" t="s">
        <v>320</v>
      </c>
      <c r="I37" s="5">
        <v>4</v>
      </c>
      <c r="J37" s="6" t="s">
        <v>230</v>
      </c>
      <c r="K37" s="6" t="s">
        <v>145</v>
      </c>
      <c r="L37" s="9"/>
      <c r="N37" s="10"/>
    </row>
    <row r="38" spans="1:14">
      <c r="A38" s="3" t="s">
        <v>365</v>
      </c>
      <c r="B38" s="2" t="s">
        <v>157</v>
      </c>
      <c r="M38" s="11" t="s">
        <v>158</v>
      </c>
      <c r="N38" s="10"/>
    </row>
    <row r="40" spans="1:14">
      <c r="A40" s="6" t="s">
        <v>366</v>
      </c>
      <c r="B40" s="6" t="s">
        <v>367</v>
      </c>
      <c r="C40" s="6" t="s">
        <v>317</v>
      </c>
      <c r="D40" s="6" t="s">
        <v>318</v>
      </c>
      <c r="E40" s="6" t="s">
        <v>368</v>
      </c>
      <c r="F40" s="6" t="s">
        <v>293</v>
      </c>
      <c r="G40" s="6" t="s">
        <v>294</v>
      </c>
      <c r="H40" s="6" t="s">
        <v>320</v>
      </c>
      <c r="I40" s="5">
        <v>4</v>
      </c>
      <c r="J40" s="6" t="s">
        <v>230</v>
      </c>
      <c r="K40" s="6" t="s">
        <v>369</v>
      </c>
      <c r="L40" s="9"/>
      <c r="N40" s="10"/>
    </row>
    <row r="41" spans="1:14">
      <c r="A41" s="6"/>
      <c r="B41" s="6"/>
      <c r="C41" s="6"/>
      <c r="D41" s="6"/>
      <c r="E41" s="6" t="s">
        <v>370</v>
      </c>
      <c r="F41" s="6" t="s">
        <v>271</v>
      </c>
      <c r="G41" s="6" t="s">
        <v>272</v>
      </c>
      <c r="H41" s="6" t="s">
        <v>320</v>
      </c>
      <c r="I41" s="5">
        <v>4</v>
      </c>
      <c r="J41" s="6" t="s">
        <v>230</v>
      </c>
      <c r="K41" s="6" t="s">
        <v>164</v>
      </c>
      <c r="L41" s="9"/>
      <c r="N41" s="10"/>
    </row>
    <row r="42" spans="1:14">
      <c r="A42" s="6"/>
      <c r="B42" s="6"/>
      <c r="C42" s="6"/>
      <c r="D42" s="6"/>
      <c r="E42" s="6" t="s">
        <v>371</v>
      </c>
      <c r="F42" s="6" t="s">
        <v>228</v>
      </c>
      <c r="G42" s="6" t="s">
        <v>229</v>
      </c>
      <c r="H42" s="6" t="s">
        <v>320</v>
      </c>
      <c r="I42" s="5">
        <v>4</v>
      </c>
      <c r="J42" s="6" t="s">
        <v>230</v>
      </c>
      <c r="K42" s="6" t="s">
        <v>170</v>
      </c>
      <c r="L42" s="9"/>
      <c r="N42" s="10"/>
    </row>
    <row r="43" spans="1:14">
      <c r="A43" s="6"/>
      <c r="B43" s="6"/>
      <c r="C43" s="6"/>
      <c r="D43" s="6"/>
      <c r="E43" s="6" t="s">
        <v>372</v>
      </c>
      <c r="F43" s="6" t="s">
        <v>233</v>
      </c>
      <c r="G43" s="6" t="s">
        <v>234</v>
      </c>
      <c r="H43" s="6" t="s">
        <v>320</v>
      </c>
      <c r="I43" s="5">
        <v>4</v>
      </c>
      <c r="J43" s="6" t="s">
        <v>230</v>
      </c>
      <c r="K43" s="6" t="s">
        <v>373</v>
      </c>
      <c r="L43" s="9"/>
      <c r="N43" s="10"/>
    </row>
    <row r="44" spans="1:14">
      <c r="A44" s="6"/>
      <c r="B44" s="6"/>
      <c r="C44" s="6"/>
      <c r="D44" s="6"/>
      <c r="E44" s="6" t="s">
        <v>374</v>
      </c>
      <c r="F44" s="6" t="s">
        <v>233</v>
      </c>
      <c r="G44" s="6" t="s">
        <v>234</v>
      </c>
      <c r="H44" s="6" t="s">
        <v>320</v>
      </c>
      <c r="I44" s="5">
        <v>4</v>
      </c>
      <c r="J44" s="6" t="s">
        <v>230</v>
      </c>
      <c r="K44" s="6" t="s">
        <v>164</v>
      </c>
      <c r="L44" s="9"/>
      <c r="N44" s="10"/>
    </row>
    <row r="45" spans="1:14">
      <c r="A45" s="6"/>
      <c r="B45" s="6"/>
      <c r="C45" s="6"/>
      <c r="D45" s="6"/>
      <c r="E45" s="6" t="s">
        <v>375</v>
      </c>
      <c r="F45" s="6" t="s">
        <v>233</v>
      </c>
      <c r="G45" s="6" t="s">
        <v>234</v>
      </c>
      <c r="H45" s="6" t="s">
        <v>320</v>
      </c>
      <c r="I45" s="5">
        <v>4</v>
      </c>
      <c r="J45" s="6" t="s">
        <v>230</v>
      </c>
      <c r="K45" s="6" t="s">
        <v>164</v>
      </c>
      <c r="L45" s="9"/>
      <c r="N45" s="10"/>
    </row>
    <row r="46" spans="1:14">
      <c r="A46" s="3" t="s">
        <v>376</v>
      </c>
      <c r="B46" s="2" t="s">
        <v>157</v>
      </c>
      <c r="M46" s="11" t="s">
        <v>158</v>
      </c>
      <c r="N46" s="10"/>
    </row>
    <row r="48" spans="1:14">
      <c r="A48" s="6" t="s">
        <v>377</v>
      </c>
      <c r="B48" s="6" t="s">
        <v>378</v>
      </c>
      <c r="C48" s="6" t="s">
        <v>317</v>
      </c>
      <c r="D48" s="6" t="s">
        <v>193</v>
      </c>
      <c r="E48" s="6" t="s">
        <v>379</v>
      </c>
      <c r="F48" s="6" t="s">
        <v>287</v>
      </c>
      <c r="G48" s="6" t="s">
        <v>288</v>
      </c>
      <c r="H48" s="6" t="s">
        <v>320</v>
      </c>
      <c r="I48" s="5">
        <v>4</v>
      </c>
      <c r="J48" s="6" t="s">
        <v>230</v>
      </c>
      <c r="K48" s="6" t="s">
        <v>195</v>
      </c>
      <c r="L48" s="9"/>
      <c r="N48" s="10"/>
    </row>
    <row r="49" spans="1:14">
      <c r="A49" s="6"/>
      <c r="B49" s="6"/>
      <c r="C49" s="6"/>
      <c r="D49" s="6"/>
      <c r="E49" s="6" t="s">
        <v>380</v>
      </c>
      <c r="F49" s="6" t="s">
        <v>287</v>
      </c>
      <c r="G49" s="6" t="s">
        <v>288</v>
      </c>
      <c r="H49" s="6" t="s">
        <v>320</v>
      </c>
      <c r="I49" s="5">
        <v>4</v>
      </c>
      <c r="J49" s="6" t="s">
        <v>230</v>
      </c>
      <c r="K49" s="6" t="s">
        <v>195</v>
      </c>
      <c r="L49" s="9"/>
      <c r="N49" s="10"/>
    </row>
    <row r="50" spans="1:14">
      <c r="A50" s="6"/>
      <c r="B50" s="6"/>
      <c r="C50" s="6"/>
      <c r="D50" s="6"/>
      <c r="E50" s="6" t="s">
        <v>381</v>
      </c>
      <c r="F50" s="6" t="s">
        <v>287</v>
      </c>
      <c r="G50" s="6" t="s">
        <v>288</v>
      </c>
      <c r="H50" s="6" t="s">
        <v>320</v>
      </c>
      <c r="I50" s="5">
        <v>4</v>
      </c>
      <c r="J50" s="6" t="s">
        <v>230</v>
      </c>
      <c r="K50" s="6" t="s">
        <v>382</v>
      </c>
      <c r="L50" s="9"/>
      <c r="N50" s="10"/>
    </row>
    <row r="51" spans="1:14">
      <c r="A51" s="6"/>
      <c r="B51" s="6"/>
      <c r="C51" s="6"/>
      <c r="D51" s="6"/>
      <c r="E51" s="6" t="s">
        <v>383</v>
      </c>
      <c r="F51" s="6" t="s">
        <v>287</v>
      </c>
      <c r="G51" s="6" t="s">
        <v>288</v>
      </c>
      <c r="H51" s="6" t="s">
        <v>320</v>
      </c>
      <c r="I51" s="5">
        <v>4</v>
      </c>
      <c r="J51" s="6" t="s">
        <v>230</v>
      </c>
      <c r="K51" s="6" t="s">
        <v>384</v>
      </c>
      <c r="L51" s="9"/>
      <c r="N51" s="10"/>
    </row>
    <row r="52" spans="1:14">
      <c r="A52" s="6"/>
      <c r="B52" s="6"/>
      <c r="C52" s="6"/>
      <c r="D52" s="6"/>
      <c r="E52" s="6" t="s">
        <v>385</v>
      </c>
      <c r="F52" s="6" t="s">
        <v>287</v>
      </c>
      <c r="G52" s="6" t="s">
        <v>288</v>
      </c>
      <c r="H52" s="6" t="s">
        <v>320</v>
      </c>
      <c r="I52" s="5">
        <v>4</v>
      </c>
      <c r="J52" s="6" t="s">
        <v>230</v>
      </c>
      <c r="K52" s="6" t="s">
        <v>195</v>
      </c>
      <c r="L52" s="9"/>
      <c r="N52" s="10"/>
    </row>
    <row r="53" spans="1:14">
      <c r="A53" s="6"/>
      <c r="B53" s="6"/>
      <c r="C53" s="6"/>
      <c r="D53" s="6"/>
      <c r="E53" s="6" t="s">
        <v>386</v>
      </c>
      <c r="F53" s="6" t="s">
        <v>287</v>
      </c>
      <c r="G53" s="6" t="s">
        <v>288</v>
      </c>
      <c r="H53" s="6" t="s">
        <v>320</v>
      </c>
      <c r="I53" s="5">
        <v>5</v>
      </c>
      <c r="J53" s="6" t="s">
        <v>230</v>
      </c>
      <c r="K53" s="6" t="s">
        <v>387</v>
      </c>
      <c r="L53" s="9"/>
      <c r="N53" s="10"/>
    </row>
    <row r="54" spans="1:14">
      <c r="A54" s="6"/>
      <c r="B54" s="6"/>
      <c r="C54" s="6"/>
      <c r="D54" s="6"/>
      <c r="E54" s="6" t="s">
        <v>388</v>
      </c>
      <c r="F54" s="6" t="s">
        <v>271</v>
      </c>
      <c r="G54" s="6" t="s">
        <v>272</v>
      </c>
      <c r="H54" s="6" t="s">
        <v>320</v>
      </c>
      <c r="I54" s="5">
        <v>4</v>
      </c>
      <c r="J54" s="6" t="s">
        <v>230</v>
      </c>
      <c r="K54" s="6" t="s">
        <v>384</v>
      </c>
      <c r="L54" s="9"/>
      <c r="N54" s="10"/>
    </row>
    <row r="55" spans="1:14">
      <c r="A55" s="6"/>
      <c r="B55" s="6"/>
      <c r="C55" s="6"/>
      <c r="D55" s="6"/>
      <c r="E55" s="6" t="s">
        <v>389</v>
      </c>
      <c r="F55" s="6" t="s">
        <v>271</v>
      </c>
      <c r="G55" s="6" t="s">
        <v>272</v>
      </c>
      <c r="H55" s="6" t="s">
        <v>320</v>
      </c>
      <c r="I55" s="5">
        <v>4</v>
      </c>
      <c r="J55" s="6" t="s">
        <v>230</v>
      </c>
      <c r="K55" s="6" t="s">
        <v>384</v>
      </c>
      <c r="L55" s="9"/>
      <c r="N55" s="10"/>
    </row>
    <row r="56" spans="1:14">
      <c r="A56" s="6"/>
      <c r="B56" s="6"/>
      <c r="C56" s="6"/>
      <c r="D56" s="6"/>
      <c r="E56" s="6" t="s">
        <v>390</v>
      </c>
      <c r="F56" s="6" t="s">
        <v>391</v>
      </c>
      <c r="G56" s="6" t="s">
        <v>392</v>
      </c>
      <c r="H56" s="6" t="s">
        <v>320</v>
      </c>
      <c r="I56" s="5">
        <v>4</v>
      </c>
      <c r="J56" s="6" t="s">
        <v>230</v>
      </c>
      <c r="K56" s="6" t="s">
        <v>393</v>
      </c>
      <c r="L56" s="9"/>
      <c r="N56" s="10"/>
    </row>
    <row r="57" spans="1:14">
      <c r="A57" s="6"/>
      <c r="B57" s="6"/>
      <c r="C57" s="6"/>
      <c r="D57" s="6"/>
      <c r="E57" s="6" t="s">
        <v>394</v>
      </c>
      <c r="F57" s="6" t="s">
        <v>228</v>
      </c>
      <c r="G57" s="6" t="s">
        <v>229</v>
      </c>
      <c r="H57" s="6" t="s">
        <v>320</v>
      </c>
      <c r="I57" s="5">
        <v>4</v>
      </c>
      <c r="J57" s="6" t="s">
        <v>230</v>
      </c>
      <c r="K57" s="6" t="s">
        <v>373</v>
      </c>
      <c r="L57" s="9"/>
      <c r="N57" s="10"/>
    </row>
    <row r="58" spans="1:14">
      <c r="A58" s="6"/>
      <c r="B58" s="6"/>
      <c r="C58" s="6"/>
      <c r="D58" s="6"/>
      <c r="E58" s="6" t="s">
        <v>395</v>
      </c>
      <c r="F58" s="6" t="s">
        <v>228</v>
      </c>
      <c r="G58" s="6" t="s">
        <v>229</v>
      </c>
      <c r="H58" s="6" t="s">
        <v>320</v>
      </c>
      <c r="I58" s="5">
        <v>4</v>
      </c>
      <c r="J58" s="6" t="s">
        <v>230</v>
      </c>
      <c r="K58" s="6" t="s">
        <v>396</v>
      </c>
      <c r="L58" s="9"/>
      <c r="N58" s="10"/>
    </row>
    <row r="59" spans="1:14">
      <c r="A59" s="6"/>
      <c r="B59" s="6"/>
      <c r="C59" s="6"/>
      <c r="D59" s="6"/>
      <c r="E59" s="6" t="s">
        <v>397</v>
      </c>
      <c r="F59" s="6" t="s">
        <v>228</v>
      </c>
      <c r="G59" s="6" t="s">
        <v>229</v>
      </c>
      <c r="H59" s="6" t="s">
        <v>320</v>
      </c>
      <c r="I59" s="5">
        <v>4</v>
      </c>
      <c r="J59" s="6" t="s">
        <v>230</v>
      </c>
      <c r="K59" s="6" t="s">
        <v>398</v>
      </c>
      <c r="L59" s="9"/>
      <c r="N59" s="10"/>
    </row>
    <row r="60" spans="1:14">
      <c r="A60" s="6"/>
      <c r="B60" s="6"/>
      <c r="C60" s="6"/>
      <c r="D60" s="6"/>
      <c r="E60" s="6" t="s">
        <v>399</v>
      </c>
      <c r="F60" s="6" t="s">
        <v>233</v>
      </c>
      <c r="G60" s="6" t="s">
        <v>234</v>
      </c>
      <c r="H60" s="6" t="s">
        <v>320</v>
      </c>
      <c r="I60" s="5">
        <v>4</v>
      </c>
      <c r="J60" s="6" t="s">
        <v>230</v>
      </c>
      <c r="K60" s="6" t="s">
        <v>400</v>
      </c>
      <c r="L60" s="9"/>
      <c r="N60" s="10"/>
    </row>
    <row r="61" spans="1:14">
      <c r="A61" s="6"/>
      <c r="B61" s="6"/>
      <c r="C61" s="6"/>
      <c r="D61" s="6"/>
      <c r="E61" s="6" t="s">
        <v>401</v>
      </c>
      <c r="F61" s="6" t="s">
        <v>233</v>
      </c>
      <c r="G61" s="6" t="s">
        <v>234</v>
      </c>
      <c r="H61" s="6" t="s">
        <v>320</v>
      </c>
      <c r="I61" s="5">
        <v>4</v>
      </c>
      <c r="J61" s="6" t="s">
        <v>230</v>
      </c>
      <c r="K61" s="6" t="s">
        <v>396</v>
      </c>
      <c r="L61" s="9"/>
      <c r="N61" s="10"/>
    </row>
    <row r="62" spans="1:14">
      <c r="A62" s="6"/>
      <c r="B62" s="6"/>
      <c r="C62" s="6"/>
      <c r="D62" s="6"/>
      <c r="E62" s="6" t="s">
        <v>402</v>
      </c>
      <c r="F62" s="6" t="s">
        <v>233</v>
      </c>
      <c r="G62" s="6" t="s">
        <v>234</v>
      </c>
      <c r="H62" s="6" t="s">
        <v>320</v>
      </c>
      <c r="I62" s="5">
        <v>4</v>
      </c>
      <c r="J62" s="6" t="s">
        <v>230</v>
      </c>
      <c r="K62" s="6" t="s">
        <v>373</v>
      </c>
      <c r="L62" s="9"/>
      <c r="N62" s="10"/>
    </row>
    <row r="63" spans="1:14">
      <c r="A63" s="6"/>
      <c r="B63" s="6"/>
      <c r="C63" s="6"/>
      <c r="D63" s="6"/>
      <c r="E63" s="6" t="s">
        <v>403</v>
      </c>
      <c r="F63" s="6" t="s">
        <v>233</v>
      </c>
      <c r="G63" s="6" t="s">
        <v>234</v>
      </c>
      <c r="H63" s="6" t="s">
        <v>320</v>
      </c>
      <c r="I63" s="5">
        <v>4</v>
      </c>
      <c r="J63" s="6" t="s">
        <v>230</v>
      </c>
      <c r="K63" s="6" t="s">
        <v>197</v>
      </c>
      <c r="L63" s="9"/>
      <c r="N63" s="10"/>
    </row>
    <row r="64" spans="1:14">
      <c r="A64" s="6"/>
      <c r="B64" s="6"/>
      <c r="C64" s="6"/>
      <c r="D64" s="6"/>
      <c r="E64" s="6" t="s">
        <v>404</v>
      </c>
      <c r="F64" s="6" t="s">
        <v>237</v>
      </c>
      <c r="G64" s="6" t="s">
        <v>238</v>
      </c>
      <c r="H64" s="6" t="s">
        <v>320</v>
      </c>
      <c r="I64" s="5">
        <v>4</v>
      </c>
      <c r="J64" s="6" t="s">
        <v>230</v>
      </c>
      <c r="K64" s="6" t="s">
        <v>405</v>
      </c>
      <c r="L64" s="9"/>
      <c r="N64" s="10"/>
    </row>
    <row r="65" spans="1:14">
      <c r="A65" s="6"/>
      <c r="B65" s="6"/>
      <c r="C65" s="6"/>
      <c r="D65" s="6"/>
      <c r="E65" s="6" t="s">
        <v>406</v>
      </c>
      <c r="F65" s="6" t="s">
        <v>237</v>
      </c>
      <c r="G65" s="6" t="s">
        <v>238</v>
      </c>
      <c r="H65" s="6" t="s">
        <v>320</v>
      </c>
      <c r="I65" s="5">
        <v>4</v>
      </c>
      <c r="J65" s="6" t="s">
        <v>230</v>
      </c>
      <c r="K65" s="6" t="s">
        <v>407</v>
      </c>
      <c r="L65" s="9"/>
      <c r="N65" s="10"/>
    </row>
    <row r="66" spans="1:14">
      <c r="A66" s="6"/>
      <c r="B66" s="6"/>
      <c r="C66" s="6"/>
      <c r="D66" s="6"/>
      <c r="E66" s="6" t="s">
        <v>408</v>
      </c>
      <c r="F66" s="6" t="s">
        <v>237</v>
      </c>
      <c r="G66" s="6" t="s">
        <v>238</v>
      </c>
      <c r="H66" s="6" t="s">
        <v>320</v>
      </c>
      <c r="I66" s="5">
        <v>5</v>
      </c>
      <c r="J66" s="6" t="s">
        <v>230</v>
      </c>
      <c r="K66" s="6" t="s">
        <v>382</v>
      </c>
      <c r="L66" s="9"/>
      <c r="N66" s="10"/>
    </row>
    <row r="67" spans="1:14">
      <c r="A67" s="6"/>
      <c r="B67" s="6"/>
      <c r="C67" s="6"/>
      <c r="D67" s="6"/>
      <c r="E67" s="6" t="s">
        <v>409</v>
      </c>
      <c r="F67" s="6" t="s">
        <v>237</v>
      </c>
      <c r="G67" s="6" t="s">
        <v>238</v>
      </c>
      <c r="H67" s="6" t="s">
        <v>320</v>
      </c>
      <c r="I67" s="5">
        <v>4</v>
      </c>
      <c r="J67" s="6" t="s">
        <v>230</v>
      </c>
      <c r="K67" s="6" t="s">
        <v>407</v>
      </c>
      <c r="L67" s="9"/>
      <c r="N67" s="10"/>
    </row>
    <row r="68" spans="1:14">
      <c r="A68" s="6"/>
      <c r="B68" s="6"/>
      <c r="C68" s="6"/>
      <c r="D68" s="6"/>
      <c r="E68" s="6" t="s">
        <v>410</v>
      </c>
      <c r="F68" s="6" t="s">
        <v>237</v>
      </c>
      <c r="G68" s="6" t="s">
        <v>238</v>
      </c>
      <c r="H68" s="6" t="s">
        <v>320</v>
      </c>
      <c r="I68" s="5">
        <v>4</v>
      </c>
      <c r="J68" s="6" t="s">
        <v>230</v>
      </c>
      <c r="K68" s="6" t="s">
        <v>384</v>
      </c>
      <c r="L68" s="9"/>
      <c r="N68" s="10"/>
    </row>
    <row r="69" spans="1:14">
      <c r="A69" s="6"/>
      <c r="B69" s="6"/>
      <c r="C69" s="6"/>
      <c r="D69" s="6"/>
      <c r="E69" s="6" t="s">
        <v>411</v>
      </c>
      <c r="F69" s="6" t="s">
        <v>240</v>
      </c>
      <c r="G69" s="6" t="s">
        <v>241</v>
      </c>
      <c r="H69" s="6" t="s">
        <v>320</v>
      </c>
      <c r="I69" s="5">
        <v>4</v>
      </c>
      <c r="J69" s="6" t="s">
        <v>230</v>
      </c>
      <c r="K69" s="6" t="s">
        <v>201</v>
      </c>
      <c r="L69" s="9"/>
      <c r="N69" s="10"/>
    </row>
    <row r="70" spans="1:14">
      <c r="A70" s="6"/>
      <c r="B70" s="6"/>
      <c r="C70" s="6"/>
      <c r="D70" s="6"/>
      <c r="E70" s="6" t="s">
        <v>412</v>
      </c>
      <c r="F70" s="6" t="s">
        <v>240</v>
      </c>
      <c r="G70" s="6" t="s">
        <v>241</v>
      </c>
      <c r="H70" s="6" t="s">
        <v>320</v>
      </c>
      <c r="I70" s="5">
        <v>4</v>
      </c>
      <c r="J70" s="6" t="s">
        <v>230</v>
      </c>
      <c r="K70" s="6" t="s">
        <v>413</v>
      </c>
      <c r="L70" s="9"/>
      <c r="N70" s="10"/>
    </row>
    <row r="71" spans="1:14">
      <c r="A71" s="6"/>
      <c r="B71" s="6"/>
      <c r="C71" s="6"/>
      <c r="D71" s="6"/>
      <c r="E71" s="6" t="s">
        <v>414</v>
      </c>
      <c r="F71" s="6" t="s">
        <v>240</v>
      </c>
      <c r="G71" s="6" t="s">
        <v>241</v>
      </c>
      <c r="H71" s="6" t="s">
        <v>320</v>
      </c>
      <c r="I71" s="5">
        <v>5</v>
      </c>
      <c r="J71" s="6" t="s">
        <v>230</v>
      </c>
      <c r="K71" s="6" t="s">
        <v>398</v>
      </c>
      <c r="L71" s="9"/>
      <c r="N71" s="10"/>
    </row>
    <row r="72" spans="1:14">
      <c r="A72" s="6"/>
      <c r="B72" s="6"/>
      <c r="C72" s="6"/>
      <c r="D72" s="6"/>
      <c r="E72" s="6" t="s">
        <v>415</v>
      </c>
      <c r="F72" s="6" t="s">
        <v>240</v>
      </c>
      <c r="G72" s="6" t="s">
        <v>241</v>
      </c>
      <c r="H72" s="6" t="s">
        <v>320</v>
      </c>
      <c r="I72" s="5">
        <v>4</v>
      </c>
      <c r="J72" s="6" t="s">
        <v>230</v>
      </c>
      <c r="K72" s="6" t="s">
        <v>387</v>
      </c>
      <c r="L72" s="9"/>
      <c r="N72" s="10"/>
    </row>
    <row r="73" spans="1:14">
      <c r="A73" s="6"/>
      <c r="B73" s="6"/>
      <c r="C73" s="6"/>
      <c r="D73" s="6"/>
      <c r="E73" s="6" t="s">
        <v>416</v>
      </c>
      <c r="F73" s="6" t="s">
        <v>240</v>
      </c>
      <c r="G73" s="6" t="s">
        <v>241</v>
      </c>
      <c r="H73" s="6" t="s">
        <v>320</v>
      </c>
      <c r="I73" s="5">
        <v>5</v>
      </c>
      <c r="J73" s="6" t="s">
        <v>230</v>
      </c>
      <c r="K73" s="6" t="s">
        <v>382</v>
      </c>
      <c r="L73" s="9"/>
      <c r="N73" s="10"/>
    </row>
    <row r="74" spans="1:14">
      <c r="A74" s="6"/>
      <c r="B74" s="6"/>
      <c r="C74" s="6"/>
      <c r="D74" s="6"/>
      <c r="E74" s="6" t="s">
        <v>417</v>
      </c>
      <c r="F74" s="6" t="s">
        <v>240</v>
      </c>
      <c r="G74" s="6" t="s">
        <v>241</v>
      </c>
      <c r="H74" s="6" t="s">
        <v>320</v>
      </c>
      <c r="I74" s="5">
        <v>4</v>
      </c>
      <c r="J74" s="6" t="s">
        <v>230</v>
      </c>
      <c r="K74" s="6" t="s">
        <v>418</v>
      </c>
      <c r="L74" s="9"/>
      <c r="N74" s="10"/>
    </row>
    <row r="75" spans="1:14">
      <c r="A75" s="3" t="s">
        <v>419</v>
      </c>
      <c r="B75" s="2" t="s">
        <v>157</v>
      </c>
      <c r="M75" s="11" t="s">
        <v>158</v>
      </c>
      <c r="N75" s="10"/>
    </row>
    <row r="77" spans="1:14">
      <c r="A77" s="6" t="s">
        <v>420</v>
      </c>
      <c r="B77" s="6" t="s">
        <v>421</v>
      </c>
      <c r="C77" s="6" t="s">
        <v>317</v>
      </c>
      <c r="D77" s="6" t="s">
        <v>193</v>
      </c>
      <c r="E77" s="6" t="s">
        <v>422</v>
      </c>
      <c r="F77" s="6" t="s">
        <v>287</v>
      </c>
      <c r="G77" s="6" t="s">
        <v>288</v>
      </c>
      <c r="H77" s="6" t="s">
        <v>289</v>
      </c>
      <c r="I77" s="5">
        <v>3</v>
      </c>
      <c r="J77" s="6" t="s">
        <v>230</v>
      </c>
      <c r="K77" s="6" t="s">
        <v>423</v>
      </c>
      <c r="L77" s="9"/>
      <c r="N77" s="10"/>
    </row>
    <row r="78" spans="1:14">
      <c r="A78" s="6"/>
      <c r="B78" s="6"/>
      <c r="C78" s="6"/>
      <c r="D78" s="6"/>
      <c r="E78" s="6" t="s">
        <v>424</v>
      </c>
      <c r="F78" s="6" t="s">
        <v>141</v>
      </c>
      <c r="G78" s="6" t="s">
        <v>142</v>
      </c>
      <c r="H78" s="6" t="s">
        <v>295</v>
      </c>
      <c r="I78" s="5">
        <v>3</v>
      </c>
      <c r="J78" s="6" t="s">
        <v>144</v>
      </c>
      <c r="K78" s="6" t="s">
        <v>400</v>
      </c>
      <c r="L78" s="9"/>
      <c r="N78" s="10"/>
    </row>
    <row r="79" spans="1:14">
      <c r="A79" s="6"/>
      <c r="B79" s="6"/>
      <c r="C79" s="6"/>
      <c r="D79" s="6"/>
      <c r="E79" s="6" t="s">
        <v>425</v>
      </c>
      <c r="F79" s="6" t="s">
        <v>271</v>
      </c>
      <c r="G79" s="6" t="s">
        <v>272</v>
      </c>
      <c r="H79" s="6" t="s">
        <v>289</v>
      </c>
      <c r="I79" s="5">
        <v>3</v>
      </c>
      <c r="J79" s="6" t="s">
        <v>230</v>
      </c>
      <c r="K79" s="6" t="s">
        <v>426</v>
      </c>
      <c r="L79" s="9"/>
      <c r="N79" s="10"/>
    </row>
    <row r="80" spans="1:14">
      <c r="A80" s="6"/>
      <c r="B80" s="6"/>
      <c r="C80" s="6"/>
      <c r="D80" s="6"/>
      <c r="E80" s="6" t="s">
        <v>427</v>
      </c>
      <c r="F80" s="6" t="s">
        <v>175</v>
      </c>
      <c r="G80" s="6" t="s">
        <v>176</v>
      </c>
      <c r="H80" s="6" t="s">
        <v>289</v>
      </c>
      <c r="I80" s="5">
        <v>3</v>
      </c>
      <c r="J80" s="6" t="s">
        <v>144</v>
      </c>
      <c r="K80" s="6" t="s">
        <v>384</v>
      </c>
      <c r="L80" s="9"/>
      <c r="N80" s="10"/>
    </row>
    <row r="81" spans="1:14">
      <c r="A81" s="6"/>
      <c r="B81" s="6"/>
      <c r="C81" s="6"/>
      <c r="D81" s="6"/>
      <c r="E81" s="6" t="s">
        <v>428</v>
      </c>
      <c r="F81" s="6" t="s">
        <v>175</v>
      </c>
      <c r="G81" s="6" t="s">
        <v>176</v>
      </c>
      <c r="H81" s="6" t="s">
        <v>295</v>
      </c>
      <c r="I81" s="5">
        <v>3</v>
      </c>
      <c r="J81" s="6" t="s">
        <v>144</v>
      </c>
      <c r="K81" s="6" t="s">
        <v>384</v>
      </c>
      <c r="L81" s="9"/>
      <c r="N81" s="10"/>
    </row>
    <row r="82" spans="1:14">
      <c r="A82" s="6"/>
      <c r="B82" s="6"/>
      <c r="C82" s="6"/>
      <c r="D82" s="6"/>
      <c r="E82" s="6" t="s">
        <v>429</v>
      </c>
      <c r="F82" s="6" t="s">
        <v>175</v>
      </c>
      <c r="G82" s="6" t="s">
        <v>176</v>
      </c>
      <c r="H82" s="6" t="s">
        <v>289</v>
      </c>
      <c r="I82" s="5">
        <v>3</v>
      </c>
      <c r="J82" s="6" t="s">
        <v>144</v>
      </c>
      <c r="K82" s="6" t="s">
        <v>384</v>
      </c>
      <c r="L82" s="9"/>
      <c r="N82" s="10"/>
    </row>
    <row r="83" spans="1:14">
      <c r="A83" s="6"/>
      <c r="B83" s="6"/>
      <c r="C83" s="6"/>
      <c r="D83" s="6"/>
      <c r="E83" s="6" t="s">
        <v>430</v>
      </c>
      <c r="F83" s="6" t="s">
        <v>175</v>
      </c>
      <c r="G83" s="6" t="s">
        <v>176</v>
      </c>
      <c r="H83" s="6" t="s">
        <v>295</v>
      </c>
      <c r="I83" s="5">
        <v>3</v>
      </c>
      <c r="J83" s="6" t="s">
        <v>144</v>
      </c>
      <c r="K83" s="6" t="s">
        <v>384</v>
      </c>
      <c r="L83" s="9"/>
      <c r="N83" s="10"/>
    </row>
    <row r="84" spans="1:14">
      <c r="A84" s="6"/>
      <c r="B84" s="6"/>
      <c r="C84" s="6"/>
      <c r="D84" s="6"/>
      <c r="E84" s="6" t="s">
        <v>431</v>
      </c>
      <c r="F84" s="6" t="s">
        <v>179</v>
      </c>
      <c r="G84" s="6" t="s">
        <v>180</v>
      </c>
      <c r="H84" s="6" t="s">
        <v>295</v>
      </c>
      <c r="I84" s="5">
        <v>3</v>
      </c>
      <c r="J84" s="6" t="s">
        <v>144</v>
      </c>
      <c r="K84" s="6" t="s">
        <v>400</v>
      </c>
      <c r="L84" s="9"/>
      <c r="N84" s="10"/>
    </row>
    <row r="85" spans="1:14">
      <c r="A85" s="6"/>
      <c r="B85" s="6"/>
      <c r="C85" s="6"/>
      <c r="D85" s="6"/>
      <c r="E85" s="6" t="s">
        <v>432</v>
      </c>
      <c r="F85" s="6" t="s">
        <v>179</v>
      </c>
      <c r="G85" s="6" t="s">
        <v>180</v>
      </c>
      <c r="H85" s="6" t="s">
        <v>289</v>
      </c>
      <c r="I85" s="5">
        <v>3</v>
      </c>
      <c r="J85" s="6" t="s">
        <v>144</v>
      </c>
      <c r="K85" s="6" t="s">
        <v>384</v>
      </c>
      <c r="L85" s="9"/>
      <c r="N85" s="10"/>
    </row>
    <row r="86" spans="1:14">
      <c r="A86" s="6"/>
      <c r="B86" s="6"/>
      <c r="C86" s="6"/>
      <c r="D86" s="6"/>
      <c r="E86" s="6" t="s">
        <v>433</v>
      </c>
      <c r="F86" s="6" t="s">
        <v>228</v>
      </c>
      <c r="G86" s="6" t="s">
        <v>229</v>
      </c>
      <c r="H86" s="6" t="s">
        <v>289</v>
      </c>
      <c r="I86" s="5">
        <v>3</v>
      </c>
      <c r="J86" s="6" t="s">
        <v>230</v>
      </c>
      <c r="K86" s="6" t="s">
        <v>197</v>
      </c>
      <c r="L86" s="9"/>
      <c r="N86" s="10"/>
    </row>
    <row r="87" spans="1:14">
      <c r="A87" s="6"/>
      <c r="B87" s="6"/>
      <c r="C87" s="6"/>
      <c r="D87" s="6"/>
      <c r="E87" s="6" t="s">
        <v>434</v>
      </c>
      <c r="F87" s="6" t="s">
        <v>233</v>
      </c>
      <c r="G87" s="6" t="s">
        <v>234</v>
      </c>
      <c r="H87" s="6" t="s">
        <v>289</v>
      </c>
      <c r="I87" s="5">
        <v>3</v>
      </c>
      <c r="J87" s="6" t="s">
        <v>230</v>
      </c>
      <c r="K87" s="6" t="s">
        <v>426</v>
      </c>
      <c r="L87" s="9"/>
      <c r="N87" s="10"/>
    </row>
    <row r="88" spans="1:14">
      <c r="A88" s="6"/>
      <c r="B88" s="6"/>
      <c r="C88" s="6"/>
      <c r="D88" s="6"/>
      <c r="E88" s="6" t="s">
        <v>435</v>
      </c>
      <c r="F88" s="6" t="s">
        <v>151</v>
      </c>
      <c r="G88" s="6" t="s">
        <v>152</v>
      </c>
      <c r="H88" s="6" t="s">
        <v>295</v>
      </c>
      <c r="I88" s="5">
        <v>3</v>
      </c>
      <c r="J88" s="6" t="s">
        <v>144</v>
      </c>
      <c r="K88" s="6" t="s">
        <v>413</v>
      </c>
      <c r="L88" s="9"/>
      <c r="N88" s="10"/>
    </row>
    <row r="89" spans="1:14">
      <c r="A89" s="3" t="s">
        <v>436</v>
      </c>
      <c r="B89" s="2" t="s">
        <v>157</v>
      </c>
      <c r="M89" s="11" t="s">
        <v>158</v>
      </c>
      <c r="N89" s="10"/>
    </row>
    <row r="91" spans="1:14">
      <c r="A91" s="6" t="s">
        <v>437</v>
      </c>
      <c r="B91" s="6" t="s">
        <v>438</v>
      </c>
      <c r="C91" s="6" t="s">
        <v>317</v>
      </c>
      <c r="D91" s="6" t="s">
        <v>439</v>
      </c>
      <c r="E91" s="6" t="s">
        <v>440</v>
      </c>
      <c r="F91" s="6" t="s">
        <v>287</v>
      </c>
      <c r="G91" s="6" t="s">
        <v>288</v>
      </c>
      <c r="H91" s="6" t="s">
        <v>320</v>
      </c>
      <c r="I91" s="5">
        <v>4</v>
      </c>
      <c r="J91" s="6" t="s">
        <v>230</v>
      </c>
      <c r="K91" s="6" t="s">
        <v>441</v>
      </c>
      <c r="L91" s="9"/>
      <c r="N91" s="10"/>
    </row>
    <row r="92" spans="1:14">
      <c r="A92" s="6"/>
      <c r="B92" s="6"/>
      <c r="C92" s="6"/>
      <c r="D92" s="6"/>
      <c r="E92" s="6" t="s">
        <v>442</v>
      </c>
      <c r="F92" s="6" t="s">
        <v>287</v>
      </c>
      <c r="G92" s="6" t="s">
        <v>288</v>
      </c>
      <c r="H92" s="6" t="s">
        <v>320</v>
      </c>
      <c r="I92" s="5">
        <v>4</v>
      </c>
      <c r="J92" s="6" t="s">
        <v>230</v>
      </c>
      <c r="K92" s="6" t="s">
        <v>304</v>
      </c>
      <c r="L92" s="9"/>
      <c r="N92" s="10"/>
    </row>
    <row r="93" spans="1:14">
      <c r="A93" s="6"/>
      <c r="B93" s="6"/>
      <c r="C93" s="6"/>
      <c r="D93" s="6"/>
      <c r="E93" s="6" t="s">
        <v>443</v>
      </c>
      <c r="F93" s="6" t="s">
        <v>287</v>
      </c>
      <c r="G93" s="6" t="s">
        <v>288</v>
      </c>
      <c r="H93" s="6" t="s">
        <v>320</v>
      </c>
      <c r="I93" s="5">
        <v>4</v>
      </c>
      <c r="J93" s="6" t="s">
        <v>230</v>
      </c>
      <c r="K93" s="6" t="s">
        <v>444</v>
      </c>
      <c r="L93" s="9"/>
      <c r="N93" s="10"/>
    </row>
    <row r="94" spans="1:14">
      <c r="A94" s="6"/>
      <c r="B94" s="6"/>
      <c r="C94" s="6"/>
      <c r="D94" s="6"/>
      <c r="E94" s="6" t="s">
        <v>445</v>
      </c>
      <c r="F94" s="6" t="s">
        <v>287</v>
      </c>
      <c r="G94" s="6" t="s">
        <v>288</v>
      </c>
      <c r="H94" s="6" t="s">
        <v>320</v>
      </c>
      <c r="I94" s="5">
        <v>4</v>
      </c>
      <c r="J94" s="6" t="s">
        <v>230</v>
      </c>
      <c r="K94" s="6" t="s">
        <v>321</v>
      </c>
      <c r="L94" s="9"/>
      <c r="N94" s="10"/>
    </row>
    <row r="95" spans="1:14">
      <c r="A95" s="6"/>
      <c r="B95" s="6"/>
      <c r="C95" s="6"/>
      <c r="D95" s="6"/>
      <c r="E95" s="6" t="s">
        <v>446</v>
      </c>
      <c r="F95" s="6" t="s">
        <v>293</v>
      </c>
      <c r="G95" s="6" t="s">
        <v>294</v>
      </c>
      <c r="H95" s="6" t="s">
        <v>320</v>
      </c>
      <c r="I95" s="5">
        <v>4</v>
      </c>
      <c r="J95" s="6" t="s">
        <v>230</v>
      </c>
      <c r="K95" s="6" t="s">
        <v>444</v>
      </c>
      <c r="L95" s="9"/>
      <c r="N95" s="10"/>
    </row>
    <row r="96" spans="1:14">
      <c r="A96" s="6"/>
      <c r="B96" s="6"/>
      <c r="C96" s="6"/>
      <c r="D96" s="6"/>
      <c r="E96" s="6" t="s">
        <v>447</v>
      </c>
      <c r="F96" s="6" t="s">
        <v>228</v>
      </c>
      <c r="G96" s="6" t="s">
        <v>229</v>
      </c>
      <c r="H96" s="6" t="s">
        <v>320</v>
      </c>
      <c r="I96" s="5">
        <v>4</v>
      </c>
      <c r="J96" s="6" t="s">
        <v>230</v>
      </c>
      <c r="K96" s="6" t="s">
        <v>448</v>
      </c>
      <c r="L96" s="9"/>
      <c r="N96" s="10"/>
    </row>
    <row r="97" spans="1:14">
      <c r="A97" s="6"/>
      <c r="B97" s="6"/>
      <c r="C97" s="6"/>
      <c r="D97" s="6"/>
      <c r="E97" s="6" t="s">
        <v>449</v>
      </c>
      <c r="F97" s="6" t="s">
        <v>233</v>
      </c>
      <c r="G97" s="6" t="s">
        <v>234</v>
      </c>
      <c r="H97" s="6" t="s">
        <v>320</v>
      </c>
      <c r="I97" s="5">
        <v>4</v>
      </c>
      <c r="J97" s="6" t="s">
        <v>230</v>
      </c>
      <c r="K97" s="6" t="s">
        <v>450</v>
      </c>
      <c r="L97" s="9"/>
      <c r="N97" s="10"/>
    </row>
    <row r="98" spans="1:14">
      <c r="A98" s="6"/>
      <c r="B98" s="6"/>
      <c r="C98" s="6"/>
      <c r="D98" s="6"/>
      <c r="E98" s="6" t="s">
        <v>451</v>
      </c>
      <c r="F98" s="6" t="s">
        <v>237</v>
      </c>
      <c r="G98" s="6" t="s">
        <v>238</v>
      </c>
      <c r="H98" s="6" t="s">
        <v>320</v>
      </c>
      <c r="I98" s="5">
        <v>4</v>
      </c>
      <c r="J98" s="6" t="s">
        <v>230</v>
      </c>
      <c r="K98" s="6" t="s">
        <v>452</v>
      </c>
      <c r="L98" s="9"/>
      <c r="N98" s="10"/>
    </row>
    <row r="99" spans="1:14">
      <c r="A99" s="6"/>
      <c r="B99" s="6"/>
      <c r="C99" s="6"/>
      <c r="D99" s="6"/>
      <c r="E99" s="6" t="s">
        <v>453</v>
      </c>
      <c r="F99" s="6" t="s">
        <v>237</v>
      </c>
      <c r="G99" s="6" t="s">
        <v>238</v>
      </c>
      <c r="H99" s="6" t="s">
        <v>320</v>
      </c>
      <c r="I99" s="5">
        <v>4</v>
      </c>
      <c r="J99" s="6" t="s">
        <v>230</v>
      </c>
      <c r="K99" s="6" t="s">
        <v>454</v>
      </c>
      <c r="L99" s="9"/>
      <c r="N99" s="10"/>
    </row>
    <row r="100" spans="1:14">
      <c r="A100" s="3" t="s">
        <v>455</v>
      </c>
      <c r="B100" s="2" t="s">
        <v>157</v>
      </c>
      <c r="M100" s="11" t="s">
        <v>158</v>
      </c>
      <c r="N100" s="10"/>
    </row>
    <row r="102" spans="1:14">
      <c r="A102" s="6" t="s">
        <v>456</v>
      </c>
      <c r="B102" s="6" t="s">
        <v>457</v>
      </c>
      <c r="C102" s="6" t="s">
        <v>317</v>
      </c>
      <c r="D102" s="6" t="s">
        <v>318</v>
      </c>
      <c r="E102" s="6" t="s">
        <v>458</v>
      </c>
      <c r="F102" s="6" t="s">
        <v>287</v>
      </c>
      <c r="G102" s="6" t="s">
        <v>288</v>
      </c>
      <c r="H102" s="6" t="s">
        <v>320</v>
      </c>
      <c r="I102" s="5">
        <v>4</v>
      </c>
      <c r="J102" s="6" t="s">
        <v>230</v>
      </c>
      <c r="K102" s="6" t="s">
        <v>188</v>
      </c>
      <c r="L102" s="9"/>
      <c r="N102" s="10"/>
    </row>
    <row r="103" spans="1:14">
      <c r="A103" s="6"/>
      <c r="B103" s="6"/>
      <c r="C103" s="6"/>
      <c r="D103" s="6"/>
      <c r="E103" s="6" t="s">
        <v>459</v>
      </c>
      <c r="F103" s="6" t="s">
        <v>287</v>
      </c>
      <c r="G103" s="6" t="s">
        <v>288</v>
      </c>
      <c r="H103" s="6" t="s">
        <v>320</v>
      </c>
      <c r="I103" s="5">
        <v>5</v>
      </c>
      <c r="J103" s="6" t="s">
        <v>230</v>
      </c>
      <c r="K103" s="6" t="s">
        <v>460</v>
      </c>
      <c r="L103" s="9"/>
      <c r="N103" s="10"/>
    </row>
    <row r="104" spans="1:14">
      <c r="A104" s="6"/>
      <c r="B104" s="6"/>
      <c r="C104" s="6"/>
      <c r="D104" s="6"/>
      <c r="E104" s="6" t="s">
        <v>461</v>
      </c>
      <c r="F104" s="6" t="s">
        <v>293</v>
      </c>
      <c r="G104" s="6" t="s">
        <v>294</v>
      </c>
      <c r="H104" s="6" t="s">
        <v>320</v>
      </c>
      <c r="I104" s="5">
        <v>3</v>
      </c>
      <c r="J104" s="6" t="s">
        <v>230</v>
      </c>
      <c r="K104" s="6" t="s">
        <v>462</v>
      </c>
      <c r="L104" s="9"/>
      <c r="N104" s="10"/>
    </row>
    <row r="105" spans="1:14">
      <c r="A105" s="6"/>
      <c r="B105" s="6"/>
      <c r="C105" s="6"/>
      <c r="D105" s="6"/>
      <c r="E105" s="6" t="s">
        <v>463</v>
      </c>
      <c r="F105" s="6" t="s">
        <v>228</v>
      </c>
      <c r="G105" s="6" t="s">
        <v>229</v>
      </c>
      <c r="H105" s="6" t="s">
        <v>320</v>
      </c>
      <c r="I105" s="5">
        <v>4</v>
      </c>
      <c r="J105" s="6" t="s">
        <v>230</v>
      </c>
      <c r="K105" s="6" t="s">
        <v>188</v>
      </c>
      <c r="L105" s="9"/>
      <c r="N105" s="10"/>
    </row>
    <row r="106" spans="1:14">
      <c r="A106" s="6"/>
      <c r="B106" s="6"/>
      <c r="C106" s="6"/>
      <c r="D106" s="6"/>
      <c r="E106" s="6" t="s">
        <v>464</v>
      </c>
      <c r="F106" s="6" t="s">
        <v>228</v>
      </c>
      <c r="G106" s="6" t="s">
        <v>229</v>
      </c>
      <c r="H106" s="6" t="s">
        <v>320</v>
      </c>
      <c r="I106" s="5">
        <v>4</v>
      </c>
      <c r="J106" s="6" t="s">
        <v>230</v>
      </c>
      <c r="K106" s="6" t="s">
        <v>465</v>
      </c>
      <c r="L106" s="9"/>
      <c r="N106" s="10"/>
    </row>
    <row r="107" spans="1:14">
      <c r="A107" s="6"/>
      <c r="B107" s="6"/>
      <c r="C107" s="6"/>
      <c r="D107" s="6"/>
      <c r="E107" s="6" t="s">
        <v>466</v>
      </c>
      <c r="F107" s="6" t="s">
        <v>228</v>
      </c>
      <c r="G107" s="6" t="s">
        <v>229</v>
      </c>
      <c r="H107" s="6" t="s">
        <v>320</v>
      </c>
      <c r="I107" s="5">
        <v>4</v>
      </c>
      <c r="J107" s="6" t="s">
        <v>230</v>
      </c>
      <c r="K107" s="6" t="s">
        <v>467</v>
      </c>
      <c r="L107" s="9"/>
      <c r="N107" s="10"/>
    </row>
    <row r="108" spans="1:14">
      <c r="A108" s="6"/>
      <c r="B108" s="6"/>
      <c r="C108" s="6"/>
      <c r="D108" s="6"/>
      <c r="E108" s="6" t="s">
        <v>468</v>
      </c>
      <c r="F108" s="6" t="s">
        <v>233</v>
      </c>
      <c r="G108" s="6" t="s">
        <v>234</v>
      </c>
      <c r="H108" s="6" t="s">
        <v>320</v>
      </c>
      <c r="I108" s="5">
        <v>4</v>
      </c>
      <c r="J108" s="6" t="s">
        <v>230</v>
      </c>
      <c r="K108" s="6" t="s">
        <v>188</v>
      </c>
      <c r="L108" s="9"/>
      <c r="N108" s="10"/>
    </row>
    <row r="109" spans="1:14">
      <c r="A109" s="6"/>
      <c r="B109" s="6"/>
      <c r="C109" s="6"/>
      <c r="D109" s="6"/>
      <c r="E109" s="6" t="s">
        <v>469</v>
      </c>
      <c r="F109" s="6" t="s">
        <v>240</v>
      </c>
      <c r="G109" s="6" t="s">
        <v>241</v>
      </c>
      <c r="H109" s="6" t="s">
        <v>320</v>
      </c>
      <c r="I109" s="5">
        <v>5</v>
      </c>
      <c r="J109" s="6" t="s">
        <v>230</v>
      </c>
      <c r="K109" s="6" t="s">
        <v>369</v>
      </c>
      <c r="L109" s="9"/>
      <c r="N109" s="10"/>
    </row>
    <row r="110" spans="1:14">
      <c r="A110" s="6"/>
      <c r="B110" s="6"/>
      <c r="C110" s="6"/>
      <c r="D110" s="6"/>
      <c r="E110" s="6" t="s">
        <v>470</v>
      </c>
      <c r="F110" s="6" t="s">
        <v>240</v>
      </c>
      <c r="G110" s="6" t="s">
        <v>241</v>
      </c>
      <c r="H110" s="6" t="s">
        <v>320</v>
      </c>
      <c r="I110" s="5">
        <v>4</v>
      </c>
      <c r="J110" s="6" t="s">
        <v>230</v>
      </c>
      <c r="K110" s="6" t="s">
        <v>211</v>
      </c>
      <c r="L110" s="9"/>
      <c r="N110" s="10"/>
    </row>
    <row r="111" spans="1:14">
      <c r="A111" s="3" t="s">
        <v>471</v>
      </c>
      <c r="B111" s="2" t="s">
        <v>157</v>
      </c>
      <c r="M111" s="11" t="s">
        <v>158</v>
      </c>
      <c r="N111" s="10"/>
    </row>
    <row r="115" spans="1:7">
      <c r="A115" s="3" t="s">
        <v>472</v>
      </c>
    </row>
    <row r="116" spans="1:7">
      <c r="A116" t="s">
        <v>473</v>
      </c>
      <c r="D116" t="s">
        <v>309</v>
      </c>
      <c r="G116" t="s">
        <v>310</v>
      </c>
    </row>
  </sheetData>
  <mergeCells count="4">
    <mergeCell ref="A1:N1"/>
    <mergeCell ref="A2:N2"/>
    <mergeCell ref="A3:N3"/>
    <mergeCell ref="A4:N4"/>
  </mergeCells>
  <dataValidations count="98">
    <dataValidation type="list" allowBlank="1" showInputMessage="1" showErrorMessage="1" sqref="L7">
      <formula1>"FEATURED - Executive summary,PRIMARY - Main evidence,SUPPORTING - Background,EXCLUDE - Do not use"</formula1>
    </dataValidation>
    <dataValidation type="list" allowBlank="1" showInputMessage="1" showErrorMessage="1" sqref="L8">
      <formula1>"FEATURED - Executive summary,PRIMARY - Main evidence,SUPPORTING - Background,EXCLUDE - Do not use"</formula1>
    </dataValidation>
    <dataValidation type="list" allowBlank="1" showInputMessage="1" showErrorMessage="1" sqref="L9">
      <formula1>"FEATURED - Executive summary,PRIMARY - Main evidence,SUPPORTING - Background,EXCLUDE - Do not use"</formula1>
    </dataValidation>
    <dataValidation type="list" allowBlank="1" showInputMessage="1" showErrorMessage="1" sqref="L10">
      <formula1>"FEATURED - Executive summary,PRIMARY - Main evidence,SUPPORTING - Background,EXCLUDE - Do not use"</formula1>
    </dataValidation>
    <dataValidation type="list" allowBlank="1" showInputMessage="1" showErrorMessage="1" sqref="M11">
      <formula1>"PENDING REVIEW,VALIDATED - Include in Report,REJECTED - Exclude from Report,NEEDS REVISION,FEATURED - Highlight in Executive Summary"</formula1>
    </dataValidation>
    <dataValidation type="list" allowBlank="1" showInputMessage="1" showErrorMessage="1" sqref="L13">
      <formula1>"FEATURED - Executive summary,PRIMARY - Main evidence,SUPPORTING - Background,EXCLUDE - Do not use"</formula1>
    </dataValidation>
    <dataValidation type="list" allowBlank="1" showInputMessage="1" showErrorMessage="1" sqref="L14">
      <formula1>"FEATURED - Executive summary,PRIMARY - Main evidence,SUPPORTING - Background,EXCLUDE - Do not use"</formula1>
    </dataValidation>
    <dataValidation type="list" allowBlank="1" showInputMessage="1" showErrorMessage="1" sqref="L15">
      <formula1>"FEATURED - Executive summary,PRIMARY - Main evidence,SUPPORTING - Background,EXCLUDE - Do not use"</formula1>
    </dataValidation>
    <dataValidation type="list" allowBlank="1" showInputMessage="1" showErrorMessage="1" sqref="L16">
      <formula1>"FEATURED - Executive summary,PRIMARY - Main evidence,SUPPORTING - Background,EXCLUDE - Do not use"</formula1>
    </dataValidation>
    <dataValidation type="list" allowBlank="1" showInputMessage="1" showErrorMessage="1" sqref="L17">
      <formula1>"FEATURED - Executive summary,PRIMARY - Main evidence,SUPPORTING - Background,EXCLUDE - Do not use"</formula1>
    </dataValidation>
    <dataValidation type="list" allowBlank="1" showInputMessage="1" showErrorMessage="1" sqref="L18">
      <formula1>"FEATURED - Executive summary,PRIMARY - Main evidence,SUPPORTING - Background,EXCLUDE - Do not use"</formula1>
    </dataValidation>
    <dataValidation type="list" allowBlank="1" showInputMessage="1" showErrorMessage="1" sqref="L19">
      <formula1>"FEATURED - Executive summary,PRIMARY - Main evidence,SUPPORTING - Background,EXCLUDE - Do not use"</formula1>
    </dataValidation>
    <dataValidation type="list" allowBlank="1" showInputMessage="1" showErrorMessage="1" sqref="L20">
      <formula1>"FEATURED - Executive summary,PRIMARY - Main evidence,SUPPORTING - Background,EXCLUDE - Do not use"</formula1>
    </dataValidation>
    <dataValidation type="list" allowBlank="1" showInputMessage="1" showErrorMessage="1" sqref="L21">
      <formula1>"FEATURED - Executive summary,PRIMARY - Main evidence,SUPPORTING - Background,EXCLUDE - Do not use"</formula1>
    </dataValidation>
    <dataValidation type="list" allowBlank="1" showInputMessage="1" showErrorMessage="1" sqref="L22">
      <formula1>"FEATURED - Executive summary,PRIMARY - Main evidence,SUPPORTING - Background,EXCLUDE - Do not use"</formula1>
    </dataValidation>
    <dataValidation type="list" allowBlank="1" showInputMessage="1" showErrorMessage="1" sqref="L23">
      <formula1>"FEATURED - Executive summary,PRIMARY - Main evidence,SUPPORTING - Background,EXCLUDE - Do not use"</formula1>
    </dataValidation>
    <dataValidation type="list" allowBlank="1" showInputMessage="1" showErrorMessage="1" sqref="L24">
      <formula1>"FEATURED - Executive summary,PRIMARY - Main evidence,SUPPORTING - Background,EXCLUDE - Do not use"</formula1>
    </dataValidation>
    <dataValidation type="list" allowBlank="1" showInputMessage="1" showErrorMessage="1" sqref="L25">
      <formula1>"FEATURED - Executive summary,PRIMARY - Main evidence,SUPPORTING - Background,EXCLUDE - Do not use"</formula1>
    </dataValidation>
    <dataValidation type="list" allowBlank="1" showInputMessage="1" showErrorMessage="1" sqref="L26">
      <formula1>"FEATURED - Executive summary,PRIMARY - Main evidence,SUPPORTING - Background,EXCLUDE - Do not use"</formula1>
    </dataValidation>
    <dataValidation type="list" allowBlank="1" showInputMessage="1" showErrorMessage="1" sqref="L27">
      <formula1>"FEATURED - Executive summary,PRIMARY - Main evidence,SUPPORTING - Background,EXCLUDE - Do not use"</formula1>
    </dataValidation>
    <dataValidation type="list" allowBlank="1" showInputMessage="1" showErrorMessage="1" sqref="L28">
      <formula1>"FEATURED - Executive summary,PRIMARY - Main evidence,SUPPORTING - Background,EXCLUDE - Do not use"</formula1>
    </dataValidation>
    <dataValidation type="list" allowBlank="1" showInputMessage="1" showErrorMessage="1" sqref="L29">
      <formula1>"FEATURED - Executive summary,PRIMARY - Main evidence,SUPPORTING - Background,EXCLUDE - Do not use"</formula1>
    </dataValidation>
    <dataValidation type="list" allowBlank="1" showInputMessage="1" showErrorMessage="1" sqref="M30">
      <formula1>"PENDING REVIEW,VALIDATED - Include in Report,REJECTED - Exclude from Report,NEEDS REVISION,FEATURED - Highlight in Executive Summary"</formula1>
    </dataValidation>
    <dataValidation type="list" allowBlank="1" showInputMessage="1" showErrorMessage="1" sqref="L32">
      <formula1>"FEATURED - Executive summary,PRIMARY - Main evidence,SUPPORTING - Background,EXCLUDE - Do not use"</formula1>
    </dataValidation>
    <dataValidation type="list" allowBlank="1" showInputMessage="1" showErrorMessage="1" sqref="L33">
      <formula1>"FEATURED - Executive summary,PRIMARY - Main evidence,SUPPORTING - Background,EXCLUDE - Do not use"</formula1>
    </dataValidation>
    <dataValidation type="list" allowBlank="1" showInputMessage="1" showErrorMessage="1" sqref="L34">
      <formula1>"FEATURED - Executive summary,PRIMARY - Main evidence,SUPPORTING - Background,EXCLUDE - Do not use"</formula1>
    </dataValidation>
    <dataValidation type="list" allowBlank="1" showInputMessage="1" showErrorMessage="1" sqref="L35">
      <formula1>"FEATURED - Executive summary,PRIMARY - Main evidence,SUPPORTING - Background,EXCLUDE - Do not use"</formula1>
    </dataValidation>
    <dataValidation type="list" allowBlank="1" showInputMessage="1" showErrorMessage="1" sqref="L36">
      <formula1>"FEATURED - Executive summary,PRIMARY - Main evidence,SUPPORTING - Background,EXCLUDE - Do not use"</formula1>
    </dataValidation>
    <dataValidation type="list" allowBlank="1" showInputMessage="1" showErrorMessage="1" sqref="L37">
      <formula1>"FEATURED - Executive summary,PRIMARY - Main evidence,SUPPORTING - Background,EXCLUDE - Do not use"</formula1>
    </dataValidation>
    <dataValidation type="list" allowBlank="1" showInputMessage="1" showErrorMessage="1" sqref="M38">
      <formula1>"PENDING REVIEW,VALIDATED - Include in Report,REJECTED - Exclude from Report,NEEDS REVISION,FEATURED - Highlight in Executive Summary"</formula1>
    </dataValidation>
    <dataValidation type="list" allowBlank="1" showInputMessage="1" showErrorMessage="1" sqref="L40">
      <formula1>"FEATURED - Executive summary,PRIMARY - Main evidence,SUPPORTING - Background,EXCLUDE - Do not use"</formula1>
    </dataValidation>
    <dataValidation type="list" allowBlank="1" showInputMessage="1" showErrorMessage="1" sqref="L41">
      <formula1>"FEATURED - Executive summary,PRIMARY - Main evidence,SUPPORTING - Background,EXCLUDE - Do not use"</formula1>
    </dataValidation>
    <dataValidation type="list" allowBlank="1" showInputMessage="1" showErrorMessage="1" sqref="L42">
      <formula1>"FEATURED - Executive summary,PRIMARY - Main evidence,SUPPORTING - Background,EXCLUDE - Do not use"</formula1>
    </dataValidation>
    <dataValidation type="list" allowBlank="1" showInputMessage="1" showErrorMessage="1" sqref="L43">
      <formula1>"FEATURED - Executive summary,PRIMARY - Main evidence,SUPPORTING - Background,EXCLUDE - Do not use"</formula1>
    </dataValidation>
    <dataValidation type="list" allowBlank="1" showInputMessage="1" showErrorMessage="1" sqref="L44">
      <formula1>"FEATURED - Executive summary,PRIMARY - Main evidence,SUPPORTING - Background,EXCLUDE - Do not use"</formula1>
    </dataValidation>
    <dataValidation type="list" allowBlank="1" showInputMessage="1" showErrorMessage="1" sqref="L45">
      <formula1>"FEATURED - Executive summary,PRIMARY - Main evidence,SUPPORTING - Background,EXCLUDE - Do not use"</formula1>
    </dataValidation>
    <dataValidation type="list" allowBlank="1" showInputMessage="1" showErrorMessage="1" sqref="M46">
      <formula1>"PENDING REVIEW,VALIDATED - Include in Report,REJECTED - Exclude from Report,NEEDS REVISION,FEATURED - Highlight in Executive Summary"</formula1>
    </dataValidation>
    <dataValidation type="list" allowBlank="1" showInputMessage="1" showErrorMessage="1" sqref="L48">
      <formula1>"FEATURED - Executive summary,PRIMARY - Main evidence,SUPPORTING - Background,EXCLUDE - Do not use"</formula1>
    </dataValidation>
    <dataValidation type="list" allowBlank="1" showInputMessage="1" showErrorMessage="1" sqref="L49">
      <formula1>"FEATURED - Executive summary,PRIMARY - Main evidence,SUPPORTING - Background,EXCLUDE - Do not use"</formula1>
    </dataValidation>
    <dataValidation type="list" allowBlank="1" showInputMessage="1" showErrorMessage="1" sqref="L50">
      <formula1>"FEATURED - Executive summary,PRIMARY - Main evidence,SUPPORTING - Background,EXCLUDE - Do not use"</formula1>
    </dataValidation>
    <dataValidation type="list" allowBlank="1" showInputMessage="1" showErrorMessage="1" sqref="L51">
      <formula1>"FEATURED - Executive summary,PRIMARY - Main evidence,SUPPORTING - Background,EXCLUDE - Do not use"</formula1>
    </dataValidation>
    <dataValidation type="list" allowBlank="1" showInputMessage="1" showErrorMessage="1" sqref="L52">
      <formula1>"FEATURED - Executive summary,PRIMARY - Main evidence,SUPPORTING - Background,EXCLUDE - Do not use"</formula1>
    </dataValidation>
    <dataValidation type="list" allowBlank="1" showInputMessage="1" showErrorMessage="1" sqref="L53">
      <formula1>"FEATURED - Executive summary,PRIMARY - Main evidence,SUPPORTING - Background,EXCLUDE - Do not use"</formula1>
    </dataValidation>
    <dataValidation type="list" allowBlank="1" showInputMessage="1" showErrorMessage="1" sqref="L54">
      <formula1>"FEATURED - Executive summary,PRIMARY - Main evidence,SUPPORTING - Background,EXCLUDE - Do not use"</formula1>
    </dataValidation>
    <dataValidation type="list" allowBlank="1" showInputMessage="1" showErrorMessage="1" sqref="L55">
      <formula1>"FEATURED - Executive summary,PRIMARY - Main evidence,SUPPORTING - Background,EXCLUDE - Do not use"</formula1>
    </dataValidation>
    <dataValidation type="list" allowBlank="1" showInputMessage="1" showErrorMessage="1" sqref="L56">
      <formula1>"FEATURED - Executive summary,PRIMARY - Main evidence,SUPPORTING - Background,EXCLUDE - Do not use"</formula1>
    </dataValidation>
    <dataValidation type="list" allowBlank="1" showInputMessage="1" showErrorMessage="1" sqref="L57">
      <formula1>"FEATURED - Executive summary,PRIMARY - Main evidence,SUPPORTING - Background,EXCLUDE - Do not use"</formula1>
    </dataValidation>
    <dataValidation type="list" allowBlank="1" showInputMessage="1" showErrorMessage="1" sqref="L58">
      <formula1>"FEATURED - Executive summary,PRIMARY - Main evidence,SUPPORTING - Background,EXCLUDE - Do not use"</formula1>
    </dataValidation>
    <dataValidation type="list" allowBlank="1" showInputMessage="1" showErrorMessage="1" sqref="L59">
      <formula1>"FEATURED - Executive summary,PRIMARY - Main evidence,SUPPORTING - Background,EXCLUDE - Do not use"</formula1>
    </dataValidation>
    <dataValidation type="list" allowBlank="1" showInputMessage="1" showErrorMessage="1" sqref="L60">
      <formula1>"FEATURED - Executive summary,PRIMARY - Main evidence,SUPPORTING - Background,EXCLUDE - Do not use"</formula1>
    </dataValidation>
    <dataValidation type="list" allowBlank="1" showInputMessage="1" showErrorMessage="1" sqref="L61">
      <formula1>"FEATURED - Executive summary,PRIMARY - Main evidence,SUPPORTING - Background,EXCLUDE - Do not use"</formula1>
    </dataValidation>
    <dataValidation type="list" allowBlank="1" showInputMessage="1" showErrorMessage="1" sqref="L62">
      <formula1>"FEATURED - Executive summary,PRIMARY - Main evidence,SUPPORTING - Background,EXCLUDE - Do not use"</formula1>
    </dataValidation>
    <dataValidation type="list" allowBlank="1" showInputMessage="1" showErrorMessage="1" sqref="L63">
      <formula1>"FEATURED - Executive summary,PRIMARY - Main evidence,SUPPORTING - Background,EXCLUDE - Do not use"</formula1>
    </dataValidation>
    <dataValidation type="list" allowBlank="1" showInputMessage="1" showErrorMessage="1" sqref="L64">
      <formula1>"FEATURED - Executive summary,PRIMARY - Main evidence,SUPPORTING - Background,EXCLUDE - Do not use"</formula1>
    </dataValidation>
    <dataValidation type="list" allowBlank="1" showInputMessage="1" showErrorMessage="1" sqref="L65">
      <formula1>"FEATURED - Executive summary,PRIMARY - Main evidence,SUPPORTING - Background,EXCLUDE - Do not use"</formula1>
    </dataValidation>
    <dataValidation type="list" allowBlank="1" showInputMessage="1" showErrorMessage="1" sqref="L66">
      <formula1>"FEATURED - Executive summary,PRIMARY - Main evidence,SUPPORTING - Background,EXCLUDE - Do not use"</formula1>
    </dataValidation>
    <dataValidation type="list" allowBlank="1" showInputMessage="1" showErrorMessage="1" sqref="L67">
      <formula1>"FEATURED - Executive summary,PRIMARY - Main evidence,SUPPORTING - Background,EXCLUDE - Do not use"</formula1>
    </dataValidation>
    <dataValidation type="list" allowBlank="1" showInputMessage="1" showErrorMessage="1" sqref="L68">
      <formula1>"FEATURED - Executive summary,PRIMARY - Main evidence,SUPPORTING - Background,EXCLUDE - Do not use"</formula1>
    </dataValidation>
    <dataValidation type="list" allowBlank="1" showInputMessage="1" showErrorMessage="1" sqref="L69">
      <formula1>"FEATURED - Executive summary,PRIMARY - Main evidence,SUPPORTING - Background,EXCLUDE - Do not use"</formula1>
    </dataValidation>
    <dataValidation type="list" allowBlank="1" showInputMessage="1" showErrorMessage="1" sqref="L70">
      <formula1>"FEATURED - Executive summary,PRIMARY - Main evidence,SUPPORTING - Background,EXCLUDE - Do not use"</formula1>
    </dataValidation>
    <dataValidation type="list" allowBlank="1" showInputMessage="1" showErrorMessage="1" sqref="L71">
      <formula1>"FEATURED - Executive summary,PRIMARY - Main evidence,SUPPORTING - Background,EXCLUDE - Do not use"</formula1>
    </dataValidation>
    <dataValidation type="list" allowBlank="1" showInputMessage="1" showErrorMessage="1" sqref="L72">
      <formula1>"FEATURED - Executive summary,PRIMARY - Main evidence,SUPPORTING - Background,EXCLUDE - Do not use"</formula1>
    </dataValidation>
    <dataValidation type="list" allowBlank="1" showInputMessage="1" showErrorMessage="1" sqref="L73">
      <formula1>"FEATURED - Executive summary,PRIMARY - Main evidence,SUPPORTING - Background,EXCLUDE - Do not use"</formula1>
    </dataValidation>
    <dataValidation type="list" allowBlank="1" showInputMessage="1" showErrorMessage="1" sqref="L74">
      <formula1>"FEATURED - Executive summary,PRIMARY - Main evidence,SUPPORTING - Background,EXCLUDE - Do not use"</formula1>
    </dataValidation>
    <dataValidation type="list" allowBlank="1" showInputMessage="1" showErrorMessage="1" sqref="M75">
      <formula1>"PENDING REVIEW,VALIDATED - Include in Report,REJECTED - Exclude from Report,NEEDS REVISION,FEATURED - Highlight in Executive Summary"</formula1>
    </dataValidation>
    <dataValidation type="list" allowBlank="1" showInputMessage="1" showErrorMessage="1" sqref="L77">
      <formula1>"FEATURED - Executive summary,PRIMARY - Main evidence,SUPPORTING - Background,EXCLUDE - Do not use"</formula1>
    </dataValidation>
    <dataValidation type="list" allowBlank="1" showInputMessage="1" showErrorMessage="1" sqref="L78">
      <formula1>"FEATURED - Executive summary,PRIMARY - Main evidence,SUPPORTING - Background,EXCLUDE - Do not use"</formula1>
    </dataValidation>
    <dataValidation type="list" allowBlank="1" showInputMessage="1" showErrorMessage="1" sqref="L79">
      <formula1>"FEATURED - Executive summary,PRIMARY - Main evidence,SUPPORTING - Background,EXCLUDE - Do not use"</formula1>
    </dataValidation>
    <dataValidation type="list" allowBlank="1" showInputMessage="1" showErrorMessage="1" sqref="L80">
      <formula1>"FEATURED - Executive summary,PRIMARY - Main evidence,SUPPORTING - Background,EXCLUDE - Do not use"</formula1>
    </dataValidation>
    <dataValidation type="list" allowBlank="1" showInputMessage="1" showErrorMessage="1" sqref="L81">
      <formula1>"FEATURED - Executive summary,PRIMARY - Main evidence,SUPPORTING - Background,EXCLUDE - Do not use"</formula1>
    </dataValidation>
    <dataValidation type="list" allowBlank="1" showInputMessage="1" showErrorMessage="1" sqref="L82">
      <formula1>"FEATURED - Executive summary,PRIMARY - Main evidence,SUPPORTING - Background,EXCLUDE - Do not use"</formula1>
    </dataValidation>
    <dataValidation type="list" allowBlank="1" showInputMessage="1" showErrorMessage="1" sqref="L83">
      <formula1>"FEATURED - Executive summary,PRIMARY - Main evidence,SUPPORTING - Background,EXCLUDE - Do not use"</formula1>
    </dataValidation>
    <dataValidation type="list" allowBlank="1" showInputMessage="1" showErrorMessage="1" sqref="L84">
      <formula1>"FEATURED - Executive summary,PRIMARY - Main evidence,SUPPORTING - Background,EXCLUDE - Do not use"</formula1>
    </dataValidation>
    <dataValidation type="list" allowBlank="1" showInputMessage="1" showErrorMessage="1" sqref="L85">
      <formula1>"FEATURED - Executive summary,PRIMARY - Main evidence,SUPPORTING - Background,EXCLUDE - Do not use"</formula1>
    </dataValidation>
    <dataValidation type="list" allowBlank="1" showInputMessage="1" showErrorMessage="1" sqref="L86">
      <formula1>"FEATURED - Executive summary,PRIMARY - Main evidence,SUPPORTING - Background,EXCLUDE - Do not use"</formula1>
    </dataValidation>
    <dataValidation type="list" allowBlank="1" showInputMessage="1" showErrorMessage="1" sqref="L87">
      <formula1>"FEATURED - Executive summary,PRIMARY - Main evidence,SUPPORTING - Background,EXCLUDE - Do not use"</formula1>
    </dataValidation>
    <dataValidation type="list" allowBlank="1" showInputMessage="1" showErrorMessage="1" sqref="L88">
      <formula1>"FEATURED - Executive summary,PRIMARY - Main evidence,SUPPORTING - Background,EXCLUDE - Do not use"</formula1>
    </dataValidation>
    <dataValidation type="list" allowBlank="1" showInputMessage="1" showErrorMessage="1" sqref="M89">
      <formula1>"PENDING REVIEW,VALIDATED - Include in Report,REJECTED - Exclude from Report,NEEDS REVISION,FEATURED - Highlight in Executive Summary"</formula1>
    </dataValidation>
    <dataValidation type="list" allowBlank="1" showInputMessage="1" showErrorMessage="1" sqref="L91">
      <formula1>"FEATURED - Executive summary,PRIMARY - Main evidence,SUPPORTING - Background,EXCLUDE - Do not use"</formula1>
    </dataValidation>
    <dataValidation type="list" allowBlank="1" showInputMessage="1" showErrorMessage="1" sqref="L92">
      <formula1>"FEATURED - Executive summary,PRIMARY - Main evidence,SUPPORTING - Background,EXCLUDE - Do not use"</formula1>
    </dataValidation>
    <dataValidation type="list" allowBlank="1" showInputMessage="1" showErrorMessage="1" sqref="L93">
      <formula1>"FEATURED - Executive summary,PRIMARY - Main evidence,SUPPORTING - Background,EXCLUDE - Do not use"</formula1>
    </dataValidation>
    <dataValidation type="list" allowBlank="1" showInputMessage="1" showErrorMessage="1" sqref="L94">
      <formula1>"FEATURED - Executive summary,PRIMARY - Main evidence,SUPPORTING - Background,EXCLUDE - Do not use"</formula1>
    </dataValidation>
    <dataValidation type="list" allowBlank="1" showInputMessage="1" showErrorMessage="1" sqref="L95">
      <formula1>"FEATURED - Executive summary,PRIMARY - Main evidence,SUPPORTING - Background,EXCLUDE - Do not use"</formula1>
    </dataValidation>
    <dataValidation type="list" allowBlank="1" showInputMessage="1" showErrorMessage="1" sqref="L96">
      <formula1>"FEATURED - Executive summary,PRIMARY - Main evidence,SUPPORTING - Background,EXCLUDE - Do not use"</formula1>
    </dataValidation>
    <dataValidation type="list" allowBlank="1" showInputMessage="1" showErrorMessage="1" sqref="L97">
      <formula1>"FEATURED - Executive summary,PRIMARY - Main evidence,SUPPORTING - Background,EXCLUDE - Do not use"</formula1>
    </dataValidation>
    <dataValidation type="list" allowBlank="1" showInputMessage="1" showErrorMessage="1" sqref="L98">
      <formula1>"FEATURED - Executive summary,PRIMARY - Main evidence,SUPPORTING - Background,EXCLUDE - Do not use"</formula1>
    </dataValidation>
    <dataValidation type="list" allowBlank="1" showInputMessage="1" showErrorMessage="1" sqref="L99">
      <formula1>"FEATURED - Executive summary,PRIMARY - Main evidence,SUPPORTING - Background,EXCLUDE - Do not use"</formula1>
    </dataValidation>
    <dataValidation type="list" allowBlank="1" showInputMessage="1" showErrorMessage="1" sqref="M100">
      <formula1>"PENDING REVIEW,VALIDATED - Include in Report,REJECTED - Exclude from Report,NEEDS REVISION,FEATURED - Highlight in Executive Summary"</formula1>
    </dataValidation>
    <dataValidation type="list" allowBlank="1" showInputMessage="1" showErrorMessage="1" sqref="L102">
      <formula1>"FEATURED - Executive summary,PRIMARY - Main evidence,SUPPORTING - Background,EXCLUDE - Do not use"</formula1>
    </dataValidation>
    <dataValidation type="list" allowBlank="1" showInputMessage="1" showErrorMessage="1" sqref="L103">
      <formula1>"FEATURED - Executive summary,PRIMARY - Main evidence,SUPPORTING - Background,EXCLUDE - Do not use"</formula1>
    </dataValidation>
    <dataValidation type="list" allowBlank="1" showInputMessage="1" showErrorMessage="1" sqref="L104">
      <formula1>"FEATURED - Executive summary,PRIMARY - Main evidence,SUPPORTING - Background,EXCLUDE - Do not use"</formula1>
    </dataValidation>
    <dataValidation type="list" allowBlank="1" showInputMessage="1" showErrorMessage="1" sqref="L105">
      <formula1>"FEATURED - Executive summary,PRIMARY - Main evidence,SUPPORTING - Background,EXCLUDE - Do not use"</formula1>
    </dataValidation>
    <dataValidation type="list" allowBlank="1" showInputMessage="1" showErrorMessage="1" sqref="L106">
      <formula1>"FEATURED - Executive summary,PRIMARY - Main evidence,SUPPORTING - Background,EXCLUDE - Do not use"</formula1>
    </dataValidation>
    <dataValidation type="list" allowBlank="1" showInputMessage="1" showErrorMessage="1" sqref="L107">
      <formula1>"FEATURED - Executive summary,PRIMARY - Main evidence,SUPPORTING - Background,EXCLUDE - Do not use"</formula1>
    </dataValidation>
    <dataValidation type="list" allowBlank="1" showInputMessage="1" showErrorMessage="1" sqref="L108">
      <formula1>"FEATURED - Executive summary,PRIMARY - Main evidence,SUPPORTING - Background,EXCLUDE - Do not use"</formula1>
    </dataValidation>
    <dataValidation type="list" allowBlank="1" showInputMessage="1" showErrorMessage="1" sqref="L109">
      <formula1>"FEATURED - Executive summary,PRIMARY - Main evidence,SUPPORTING - Background,EXCLUDE - Do not use"</formula1>
    </dataValidation>
    <dataValidation type="list" allowBlank="1" showInputMessage="1" showErrorMessage="1" sqref="L110">
      <formula1>"FEATURED - Executive summary,PRIMARY - Main evidence,SUPPORTING - Background,EXCLUDE - Do not use"</formula1>
    </dataValidation>
    <dataValidation type="list" allowBlank="1" showInputMessage="1" showErrorMessage="1" sqref="M111">
      <formula1>"PENDING REVIEW,VALIDATED - Include in Report,REJECTED - Exclude from Report,NEEDS REVISION,FEATURED - Highlight in Executive Summary"</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84"/>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474</v>
      </c>
      <c r="B1" s="1"/>
      <c r="C1" s="1"/>
      <c r="D1" s="1"/>
      <c r="E1" s="1"/>
      <c r="F1" s="1"/>
      <c r="G1" s="1"/>
      <c r="H1" s="1"/>
      <c r="I1" s="1"/>
      <c r="J1" s="1"/>
      <c r="K1" s="1"/>
      <c r="L1" s="1"/>
    </row>
    <row r="2" spans="1:12">
      <c r="A2" s="2" t="s">
        <v>475</v>
      </c>
      <c r="B2" s="2"/>
      <c r="C2" s="2"/>
      <c r="D2" s="2"/>
      <c r="E2" s="2"/>
      <c r="F2" s="2"/>
      <c r="G2" s="2"/>
      <c r="H2" s="2"/>
      <c r="I2" s="2"/>
      <c r="J2" s="2"/>
      <c r="K2" s="2"/>
      <c r="L2" s="2"/>
    </row>
    <row r="3" spans="1:12">
      <c r="A3" s="6" t="s">
        <v>476</v>
      </c>
      <c r="B3" s="6"/>
      <c r="C3" s="6"/>
      <c r="D3" s="6"/>
      <c r="E3" s="6"/>
      <c r="F3" s="6"/>
      <c r="G3" s="6"/>
      <c r="H3" s="6"/>
      <c r="I3" s="6"/>
      <c r="J3" s="6"/>
      <c r="K3" s="6"/>
      <c r="L3" s="6"/>
    </row>
    <row r="4" spans="1:12">
      <c r="A4" s="6" t="s">
        <v>477</v>
      </c>
      <c r="B4" s="6"/>
      <c r="C4" s="6"/>
      <c r="D4" s="6"/>
      <c r="E4" s="6"/>
      <c r="F4" s="6"/>
      <c r="G4" s="6"/>
      <c r="H4" s="6"/>
      <c r="I4" s="6"/>
      <c r="J4" s="6"/>
      <c r="K4" s="6"/>
      <c r="L4" s="6"/>
    </row>
    <row r="6" spans="1:12">
      <c r="A6" s="3" t="s">
        <v>124</v>
      </c>
      <c r="B6" s="3" t="s">
        <v>125</v>
      </c>
      <c r="C6" s="3" t="s">
        <v>126</v>
      </c>
      <c r="D6" s="3" t="s">
        <v>43</v>
      </c>
      <c r="E6" s="3" t="s">
        <v>127</v>
      </c>
      <c r="F6" s="3" t="s">
        <v>128</v>
      </c>
      <c r="G6" s="3" t="s">
        <v>129</v>
      </c>
      <c r="H6" s="3" t="s">
        <v>130</v>
      </c>
      <c r="I6" s="3" t="s">
        <v>131</v>
      </c>
      <c r="J6" s="3" t="s">
        <v>134</v>
      </c>
      <c r="K6" s="3" t="s">
        <v>135</v>
      </c>
      <c r="L6" s="3" t="s">
        <v>136</v>
      </c>
    </row>
    <row r="7" spans="1:12">
      <c r="A7" s="6" t="s">
        <v>315</v>
      </c>
      <c r="B7" s="6" t="s">
        <v>478</v>
      </c>
      <c r="C7" s="6" t="s">
        <v>479</v>
      </c>
      <c r="D7" s="6" t="s">
        <v>318</v>
      </c>
      <c r="E7" s="6" t="s">
        <v>319</v>
      </c>
      <c r="F7" s="6" t="s">
        <v>293</v>
      </c>
      <c r="G7" s="6" t="s">
        <v>294</v>
      </c>
      <c r="H7" s="6" t="s">
        <v>320</v>
      </c>
      <c r="I7" s="5">
        <v>4</v>
      </c>
      <c r="J7" s="9"/>
      <c r="K7" s="9"/>
      <c r="L7" s="10"/>
    </row>
    <row r="8" spans="1:12">
      <c r="A8" s="6"/>
      <c r="B8" s="6"/>
      <c r="C8" s="6"/>
      <c r="D8" s="6"/>
      <c r="E8" s="6" t="s">
        <v>322</v>
      </c>
      <c r="F8" s="6" t="s">
        <v>293</v>
      </c>
      <c r="G8" s="6" t="s">
        <v>294</v>
      </c>
      <c r="H8" s="6" t="s">
        <v>320</v>
      </c>
      <c r="I8" s="5">
        <v>4</v>
      </c>
      <c r="J8" s="9"/>
      <c r="K8" s="6"/>
      <c r="L8" s="10"/>
    </row>
    <row r="9" spans="1:12">
      <c r="A9" s="6"/>
      <c r="B9" s="6"/>
      <c r="C9" s="6"/>
      <c r="D9" s="6"/>
      <c r="E9" s="6" t="s">
        <v>323</v>
      </c>
      <c r="F9" s="6" t="s">
        <v>233</v>
      </c>
      <c r="G9" s="6" t="s">
        <v>234</v>
      </c>
      <c r="H9" s="6" t="s">
        <v>320</v>
      </c>
      <c r="I9" s="5">
        <v>4</v>
      </c>
      <c r="J9" s="9"/>
      <c r="K9" s="6"/>
      <c r="L9" s="10"/>
    </row>
    <row r="10" spans="1:12">
      <c r="A10" s="6"/>
      <c r="B10" s="6"/>
      <c r="C10" s="6"/>
      <c r="D10" s="6"/>
      <c r="E10" s="6" t="s">
        <v>324</v>
      </c>
      <c r="F10" s="6" t="s">
        <v>233</v>
      </c>
      <c r="G10" s="6" t="s">
        <v>234</v>
      </c>
      <c r="H10" s="6" t="s">
        <v>320</v>
      </c>
      <c r="I10" s="5">
        <v>4</v>
      </c>
      <c r="J10" s="9"/>
      <c r="K10" s="6"/>
      <c r="L10" s="10"/>
    </row>
    <row r="12" spans="1:12">
      <c r="A12" s="6" t="s">
        <v>326</v>
      </c>
      <c r="B12" s="6" t="s">
        <v>480</v>
      </c>
      <c r="C12" s="6" t="s">
        <v>479</v>
      </c>
      <c r="D12" s="6" t="s">
        <v>205</v>
      </c>
      <c r="E12" s="6" t="s">
        <v>328</v>
      </c>
      <c r="F12" s="6" t="s">
        <v>287</v>
      </c>
      <c r="G12" s="6" t="s">
        <v>288</v>
      </c>
      <c r="H12" s="6" t="s">
        <v>295</v>
      </c>
      <c r="I12" s="5">
        <v>3</v>
      </c>
      <c r="J12" s="9"/>
      <c r="K12" s="6"/>
      <c r="L12" s="10"/>
    </row>
    <row r="13" spans="1:12">
      <c r="A13" s="6"/>
      <c r="B13" s="6"/>
      <c r="C13" s="6"/>
      <c r="D13" s="6"/>
      <c r="E13" s="6" t="s">
        <v>329</v>
      </c>
      <c r="F13" s="6" t="s">
        <v>141</v>
      </c>
      <c r="G13" s="6" t="s">
        <v>142</v>
      </c>
      <c r="H13" s="6" t="s">
        <v>289</v>
      </c>
      <c r="I13" s="5">
        <v>3</v>
      </c>
      <c r="J13" s="9"/>
      <c r="K13" s="6"/>
      <c r="L13" s="10"/>
    </row>
    <row r="14" spans="1:12">
      <c r="A14" s="6"/>
      <c r="B14" s="6"/>
      <c r="C14" s="6"/>
      <c r="D14" s="6"/>
      <c r="E14" s="6" t="s">
        <v>331</v>
      </c>
      <c r="F14" s="6" t="s">
        <v>141</v>
      </c>
      <c r="G14" s="6" t="s">
        <v>142</v>
      </c>
      <c r="H14" s="6" t="s">
        <v>289</v>
      </c>
      <c r="I14" s="5">
        <v>3</v>
      </c>
      <c r="J14" s="9"/>
      <c r="K14" s="6"/>
      <c r="L14" s="10"/>
    </row>
    <row r="15" spans="1:12">
      <c r="A15" s="6"/>
      <c r="B15" s="6"/>
      <c r="C15" s="6"/>
      <c r="D15" s="6"/>
      <c r="E15" s="6" t="s">
        <v>333</v>
      </c>
      <c r="F15" s="6" t="s">
        <v>141</v>
      </c>
      <c r="G15" s="6" t="s">
        <v>142</v>
      </c>
      <c r="H15" s="6" t="s">
        <v>289</v>
      </c>
      <c r="I15" s="5">
        <v>3</v>
      </c>
      <c r="J15" s="9"/>
      <c r="K15" s="6"/>
      <c r="L15" s="10"/>
    </row>
    <row r="16" spans="1:12">
      <c r="A16" s="6"/>
      <c r="B16" s="6"/>
      <c r="C16" s="6"/>
      <c r="D16" s="6"/>
      <c r="E16" s="6" t="s">
        <v>335</v>
      </c>
      <c r="F16" s="6" t="s">
        <v>147</v>
      </c>
      <c r="G16" s="6" t="s">
        <v>148</v>
      </c>
      <c r="H16" s="6" t="s">
        <v>295</v>
      </c>
      <c r="I16" s="5">
        <v>4</v>
      </c>
      <c r="J16" s="9"/>
      <c r="K16" s="6"/>
      <c r="L16" s="10"/>
    </row>
    <row r="17" spans="1:12">
      <c r="A17" s="6"/>
      <c r="B17" s="6"/>
      <c r="C17" s="6"/>
      <c r="D17" s="6"/>
      <c r="E17" s="6" t="s">
        <v>336</v>
      </c>
      <c r="F17" s="6" t="s">
        <v>271</v>
      </c>
      <c r="G17" s="6" t="s">
        <v>272</v>
      </c>
      <c r="H17" s="6" t="s">
        <v>289</v>
      </c>
      <c r="I17" s="5">
        <v>2</v>
      </c>
      <c r="J17" s="9"/>
      <c r="K17" s="6"/>
      <c r="L17" s="10"/>
    </row>
    <row r="18" spans="1:12">
      <c r="A18" s="6"/>
      <c r="B18" s="6"/>
      <c r="C18" s="6"/>
      <c r="D18" s="6"/>
      <c r="E18" s="6" t="s">
        <v>338</v>
      </c>
      <c r="F18" s="6" t="s">
        <v>271</v>
      </c>
      <c r="G18" s="6" t="s">
        <v>272</v>
      </c>
      <c r="H18" s="6" t="s">
        <v>289</v>
      </c>
      <c r="I18" s="5">
        <v>3</v>
      </c>
      <c r="J18" s="9"/>
      <c r="K18" s="6"/>
      <c r="L18" s="10"/>
    </row>
    <row r="19" spans="1:12">
      <c r="A19" s="6"/>
      <c r="B19" s="6"/>
      <c r="C19" s="6"/>
      <c r="D19" s="6"/>
      <c r="E19" s="6" t="s">
        <v>339</v>
      </c>
      <c r="F19" s="6" t="s">
        <v>175</v>
      </c>
      <c r="G19" s="6" t="s">
        <v>176</v>
      </c>
      <c r="H19" s="6" t="s">
        <v>289</v>
      </c>
      <c r="I19" s="5">
        <v>3</v>
      </c>
      <c r="J19" s="9"/>
      <c r="K19" s="6"/>
      <c r="L19" s="10"/>
    </row>
    <row r="20" spans="1:12">
      <c r="A20" s="6"/>
      <c r="B20" s="6"/>
      <c r="C20" s="6"/>
      <c r="D20" s="6"/>
      <c r="E20" s="6" t="s">
        <v>341</v>
      </c>
      <c r="F20" s="6" t="s">
        <v>179</v>
      </c>
      <c r="G20" s="6" t="s">
        <v>180</v>
      </c>
      <c r="H20" s="6" t="s">
        <v>289</v>
      </c>
      <c r="I20" s="5">
        <v>3</v>
      </c>
      <c r="J20" s="9"/>
      <c r="K20" s="6"/>
      <c r="L20" s="10"/>
    </row>
    <row r="21" spans="1:12">
      <c r="A21" s="6"/>
      <c r="B21" s="6"/>
      <c r="C21" s="6"/>
      <c r="D21" s="6"/>
      <c r="E21" s="6" t="s">
        <v>342</v>
      </c>
      <c r="F21" s="6" t="s">
        <v>179</v>
      </c>
      <c r="G21" s="6" t="s">
        <v>180</v>
      </c>
      <c r="H21" s="6" t="s">
        <v>295</v>
      </c>
      <c r="I21" s="5">
        <v>4</v>
      </c>
      <c r="J21" s="9"/>
      <c r="K21" s="6"/>
      <c r="L21" s="10"/>
    </row>
    <row r="22" spans="1:12">
      <c r="A22" s="6"/>
      <c r="B22" s="6"/>
      <c r="C22" s="6"/>
      <c r="D22" s="6"/>
      <c r="E22" s="6" t="s">
        <v>344</v>
      </c>
      <c r="F22" s="6" t="s">
        <v>228</v>
      </c>
      <c r="G22" s="6" t="s">
        <v>229</v>
      </c>
      <c r="H22" s="6" t="s">
        <v>289</v>
      </c>
      <c r="I22" s="5">
        <v>3</v>
      </c>
      <c r="J22" s="9"/>
      <c r="K22" s="6"/>
      <c r="L22" s="10"/>
    </row>
    <row r="23" spans="1:12">
      <c r="A23" s="6"/>
      <c r="B23" s="6"/>
      <c r="C23" s="6"/>
      <c r="D23" s="6"/>
      <c r="E23" s="6" t="s">
        <v>345</v>
      </c>
      <c r="F23" s="6" t="s">
        <v>233</v>
      </c>
      <c r="G23" s="6" t="s">
        <v>234</v>
      </c>
      <c r="H23" s="6" t="s">
        <v>289</v>
      </c>
      <c r="I23" s="5">
        <v>2</v>
      </c>
      <c r="J23" s="9"/>
      <c r="K23" s="6"/>
      <c r="L23" s="10"/>
    </row>
    <row r="24" spans="1:12">
      <c r="A24" s="6"/>
      <c r="B24" s="6"/>
      <c r="C24" s="6"/>
      <c r="D24" s="6"/>
      <c r="E24" s="6" t="s">
        <v>346</v>
      </c>
      <c r="F24" s="6" t="s">
        <v>233</v>
      </c>
      <c r="G24" s="6" t="s">
        <v>234</v>
      </c>
      <c r="H24" s="6" t="s">
        <v>289</v>
      </c>
      <c r="I24" s="5">
        <v>3</v>
      </c>
      <c r="J24" s="9"/>
      <c r="K24" s="6"/>
      <c r="L24" s="10"/>
    </row>
    <row r="25" spans="1:12">
      <c r="A25" s="6"/>
      <c r="B25" s="6"/>
      <c r="C25" s="6"/>
      <c r="D25" s="6"/>
      <c r="E25" s="6" t="s">
        <v>348</v>
      </c>
      <c r="F25" s="6" t="s">
        <v>237</v>
      </c>
      <c r="G25" s="6" t="s">
        <v>238</v>
      </c>
      <c r="H25" s="6" t="s">
        <v>289</v>
      </c>
      <c r="I25" s="5">
        <v>2</v>
      </c>
      <c r="J25" s="9"/>
      <c r="K25" s="6"/>
      <c r="L25" s="10"/>
    </row>
    <row r="26" spans="1:12">
      <c r="A26" s="6"/>
      <c r="B26" s="6"/>
      <c r="C26" s="6"/>
      <c r="D26" s="6"/>
      <c r="E26" s="6" t="s">
        <v>349</v>
      </c>
      <c r="F26" s="6" t="s">
        <v>151</v>
      </c>
      <c r="G26" s="6" t="s">
        <v>152</v>
      </c>
      <c r="H26" s="6" t="s">
        <v>295</v>
      </c>
      <c r="I26" s="5">
        <v>3</v>
      </c>
      <c r="J26" s="9"/>
      <c r="K26" s="6"/>
      <c r="L26" s="10"/>
    </row>
    <row r="27" spans="1:12">
      <c r="A27" s="6"/>
      <c r="B27" s="6"/>
      <c r="C27" s="6"/>
      <c r="D27" s="6"/>
      <c r="E27" s="6" t="s">
        <v>350</v>
      </c>
      <c r="F27" s="6" t="s">
        <v>151</v>
      </c>
      <c r="G27" s="6" t="s">
        <v>152</v>
      </c>
      <c r="H27" s="6" t="s">
        <v>295</v>
      </c>
      <c r="I27" s="5">
        <v>4</v>
      </c>
      <c r="J27" s="9"/>
      <c r="K27" s="6"/>
      <c r="L27" s="10"/>
    </row>
    <row r="28" spans="1:12">
      <c r="A28" s="6"/>
      <c r="B28" s="6"/>
      <c r="C28" s="6"/>
      <c r="D28" s="6"/>
      <c r="E28" s="6" t="s">
        <v>351</v>
      </c>
      <c r="F28" s="6" t="s">
        <v>240</v>
      </c>
      <c r="G28" s="6" t="s">
        <v>241</v>
      </c>
      <c r="H28" s="6" t="s">
        <v>295</v>
      </c>
      <c r="I28" s="5">
        <v>3</v>
      </c>
      <c r="J28" s="9"/>
      <c r="K28" s="6"/>
      <c r="L28" s="10"/>
    </row>
    <row r="30" spans="1:12">
      <c r="A30" s="6" t="s">
        <v>137</v>
      </c>
      <c r="B30" s="6" t="s">
        <v>481</v>
      </c>
      <c r="C30" s="6" t="s">
        <v>479</v>
      </c>
      <c r="D30" s="6" t="s">
        <v>99</v>
      </c>
      <c r="E30" s="6" t="s">
        <v>140</v>
      </c>
      <c r="F30" s="6" t="s">
        <v>141</v>
      </c>
      <c r="G30" s="6" t="s">
        <v>142</v>
      </c>
      <c r="H30" s="6" t="s">
        <v>143</v>
      </c>
      <c r="I30" s="5">
        <v>5</v>
      </c>
      <c r="J30" s="9"/>
      <c r="K30" s="6"/>
      <c r="L30" s="10"/>
    </row>
    <row r="31" spans="1:12">
      <c r="A31" s="6"/>
      <c r="B31" s="6"/>
      <c r="C31" s="6"/>
      <c r="D31" s="6"/>
      <c r="E31" s="6" t="s">
        <v>146</v>
      </c>
      <c r="F31" s="6" t="s">
        <v>147</v>
      </c>
      <c r="G31" s="6" t="s">
        <v>148</v>
      </c>
      <c r="H31" s="6" t="s">
        <v>143</v>
      </c>
      <c r="I31" s="5">
        <v>4</v>
      </c>
      <c r="J31" s="9"/>
      <c r="K31" s="6"/>
      <c r="L31" s="10"/>
    </row>
    <row r="32" spans="1:12">
      <c r="A32" s="6"/>
      <c r="B32" s="6"/>
      <c r="C32" s="6"/>
      <c r="D32" s="6"/>
      <c r="E32" s="6" t="s">
        <v>150</v>
      </c>
      <c r="F32" s="6" t="s">
        <v>151</v>
      </c>
      <c r="G32" s="6" t="s">
        <v>152</v>
      </c>
      <c r="H32" s="6" t="s">
        <v>143</v>
      </c>
      <c r="I32" s="5">
        <v>4</v>
      </c>
      <c r="J32" s="9"/>
      <c r="K32" s="6"/>
      <c r="L32" s="10"/>
    </row>
    <row r="33" spans="1:12">
      <c r="A33" s="6"/>
      <c r="B33" s="6"/>
      <c r="C33" s="6"/>
      <c r="D33" s="6"/>
      <c r="E33" s="6" t="s">
        <v>154</v>
      </c>
      <c r="F33" s="6" t="s">
        <v>151</v>
      </c>
      <c r="G33" s="6" t="s">
        <v>152</v>
      </c>
      <c r="H33" s="6" t="s">
        <v>143</v>
      </c>
      <c r="I33" s="5">
        <v>4</v>
      </c>
      <c r="J33" s="9"/>
      <c r="K33" s="6"/>
      <c r="L33" s="10"/>
    </row>
    <row r="35" spans="1:12">
      <c r="A35" s="6" t="s">
        <v>354</v>
      </c>
      <c r="B35" s="6" t="s">
        <v>482</v>
      </c>
      <c r="C35" s="6" t="s">
        <v>479</v>
      </c>
      <c r="D35" s="6" t="s">
        <v>99</v>
      </c>
      <c r="E35" s="6" t="s">
        <v>356</v>
      </c>
      <c r="F35" s="6" t="s">
        <v>287</v>
      </c>
      <c r="G35" s="6" t="s">
        <v>288</v>
      </c>
      <c r="H35" s="6" t="s">
        <v>320</v>
      </c>
      <c r="I35" s="5">
        <v>4</v>
      </c>
      <c r="J35" s="9"/>
      <c r="K35" s="6"/>
      <c r="L35" s="10"/>
    </row>
    <row r="36" spans="1:12">
      <c r="A36" s="6"/>
      <c r="B36" s="6"/>
      <c r="C36" s="6"/>
      <c r="D36" s="6"/>
      <c r="E36" s="6" t="s">
        <v>357</v>
      </c>
      <c r="F36" s="6" t="s">
        <v>293</v>
      </c>
      <c r="G36" s="6" t="s">
        <v>294</v>
      </c>
      <c r="H36" s="6" t="s">
        <v>320</v>
      </c>
      <c r="I36" s="5">
        <v>4</v>
      </c>
      <c r="J36" s="9"/>
      <c r="K36" s="6"/>
      <c r="L36" s="10"/>
    </row>
    <row r="37" spans="1:12">
      <c r="A37" s="6"/>
      <c r="B37" s="6"/>
      <c r="C37" s="6"/>
      <c r="D37" s="6"/>
      <c r="E37" s="6" t="s">
        <v>359</v>
      </c>
      <c r="F37" s="6" t="s">
        <v>293</v>
      </c>
      <c r="G37" s="6" t="s">
        <v>294</v>
      </c>
      <c r="H37" s="6" t="s">
        <v>320</v>
      </c>
      <c r="I37" s="5">
        <v>4</v>
      </c>
      <c r="J37" s="9"/>
      <c r="K37" s="6"/>
      <c r="L37" s="10"/>
    </row>
    <row r="38" spans="1:12">
      <c r="A38" s="6"/>
      <c r="B38" s="6"/>
      <c r="C38" s="6"/>
      <c r="D38" s="6"/>
      <c r="E38" s="6" t="s">
        <v>361</v>
      </c>
      <c r="F38" s="6" t="s">
        <v>293</v>
      </c>
      <c r="G38" s="6" t="s">
        <v>294</v>
      </c>
      <c r="H38" s="6" t="s">
        <v>320</v>
      </c>
      <c r="I38" s="5">
        <v>4</v>
      </c>
      <c r="J38" s="9"/>
      <c r="K38" s="6"/>
      <c r="L38" s="10"/>
    </row>
    <row r="39" spans="1:12">
      <c r="A39" s="6"/>
      <c r="B39" s="6"/>
      <c r="C39" s="6"/>
      <c r="D39" s="6"/>
      <c r="E39" s="6" t="s">
        <v>363</v>
      </c>
      <c r="F39" s="6" t="s">
        <v>228</v>
      </c>
      <c r="G39" s="6" t="s">
        <v>229</v>
      </c>
      <c r="H39" s="6" t="s">
        <v>320</v>
      </c>
      <c r="I39" s="5">
        <v>4</v>
      </c>
      <c r="J39" s="9"/>
      <c r="K39" s="6"/>
      <c r="L39" s="10"/>
    </row>
    <row r="40" spans="1:12">
      <c r="A40" s="6"/>
      <c r="B40" s="6"/>
      <c r="C40" s="6"/>
      <c r="D40" s="6"/>
      <c r="E40" s="6" t="s">
        <v>364</v>
      </c>
      <c r="F40" s="6" t="s">
        <v>237</v>
      </c>
      <c r="G40" s="6" t="s">
        <v>238</v>
      </c>
      <c r="H40" s="6" t="s">
        <v>320</v>
      </c>
      <c r="I40" s="5">
        <v>4</v>
      </c>
      <c r="J40" s="9"/>
      <c r="K40" s="6"/>
      <c r="L40" s="10"/>
    </row>
    <row r="42" spans="1:12">
      <c r="A42" s="6" t="s">
        <v>159</v>
      </c>
      <c r="B42" s="6" t="s">
        <v>483</v>
      </c>
      <c r="C42" s="6" t="s">
        <v>479</v>
      </c>
      <c r="D42" s="6" t="s">
        <v>90</v>
      </c>
      <c r="E42" s="6" t="s">
        <v>161</v>
      </c>
      <c r="F42" s="6" t="s">
        <v>162</v>
      </c>
      <c r="G42" s="6" t="s">
        <v>163</v>
      </c>
      <c r="H42" s="6" t="s">
        <v>143</v>
      </c>
      <c r="I42" s="5">
        <v>4</v>
      </c>
      <c r="J42" s="9"/>
      <c r="K42" s="6"/>
      <c r="L42" s="10"/>
    </row>
    <row r="43" spans="1:12">
      <c r="A43" s="6"/>
      <c r="B43" s="6"/>
      <c r="C43" s="6"/>
      <c r="D43" s="6"/>
      <c r="E43" s="6" t="s">
        <v>165</v>
      </c>
      <c r="F43" s="6" t="s">
        <v>162</v>
      </c>
      <c r="G43" s="6" t="s">
        <v>163</v>
      </c>
      <c r="H43" s="6" t="s">
        <v>143</v>
      </c>
      <c r="I43" s="5">
        <v>4</v>
      </c>
      <c r="J43" s="9"/>
      <c r="K43" s="6"/>
      <c r="L43" s="10"/>
    </row>
    <row r="44" spans="1:12">
      <c r="A44" s="6"/>
      <c r="B44" s="6"/>
      <c r="C44" s="6"/>
      <c r="D44" s="6"/>
      <c r="E44" s="6" t="s">
        <v>167</v>
      </c>
      <c r="F44" s="6" t="s">
        <v>162</v>
      </c>
      <c r="G44" s="6" t="s">
        <v>163</v>
      </c>
      <c r="H44" s="6" t="s">
        <v>143</v>
      </c>
      <c r="I44" s="5">
        <v>4</v>
      </c>
      <c r="J44" s="9"/>
      <c r="K44" s="6"/>
      <c r="L44" s="10"/>
    </row>
    <row r="45" spans="1:12">
      <c r="A45" s="6"/>
      <c r="B45" s="6"/>
      <c r="C45" s="6"/>
      <c r="D45" s="6"/>
      <c r="E45" s="6" t="s">
        <v>169</v>
      </c>
      <c r="F45" s="6" t="s">
        <v>141</v>
      </c>
      <c r="G45" s="6" t="s">
        <v>142</v>
      </c>
      <c r="H45" s="6" t="s">
        <v>143</v>
      </c>
      <c r="I45" s="5">
        <v>4</v>
      </c>
      <c r="J45" s="9"/>
      <c r="K45" s="6"/>
      <c r="L45" s="10"/>
    </row>
    <row r="46" spans="1:12">
      <c r="A46" s="6"/>
      <c r="B46" s="6"/>
      <c r="C46" s="6"/>
      <c r="D46" s="6"/>
      <c r="E46" s="6" t="s">
        <v>171</v>
      </c>
      <c r="F46" s="6" t="s">
        <v>141</v>
      </c>
      <c r="G46" s="6" t="s">
        <v>142</v>
      </c>
      <c r="H46" s="6" t="s">
        <v>143</v>
      </c>
      <c r="I46" s="5">
        <v>4</v>
      </c>
      <c r="J46" s="9"/>
      <c r="K46" s="6"/>
      <c r="L46" s="10"/>
    </row>
    <row r="47" spans="1:12">
      <c r="A47" s="6"/>
      <c r="B47" s="6"/>
      <c r="C47" s="6"/>
      <c r="D47" s="6"/>
      <c r="E47" s="6" t="s">
        <v>173</v>
      </c>
      <c r="F47" s="6" t="s">
        <v>147</v>
      </c>
      <c r="G47" s="6" t="s">
        <v>148</v>
      </c>
      <c r="H47" s="6" t="s">
        <v>143</v>
      </c>
      <c r="I47" s="5">
        <v>4</v>
      </c>
      <c r="J47" s="9"/>
      <c r="K47" s="6"/>
      <c r="L47" s="10"/>
    </row>
    <row r="48" spans="1:12">
      <c r="A48" s="6"/>
      <c r="B48" s="6"/>
      <c r="C48" s="6"/>
      <c r="D48" s="6"/>
      <c r="E48" s="6" t="s">
        <v>174</v>
      </c>
      <c r="F48" s="6" t="s">
        <v>175</v>
      </c>
      <c r="G48" s="6" t="s">
        <v>176</v>
      </c>
      <c r="H48" s="6" t="s">
        <v>143</v>
      </c>
      <c r="I48" s="5">
        <v>4</v>
      </c>
      <c r="J48" s="9"/>
      <c r="K48" s="6"/>
      <c r="L48" s="10"/>
    </row>
    <row r="49" spans="1:12">
      <c r="A49" s="6"/>
      <c r="B49" s="6"/>
      <c r="C49" s="6"/>
      <c r="D49" s="6"/>
      <c r="E49" s="6" t="s">
        <v>178</v>
      </c>
      <c r="F49" s="6" t="s">
        <v>179</v>
      </c>
      <c r="G49" s="6" t="s">
        <v>180</v>
      </c>
      <c r="H49" s="6" t="s">
        <v>143</v>
      </c>
      <c r="I49" s="5">
        <v>4</v>
      </c>
      <c r="J49" s="9"/>
      <c r="K49" s="6"/>
      <c r="L49" s="10"/>
    </row>
    <row r="50" spans="1:12">
      <c r="A50" s="6"/>
      <c r="B50" s="6"/>
      <c r="C50" s="6"/>
      <c r="D50" s="6"/>
      <c r="E50" s="6" t="s">
        <v>181</v>
      </c>
      <c r="F50" s="6" t="s">
        <v>179</v>
      </c>
      <c r="G50" s="6" t="s">
        <v>180</v>
      </c>
      <c r="H50" s="6" t="s">
        <v>143</v>
      </c>
      <c r="I50" s="5">
        <v>4</v>
      </c>
      <c r="J50" s="9"/>
      <c r="K50" s="6"/>
      <c r="L50" s="10"/>
    </row>
    <row r="51" spans="1:12">
      <c r="A51" s="6"/>
      <c r="B51" s="6"/>
      <c r="C51" s="6"/>
      <c r="D51" s="6"/>
      <c r="E51" s="6" t="s">
        <v>183</v>
      </c>
      <c r="F51" s="6" t="s">
        <v>179</v>
      </c>
      <c r="G51" s="6" t="s">
        <v>180</v>
      </c>
      <c r="H51" s="6" t="s">
        <v>143</v>
      </c>
      <c r="I51" s="5">
        <v>4</v>
      </c>
      <c r="J51" s="9"/>
      <c r="K51" s="6"/>
      <c r="L51" s="10"/>
    </row>
    <row r="52" spans="1:12">
      <c r="A52" s="6"/>
      <c r="B52" s="6"/>
      <c r="C52" s="6"/>
      <c r="D52" s="6"/>
      <c r="E52" s="6" t="s">
        <v>185</v>
      </c>
      <c r="F52" s="6" t="s">
        <v>151</v>
      </c>
      <c r="G52" s="6" t="s">
        <v>152</v>
      </c>
      <c r="H52" s="6" t="s">
        <v>143</v>
      </c>
      <c r="I52" s="5">
        <v>4</v>
      </c>
      <c r="J52" s="9"/>
      <c r="K52" s="6"/>
      <c r="L52" s="10"/>
    </row>
    <row r="53" spans="1:12">
      <c r="A53" s="6"/>
      <c r="B53" s="6"/>
      <c r="C53" s="6"/>
      <c r="D53" s="6"/>
      <c r="E53" s="6" t="s">
        <v>187</v>
      </c>
      <c r="F53" s="6" t="s">
        <v>151</v>
      </c>
      <c r="G53" s="6" t="s">
        <v>152</v>
      </c>
      <c r="H53" s="6" t="s">
        <v>143</v>
      </c>
      <c r="I53" s="5">
        <v>4</v>
      </c>
      <c r="J53" s="9"/>
      <c r="K53" s="6"/>
      <c r="L53" s="10"/>
    </row>
    <row r="54" spans="1:12">
      <c r="A54" s="6"/>
      <c r="B54" s="6"/>
      <c r="C54" s="6"/>
      <c r="D54" s="6"/>
      <c r="E54" s="6" t="s">
        <v>189</v>
      </c>
      <c r="F54" s="6" t="s">
        <v>151</v>
      </c>
      <c r="G54" s="6" t="s">
        <v>152</v>
      </c>
      <c r="H54" s="6" t="s">
        <v>143</v>
      </c>
      <c r="I54" s="5">
        <v>4</v>
      </c>
      <c r="J54" s="9"/>
      <c r="K54" s="6"/>
      <c r="L54" s="10"/>
    </row>
    <row r="56" spans="1:12">
      <c r="A56" s="6" t="s">
        <v>366</v>
      </c>
      <c r="B56" s="6" t="s">
        <v>484</v>
      </c>
      <c r="C56" s="6" t="s">
        <v>479</v>
      </c>
      <c r="D56" s="6" t="s">
        <v>318</v>
      </c>
      <c r="E56" s="6" t="s">
        <v>368</v>
      </c>
      <c r="F56" s="6" t="s">
        <v>293</v>
      </c>
      <c r="G56" s="6" t="s">
        <v>294</v>
      </c>
      <c r="H56" s="6" t="s">
        <v>320</v>
      </c>
      <c r="I56" s="5">
        <v>4</v>
      </c>
      <c r="J56" s="9"/>
      <c r="K56" s="6"/>
      <c r="L56" s="10"/>
    </row>
    <row r="57" spans="1:12">
      <c r="A57" s="6"/>
      <c r="B57" s="6"/>
      <c r="C57" s="6"/>
      <c r="D57" s="6"/>
      <c r="E57" s="6" t="s">
        <v>370</v>
      </c>
      <c r="F57" s="6" t="s">
        <v>271</v>
      </c>
      <c r="G57" s="6" t="s">
        <v>272</v>
      </c>
      <c r="H57" s="6" t="s">
        <v>320</v>
      </c>
      <c r="I57" s="5">
        <v>4</v>
      </c>
      <c r="J57" s="9"/>
      <c r="K57" s="6"/>
      <c r="L57" s="10"/>
    </row>
    <row r="58" spans="1:12">
      <c r="A58" s="6"/>
      <c r="B58" s="6"/>
      <c r="C58" s="6"/>
      <c r="D58" s="6"/>
      <c r="E58" s="6" t="s">
        <v>371</v>
      </c>
      <c r="F58" s="6" t="s">
        <v>228</v>
      </c>
      <c r="G58" s="6" t="s">
        <v>229</v>
      </c>
      <c r="H58" s="6" t="s">
        <v>320</v>
      </c>
      <c r="I58" s="5">
        <v>4</v>
      </c>
      <c r="J58" s="9"/>
      <c r="K58" s="6"/>
      <c r="L58" s="10"/>
    </row>
    <row r="59" spans="1:12">
      <c r="A59" s="6"/>
      <c r="B59" s="6"/>
      <c r="C59" s="6"/>
      <c r="D59" s="6"/>
      <c r="E59" s="6" t="s">
        <v>372</v>
      </c>
      <c r="F59" s="6" t="s">
        <v>233</v>
      </c>
      <c r="G59" s="6" t="s">
        <v>234</v>
      </c>
      <c r="H59" s="6" t="s">
        <v>320</v>
      </c>
      <c r="I59" s="5">
        <v>4</v>
      </c>
      <c r="J59" s="9"/>
      <c r="K59" s="6"/>
      <c r="L59" s="10"/>
    </row>
    <row r="60" spans="1:12">
      <c r="A60" s="6"/>
      <c r="B60" s="6"/>
      <c r="C60" s="6"/>
      <c r="D60" s="6"/>
      <c r="E60" s="6" t="s">
        <v>374</v>
      </c>
      <c r="F60" s="6" t="s">
        <v>233</v>
      </c>
      <c r="G60" s="6" t="s">
        <v>234</v>
      </c>
      <c r="H60" s="6" t="s">
        <v>320</v>
      </c>
      <c r="I60" s="5">
        <v>4</v>
      </c>
      <c r="J60" s="9"/>
      <c r="K60" s="6"/>
      <c r="L60" s="10"/>
    </row>
    <row r="61" spans="1:12">
      <c r="A61" s="6"/>
      <c r="B61" s="6"/>
      <c r="C61" s="6"/>
      <c r="D61" s="6"/>
      <c r="E61" s="6" t="s">
        <v>375</v>
      </c>
      <c r="F61" s="6" t="s">
        <v>233</v>
      </c>
      <c r="G61" s="6" t="s">
        <v>234</v>
      </c>
      <c r="H61" s="6" t="s">
        <v>320</v>
      </c>
      <c r="I61" s="5">
        <v>4</v>
      </c>
      <c r="J61" s="9"/>
      <c r="K61" s="6"/>
      <c r="L61" s="10"/>
    </row>
    <row r="63" spans="1:12">
      <c r="A63" s="6" t="s">
        <v>191</v>
      </c>
      <c r="B63" s="6" t="s">
        <v>485</v>
      </c>
      <c r="C63" s="6" t="s">
        <v>479</v>
      </c>
      <c r="D63" s="6" t="s">
        <v>193</v>
      </c>
      <c r="E63" s="6" t="s">
        <v>194</v>
      </c>
      <c r="F63" s="6" t="s">
        <v>141</v>
      </c>
      <c r="G63" s="6" t="s">
        <v>142</v>
      </c>
      <c r="H63" s="6" t="s">
        <v>143</v>
      </c>
      <c r="I63" s="5">
        <v>4</v>
      </c>
      <c r="J63" s="9"/>
      <c r="K63" s="6"/>
      <c r="L63" s="10"/>
    </row>
    <row r="64" spans="1:12">
      <c r="A64" s="6"/>
      <c r="B64" s="6"/>
      <c r="C64" s="6"/>
      <c r="D64" s="6"/>
      <c r="E64" s="6" t="s">
        <v>196</v>
      </c>
      <c r="F64" s="6" t="s">
        <v>175</v>
      </c>
      <c r="G64" s="6" t="s">
        <v>176</v>
      </c>
      <c r="H64" s="6" t="s">
        <v>143</v>
      </c>
      <c r="I64" s="5">
        <v>4</v>
      </c>
      <c r="J64" s="9"/>
      <c r="K64" s="6"/>
      <c r="L64" s="10"/>
    </row>
    <row r="65" spans="1:12">
      <c r="A65" s="6"/>
      <c r="B65" s="6"/>
      <c r="C65" s="6"/>
      <c r="D65" s="6"/>
      <c r="E65" s="6" t="s">
        <v>198</v>
      </c>
      <c r="F65" s="6" t="s">
        <v>175</v>
      </c>
      <c r="G65" s="6" t="s">
        <v>176</v>
      </c>
      <c r="H65" s="6" t="s">
        <v>143</v>
      </c>
      <c r="I65" s="5">
        <v>4</v>
      </c>
      <c r="J65" s="9"/>
      <c r="K65" s="6"/>
      <c r="L65" s="10"/>
    </row>
    <row r="66" spans="1:12">
      <c r="A66" s="6"/>
      <c r="B66" s="6"/>
      <c r="C66" s="6"/>
      <c r="D66" s="6"/>
      <c r="E66" s="6" t="s">
        <v>200</v>
      </c>
      <c r="F66" s="6" t="s">
        <v>179</v>
      </c>
      <c r="G66" s="6" t="s">
        <v>180</v>
      </c>
      <c r="H66" s="6" t="s">
        <v>143</v>
      </c>
      <c r="I66" s="5">
        <v>4</v>
      </c>
      <c r="J66" s="9"/>
      <c r="K66" s="6"/>
      <c r="L66" s="10"/>
    </row>
    <row r="68" spans="1:12">
      <c r="A68" s="6" t="s">
        <v>377</v>
      </c>
      <c r="B68" s="6" t="s">
        <v>486</v>
      </c>
      <c r="C68" s="6" t="s">
        <v>479</v>
      </c>
      <c r="D68" s="6" t="s">
        <v>193</v>
      </c>
      <c r="E68" s="6" t="s">
        <v>379</v>
      </c>
      <c r="F68" s="6" t="s">
        <v>287</v>
      </c>
      <c r="G68" s="6" t="s">
        <v>288</v>
      </c>
      <c r="H68" s="6" t="s">
        <v>320</v>
      </c>
      <c r="I68" s="5">
        <v>4</v>
      </c>
      <c r="J68" s="9"/>
      <c r="K68" s="6"/>
      <c r="L68" s="10"/>
    </row>
    <row r="69" spans="1:12">
      <c r="A69" s="6"/>
      <c r="B69" s="6"/>
      <c r="C69" s="6"/>
      <c r="D69" s="6"/>
      <c r="E69" s="6" t="s">
        <v>380</v>
      </c>
      <c r="F69" s="6" t="s">
        <v>287</v>
      </c>
      <c r="G69" s="6" t="s">
        <v>288</v>
      </c>
      <c r="H69" s="6" t="s">
        <v>320</v>
      </c>
      <c r="I69" s="5">
        <v>4</v>
      </c>
      <c r="J69" s="9"/>
      <c r="K69" s="6"/>
      <c r="L69" s="10"/>
    </row>
    <row r="70" spans="1:12">
      <c r="A70" s="6"/>
      <c r="B70" s="6"/>
      <c r="C70" s="6"/>
      <c r="D70" s="6"/>
      <c r="E70" s="6" t="s">
        <v>381</v>
      </c>
      <c r="F70" s="6" t="s">
        <v>287</v>
      </c>
      <c r="G70" s="6" t="s">
        <v>288</v>
      </c>
      <c r="H70" s="6" t="s">
        <v>320</v>
      </c>
      <c r="I70" s="5">
        <v>4</v>
      </c>
      <c r="J70" s="9"/>
      <c r="K70" s="6"/>
      <c r="L70" s="10"/>
    </row>
    <row r="71" spans="1:12">
      <c r="A71" s="6"/>
      <c r="B71" s="6"/>
      <c r="C71" s="6"/>
      <c r="D71" s="6"/>
      <c r="E71" s="6" t="s">
        <v>383</v>
      </c>
      <c r="F71" s="6" t="s">
        <v>287</v>
      </c>
      <c r="G71" s="6" t="s">
        <v>288</v>
      </c>
      <c r="H71" s="6" t="s">
        <v>320</v>
      </c>
      <c r="I71" s="5">
        <v>4</v>
      </c>
      <c r="J71" s="9"/>
      <c r="K71" s="6"/>
      <c r="L71" s="10"/>
    </row>
    <row r="72" spans="1:12">
      <c r="A72" s="6"/>
      <c r="B72" s="6"/>
      <c r="C72" s="6"/>
      <c r="D72" s="6"/>
      <c r="E72" s="6" t="s">
        <v>385</v>
      </c>
      <c r="F72" s="6" t="s">
        <v>287</v>
      </c>
      <c r="G72" s="6" t="s">
        <v>288</v>
      </c>
      <c r="H72" s="6" t="s">
        <v>320</v>
      </c>
      <c r="I72" s="5">
        <v>4</v>
      </c>
      <c r="J72" s="9"/>
      <c r="K72" s="6"/>
      <c r="L72" s="10"/>
    </row>
    <row r="73" spans="1:12">
      <c r="A73" s="6"/>
      <c r="B73" s="6"/>
      <c r="C73" s="6"/>
      <c r="D73" s="6"/>
      <c r="E73" s="6" t="s">
        <v>386</v>
      </c>
      <c r="F73" s="6" t="s">
        <v>287</v>
      </c>
      <c r="G73" s="6" t="s">
        <v>288</v>
      </c>
      <c r="H73" s="6" t="s">
        <v>320</v>
      </c>
      <c r="I73" s="5">
        <v>5</v>
      </c>
      <c r="J73" s="9"/>
      <c r="K73" s="6"/>
      <c r="L73" s="10"/>
    </row>
    <row r="74" spans="1:12">
      <c r="A74" s="6"/>
      <c r="B74" s="6"/>
      <c r="C74" s="6"/>
      <c r="D74" s="6"/>
      <c r="E74" s="6" t="s">
        <v>388</v>
      </c>
      <c r="F74" s="6" t="s">
        <v>271</v>
      </c>
      <c r="G74" s="6" t="s">
        <v>272</v>
      </c>
      <c r="H74" s="6" t="s">
        <v>320</v>
      </c>
      <c r="I74" s="5">
        <v>4</v>
      </c>
      <c r="J74" s="9"/>
      <c r="K74" s="6"/>
      <c r="L74" s="10"/>
    </row>
    <row r="75" spans="1:12">
      <c r="A75" s="6"/>
      <c r="B75" s="6"/>
      <c r="C75" s="6"/>
      <c r="D75" s="6"/>
      <c r="E75" s="6" t="s">
        <v>389</v>
      </c>
      <c r="F75" s="6" t="s">
        <v>271</v>
      </c>
      <c r="G75" s="6" t="s">
        <v>272</v>
      </c>
      <c r="H75" s="6" t="s">
        <v>320</v>
      </c>
      <c r="I75" s="5">
        <v>4</v>
      </c>
      <c r="J75" s="9"/>
      <c r="K75" s="6"/>
      <c r="L75" s="10"/>
    </row>
    <row r="76" spans="1:12">
      <c r="A76" s="6"/>
      <c r="B76" s="6"/>
      <c r="C76" s="6"/>
      <c r="D76" s="6"/>
      <c r="E76" s="6" t="s">
        <v>390</v>
      </c>
      <c r="F76" s="6" t="s">
        <v>391</v>
      </c>
      <c r="G76" s="6" t="s">
        <v>392</v>
      </c>
      <c r="H76" s="6" t="s">
        <v>320</v>
      </c>
      <c r="I76" s="5">
        <v>4</v>
      </c>
      <c r="J76" s="9"/>
      <c r="K76" s="6"/>
      <c r="L76" s="10"/>
    </row>
    <row r="77" spans="1:12">
      <c r="A77" s="6"/>
      <c r="B77" s="6"/>
      <c r="C77" s="6"/>
      <c r="D77" s="6"/>
      <c r="E77" s="6" t="s">
        <v>394</v>
      </c>
      <c r="F77" s="6" t="s">
        <v>228</v>
      </c>
      <c r="G77" s="6" t="s">
        <v>229</v>
      </c>
      <c r="H77" s="6" t="s">
        <v>320</v>
      </c>
      <c r="I77" s="5">
        <v>4</v>
      </c>
      <c r="J77" s="9"/>
      <c r="K77" s="6"/>
      <c r="L77" s="10"/>
    </row>
    <row r="78" spans="1:12">
      <c r="A78" s="6"/>
      <c r="B78" s="6"/>
      <c r="C78" s="6"/>
      <c r="D78" s="6"/>
      <c r="E78" s="6" t="s">
        <v>395</v>
      </c>
      <c r="F78" s="6" t="s">
        <v>228</v>
      </c>
      <c r="G78" s="6" t="s">
        <v>229</v>
      </c>
      <c r="H78" s="6" t="s">
        <v>320</v>
      </c>
      <c r="I78" s="5">
        <v>4</v>
      </c>
      <c r="J78" s="9"/>
      <c r="K78" s="6"/>
      <c r="L78" s="10"/>
    </row>
    <row r="79" spans="1:12">
      <c r="A79" s="6"/>
      <c r="B79" s="6"/>
      <c r="C79" s="6"/>
      <c r="D79" s="6"/>
      <c r="E79" s="6" t="s">
        <v>397</v>
      </c>
      <c r="F79" s="6" t="s">
        <v>228</v>
      </c>
      <c r="G79" s="6" t="s">
        <v>229</v>
      </c>
      <c r="H79" s="6" t="s">
        <v>320</v>
      </c>
      <c r="I79" s="5">
        <v>4</v>
      </c>
      <c r="J79" s="9"/>
      <c r="K79" s="6"/>
      <c r="L79" s="10"/>
    </row>
    <row r="80" spans="1:12">
      <c r="A80" s="6"/>
      <c r="B80" s="6"/>
      <c r="C80" s="6"/>
      <c r="D80" s="6"/>
      <c r="E80" s="6" t="s">
        <v>399</v>
      </c>
      <c r="F80" s="6" t="s">
        <v>233</v>
      </c>
      <c r="G80" s="6" t="s">
        <v>234</v>
      </c>
      <c r="H80" s="6" t="s">
        <v>320</v>
      </c>
      <c r="I80" s="5">
        <v>4</v>
      </c>
      <c r="J80" s="9"/>
      <c r="K80" s="6"/>
      <c r="L80" s="10"/>
    </row>
    <row r="81" spans="1:12">
      <c r="A81" s="6"/>
      <c r="B81" s="6"/>
      <c r="C81" s="6"/>
      <c r="D81" s="6"/>
      <c r="E81" s="6" t="s">
        <v>401</v>
      </c>
      <c r="F81" s="6" t="s">
        <v>233</v>
      </c>
      <c r="G81" s="6" t="s">
        <v>234</v>
      </c>
      <c r="H81" s="6" t="s">
        <v>320</v>
      </c>
      <c r="I81" s="5">
        <v>4</v>
      </c>
      <c r="J81" s="9"/>
      <c r="K81" s="6"/>
      <c r="L81" s="10"/>
    </row>
    <row r="82" spans="1:12">
      <c r="A82" s="6"/>
      <c r="B82" s="6"/>
      <c r="C82" s="6"/>
      <c r="D82" s="6"/>
      <c r="E82" s="6" t="s">
        <v>402</v>
      </c>
      <c r="F82" s="6" t="s">
        <v>233</v>
      </c>
      <c r="G82" s="6" t="s">
        <v>234</v>
      </c>
      <c r="H82" s="6" t="s">
        <v>320</v>
      </c>
      <c r="I82" s="5">
        <v>4</v>
      </c>
      <c r="J82" s="9"/>
      <c r="K82" s="6"/>
      <c r="L82" s="10"/>
    </row>
    <row r="83" spans="1:12">
      <c r="A83" s="6"/>
      <c r="B83" s="6"/>
      <c r="C83" s="6"/>
      <c r="D83" s="6"/>
      <c r="E83" s="6" t="s">
        <v>403</v>
      </c>
      <c r="F83" s="6" t="s">
        <v>233</v>
      </c>
      <c r="G83" s="6" t="s">
        <v>234</v>
      </c>
      <c r="H83" s="6" t="s">
        <v>320</v>
      </c>
      <c r="I83" s="5">
        <v>4</v>
      </c>
      <c r="J83" s="9"/>
      <c r="K83" s="6"/>
      <c r="L83" s="10"/>
    </row>
    <row r="84" spans="1:12">
      <c r="A84" s="6"/>
      <c r="B84" s="6"/>
      <c r="C84" s="6"/>
      <c r="D84" s="6"/>
      <c r="E84" s="6" t="s">
        <v>404</v>
      </c>
      <c r="F84" s="6" t="s">
        <v>237</v>
      </c>
      <c r="G84" s="6" t="s">
        <v>238</v>
      </c>
      <c r="H84" s="6" t="s">
        <v>320</v>
      </c>
      <c r="I84" s="5">
        <v>4</v>
      </c>
      <c r="J84" s="9"/>
      <c r="K84" s="6"/>
      <c r="L84" s="10"/>
    </row>
    <row r="85" spans="1:12">
      <c r="A85" s="6"/>
      <c r="B85" s="6"/>
      <c r="C85" s="6"/>
      <c r="D85" s="6"/>
      <c r="E85" s="6" t="s">
        <v>406</v>
      </c>
      <c r="F85" s="6" t="s">
        <v>237</v>
      </c>
      <c r="G85" s="6" t="s">
        <v>238</v>
      </c>
      <c r="H85" s="6" t="s">
        <v>320</v>
      </c>
      <c r="I85" s="5">
        <v>4</v>
      </c>
      <c r="J85" s="9"/>
      <c r="K85" s="6"/>
      <c r="L85" s="10"/>
    </row>
    <row r="86" spans="1:12">
      <c r="A86" s="6"/>
      <c r="B86" s="6"/>
      <c r="C86" s="6"/>
      <c r="D86" s="6"/>
      <c r="E86" s="6" t="s">
        <v>408</v>
      </c>
      <c r="F86" s="6" t="s">
        <v>237</v>
      </c>
      <c r="G86" s="6" t="s">
        <v>238</v>
      </c>
      <c r="H86" s="6" t="s">
        <v>320</v>
      </c>
      <c r="I86" s="5">
        <v>5</v>
      </c>
      <c r="J86" s="9"/>
      <c r="K86" s="6"/>
      <c r="L86" s="10"/>
    </row>
    <row r="87" spans="1:12">
      <c r="A87" s="6"/>
      <c r="B87" s="6"/>
      <c r="C87" s="6"/>
      <c r="D87" s="6"/>
      <c r="E87" s="6" t="s">
        <v>409</v>
      </c>
      <c r="F87" s="6" t="s">
        <v>237</v>
      </c>
      <c r="G87" s="6" t="s">
        <v>238</v>
      </c>
      <c r="H87" s="6" t="s">
        <v>320</v>
      </c>
      <c r="I87" s="5">
        <v>4</v>
      </c>
      <c r="J87" s="9"/>
      <c r="K87" s="6"/>
      <c r="L87" s="10"/>
    </row>
    <row r="88" spans="1:12">
      <c r="A88" s="6"/>
      <c r="B88" s="6"/>
      <c r="C88" s="6"/>
      <c r="D88" s="6"/>
      <c r="E88" s="6" t="s">
        <v>410</v>
      </c>
      <c r="F88" s="6" t="s">
        <v>237</v>
      </c>
      <c r="G88" s="6" t="s">
        <v>238</v>
      </c>
      <c r="H88" s="6" t="s">
        <v>320</v>
      </c>
      <c r="I88" s="5">
        <v>4</v>
      </c>
      <c r="J88" s="9"/>
      <c r="K88" s="6"/>
      <c r="L88" s="10"/>
    </row>
    <row r="89" spans="1:12">
      <c r="A89" s="6"/>
      <c r="B89" s="6"/>
      <c r="C89" s="6"/>
      <c r="D89" s="6"/>
      <c r="E89" s="6" t="s">
        <v>411</v>
      </c>
      <c r="F89" s="6" t="s">
        <v>240</v>
      </c>
      <c r="G89" s="6" t="s">
        <v>241</v>
      </c>
      <c r="H89" s="6" t="s">
        <v>320</v>
      </c>
      <c r="I89" s="5">
        <v>4</v>
      </c>
      <c r="J89" s="9"/>
      <c r="K89" s="6"/>
      <c r="L89" s="10"/>
    </row>
    <row r="90" spans="1:12">
      <c r="A90" s="6"/>
      <c r="B90" s="6"/>
      <c r="C90" s="6"/>
      <c r="D90" s="6"/>
      <c r="E90" s="6" t="s">
        <v>412</v>
      </c>
      <c r="F90" s="6" t="s">
        <v>240</v>
      </c>
      <c r="G90" s="6" t="s">
        <v>241</v>
      </c>
      <c r="H90" s="6" t="s">
        <v>320</v>
      </c>
      <c r="I90" s="5">
        <v>4</v>
      </c>
      <c r="J90" s="9"/>
      <c r="K90" s="6"/>
      <c r="L90" s="10"/>
    </row>
    <row r="91" spans="1:12">
      <c r="A91" s="6"/>
      <c r="B91" s="6"/>
      <c r="C91" s="6"/>
      <c r="D91" s="6"/>
      <c r="E91" s="6" t="s">
        <v>414</v>
      </c>
      <c r="F91" s="6" t="s">
        <v>240</v>
      </c>
      <c r="G91" s="6" t="s">
        <v>241</v>
      </c>
      <c r="H91" s="6" t="s">
        <v>320</v>
      </c>
      <c r="I91" s="5">
        <v>5</v>
      </c>
      <c r="J91" s="9"/>
      <c r="K91" s="6"/>
      <c r="L91" s="10"/>
    </row>
    <row r="92" spans="1:12">
      <c r="A92" s="6"/>
      <c r="B92" s="6"/>
      <c r="C92" s="6"/>
      <c r="D92" s="6"/>
      <c r="E92" s="6" t="s">
        <v>415</v>
      </c>
      <c r="F92" s="6" t="s">
        <v>240</v>
      </c>
      <c r="G92" s="6" t="s">
        <v>241</v>
      </c>
      <c r="H92" s="6" t="s">
        <v>320</v>
      </c>
      <c r="I92" s="5">
        <v>4</v>
      </c>
      <c r="J92" s="9"/>
      <c r="K92" s="6"/>
      <c r="L92" s="10"/>
    </row>
    <row r="93" spans="1:12">
      <c r="A93" s="6"/>
      <c r="B93" s="6"/>
      <c r="C93" s="6"/>
      <c r="D93" s="6"/>
      <c r="E93" s="6" t="s">
        <v>416</v>
      </c>
      <c r="F93" s="6" t="s">
        <v>240</v>
      </c>
      <c r="G93" s="6" t="s">
        <v>241</v>
      </c>
      <c r="H93" s="6" t="s">
        <v>320</v>
      </c>
      <c r="I93" s="5">
        <v>5</v>
      </c>
      <c r="J93" s="9"/>
      <c r="K93" s="6"/>
      <c r="L93" s="10"/>
    </row>
    <row r="94" spans="1:12">
      <c r="A94" s="6"/>
      <c r="B94" s="6"/>
      <c r="C94" s="6"/>
      <c r="D94" s="6"/>
      <c r="E94" s="6" t="s">
        <v>417</v>
      </c>
      <c r="F94" s="6" t="s">
        <v>240</v>
      </c>
      <c r="G94" s="6" t="s">
        <v>241</v>
      </c>
      <c r="H94" s="6" t="s">
        <v>320</v>
      </c>
      <c r="I94" s="5">
        <v>4</v>
      </c>
      <c r="J94" s="9"/>
      <c r="K94" s="6"/>
      <c r="L94" s="10"/>
    </row>
    <row r="96" spans="1:12">
      <c r="A96" s="6" t="s">
        <v>420</v>
      </c>
      <c r="B96" s="6" t="s">
        <v>487</v>
      </c>
      <c r="C96" s="6" t="s">
        <v>479</v>
      </c>
      <c r="D96" s="6" t="s">
        <v>193</v>
      </c>
      <c r="E96" s="6" t="s">
        <v>422</v>
      </c>
      <c r="F96" s="6" t="s">
        <v>287</v>
      </c>
      <c r="G96" s="6" t="s">
        <v>288</v>
      </c>
      <c r="H96" s="6" t="s">
        <v>289</v>
      </c>
      <c r="I96" s="5">
        <v>3</v>
      </c>
      <c r="J96" s="9"/>
      <c r="K96" s="6"/>
      <c r="L96" s="10"/>
    </row>
    <row r="97" spans="1:12">
      <c r="A97" s="6"/>
      <c r="B97" s="6"/>
      <c r="C97" s="6"/>
      <c r="D97" s="6"/>
      <c r="E97" s="6" t="s">
        <v>424</v>
      </c>
      <c r="F97" s="6" t="s">
        <v>141</v>
      </c>
      <c r="G97" s="6" t="s">
        <v>142</v>
      </c>
      <c r="H97" s="6" t="s">
        <v>295</v>
      </c>
      <c r="I97" s="5">
        <v>3</v>
      </c>
      <c r="J97" s="9"/>
      <c r="K97" s="6"/>
      <c r="L97" s="10"/>
    </row>
    <row r="98" spans="1:12">
      <c r="A98" s="6"/>
      <c r="B98" s="6"/>
      <c r="C98" s="6"/>
      <c r="D98" s="6"/>
      <c r="E98" s="6" t="s">
        <v>425</v>
      </c>
      <c r="F98" s="6" t="s">
        <v>271</v>
      </c>
      <c r="G98" s="6" t="s">
        <v>272</v>
      </c>
      <c r="H98" s="6" t="s">
        <v>289</v>
      </c>
      <c r="I98" s="5">
        <v>3</v>
      </c>
      <c r="J98" s="9"/>
      <c r="K98" s="6"/>
      <c r="L98" s="10"/>
    </row>
    <row r="99" spans="1:12">
      <c r="A99" s="6"/>
      <c r="B99" s="6"/>
      <c r="C99" s="6"/>
      <c r="D99" s="6"/>
      <c r="E99" s="6" t="s">
        <v>427</v>
      </c>
      <c r="F99" s="6" t="s">
        <v>175</v>
      </c>
      <c r="G99" s="6" t="s">
        <v>176</v>
      </c>
      <c r="H99" s="6" t="s">
        <v>289</v>
      </c>
      <c r="I99" s="5">
        <v>3</v>
      </c>
      <c r="J99" s="9"/>
      <c r="K99" s="6"/>
      <c r="L99" s="10"/>
    </row>
    <row r="100" spans="1:12">
      <c r="A100" s="6"/>
      <c r="B100" s="6"/>
      <c r="C100" s="6"/>
      <c r="D100" s="6"/>
      <c r="E100" s="6" t="s">
        <v>428</v>
      </c>
      <c r="F100" s="6" t="s">
        <v>175</v>
      </c>
      <c r="G100" s="6" t="s">
        <v>176</v>
      </c>
      <c r="H100" s="6" t="s">
        <v>295</v>
      </c>
      <c r="I100" s="5">
        <v>3</v>
      </c>
      <c r="J100" s="9"/>
      <c r="K100" s="6"/>
      <c r="L100" s="10"/>
    </row>
    <row r="101" spans="1:12">
      <c r="A101" s="6"/>
      <c r="B101" s="6"/>
      <c r="C101" s="6"/>
      <c r="D101" s="6"/>
      <c r="E101" s="6" t="s">
        <v>429</v>
      </c>
      <c r="F101" s="6" t="s">
        <v>175</v>
      </c>
      <c r="G101" s="6" t="s">
        <v>176</v>
      </c>
      <c r="H101" s="6" t="s">
        <v>289</v>
      </c>
      <c r="I101" s="5">
        <v>3</v>
      </c>
      <c r="J101" s="9"/>
      <c r="K101" s="6"/>
      <c r="L101" s="10"/>
    </row>
    <row r="102" spans="1:12">
      <c r="A102" s="6"/>
      <c r="B102" s="6"/>
      <c r="C102" s="6"/>
      <c r="D102" s="6"/>
      <c r="E102" s="6" t="s">
        <v>430</v>
      </c>
      <c r="F102" s="6" t="s">
        <v>175</v>
      </c>
      <c r="G102" s="6" t="s">
        <v>176</v>
      </c>
      <c r="H102" s="6" t="s">
        <v>295</v>
      </c>
      <c r="I102" s="5">
        <v>3</v>
      </c>
      <c r="J102" s="9"/>
      <c r="K102" s="6"/>
      <c r="L102" s="10"/>
    </row>
    <row r="103" spans="1:12">
      <c r="A103" s="6"/>
      <c r="B103" s="6"/>
      <c r="C103" s="6"/>
      <c r="D103" s="6"/>
      <c r="E103" s="6" t="s">
        <v>431</v>
      </c>
      <c r="F103" s="6" t="s">
        <v>179</v>
      </c>
      <c r="G103" s="6" t="s">
        <v>180</v>
      </c>
      <c r="H103" s="6" t="s">
        <v>295</v>
      </c>
      <c r="I103" s="5">
        <v>3</v>
      </c>
      <c r="J103" s="9"/>
      <c r="K103" s="6"/>
      <c r="L103" s="10"/>
    </row>
    <row r="104" spans="1:12">
      <c r="A104" s="6"/>
      <c r="B104" s="6"/>
      <c r="C104" s="6"/>
      <c r="D104" s="6"/>
      <c r="E104" s="6" t="s">
        <v>432</v>
      </c>
      <c r="F104" s="6" t="s">
        <v>179</v>
      </c>
      <c r="G104" s="6" t="s">
        <v>180</v>
      </c>
      <c r="H104" s="6" t="s">
        <v>289</v>
      </c>
      <c r="I104" s="5">
        <v>3</v>
      </c>
      <c r="J104" s="9"/>
      <c r="K104" s="6"/>
      <c r="L104" s="10"/>
    </row>
    <row r="105" spans="1:12">
      <c r="A105" s="6"/>
      <c r="B105" s="6"/>
      <c r="C105" s="6"/>
      <c r="D105" s="6"/>
      <c r="E105" s="6" t="s">
        <v>433</v>
      </c>
      <c r="F105" s="6" t="s">
        <v>228</v>
      </c>
      <c r="G105" s="6" t="s">
        <v>229</v>
      </c>
      <c r="H105" s="6" t="s">
        <v>289</v>
      </c>
      <c r="I105" s="5">
        <v>3</v>
      </c>
      <c r="J105" s="9"/>
      <c r="K105" s="6"/>
      <c r="L105" s="10"/>
    </row>
    <row r="106" spans="1:12">
      <c r="A106" s="6"/>
      <c r="B106" s="6"/>
      <c r="C106" s="6"/>
      <c r="D106" s="6"/>
      <c r="E106" s="6" t="s">
        <v>434</v>
      </c>
      <c r="F106" s="6" t="s">
        <v>233</v>
      </c>
      <c r="G106" s="6" t="s">
        <v>234</v>
      </c>
      <c r="H106" s="6" t="s">
        <v>289</v>
      </c>
      <c r="I106" s="5">
        <v>3</v>
      </c>
      <c r="J106" s="9"/>
      <c r="K106" s="6"/>
      <c r="L106" s="10"/>
    </row>
    <row r="107" spans="1:12">
      <c r="A107" s="6"/>
      <c r="B107" s="6"/>
      <c r="C107" s="6"/>
      <c r="D107" s="6"/>
      <c r="E107" s="6" t="s">
        <v>435</v>
      </c>
      <c r="F107" s="6" t="s">
        <v>151</v>
      </c>
      <c r="G107" s="6" t="s">
        <v>152</v>
      </c>
      <c r="H107" s="6" t="s">
        <v>295</v>
      </c>
      <c r="I107" s="5">
        <v>3</v>
      </c>
      <c r="J107" s="9"/>
      <c r="K107" s="6"/>
      <c r="L107" s="10"/>
    </row>
    <row r="109" spans="1:12">
      <c r="A109" s="6" t="s">
        <v>203</v>
      </c>
      <c r="B109" s="6" t="s">
        <v>488</v>
      </c>
      <c r="C109" s="6" t="s">
        <v>479</v>
      </c>
      <c r="D109" s="6" t="s">
        <v>205</v>
      </c>
      <c r="E109" s="6" t="s">
        <v>206</v>
      </c>
      <c r="F109" s="6" t="s">
        <v>162</v>
      </c>
      <c r="G109" s="6" t="s">
        <v>163</v>
      </c>
      <c r="H109" s="6" t="s">
        <v>143</v>
      </c>
      <c r="I109" s="5">
        <v>5</v>
      </c>
      <c r="J109" s="9"/>
      <c r="K109" s="6"/>
      <c r="L109" s="10"/>
    </row>
    <row r="110" spans="1:12">
      <c r="A110" s="6"/>
      <c r="B110" s="6"/>
      <c r="C110" s="6"/>
      <c r="D110" s="6"/>
      <c r="E110" s="6" t="s">
        <v>207</v>
      </c>
      <c r="F110" s="6" t="s">
        <v>162</v>
      </c>
      <c r="G110" s="6" t="s">
        <v>163</v>
      </c>
      <c r="H110" s="6" t="s">
        <v>143</v>
      </c>
      <c r="I110" s="5">
        <v>5</v>
      </c>
      <c r="J110" s="9"/>
      <c r="K110" s="6"/>
      <c r="L110" s="10"/>
    </row>
    <row r="111" spans="1:12">
      <c r="A111" s="6"/>
      <c r="B111" s="6"/>
      <c r="C111" s="6"/>
      <c r="D111" s="6"/>
      <c r="E111" s="6" t="s">
        <v>208</v>
      </c>
      <c r="F111" s="6" t="s">
        <v>162</v>
      </c>
      <c r="G111" s="6" t="s">
        <v>163</v>
      </c>
      <c r="H111" s="6" t="s">
        <v>143</v>
      </c>
      <c r="I111" s="5">
        <v>4</v>
      </c>
      <c r="J111" s="9"/>
      <c r="K111" s="6"/>
      <c r="L111" s="10"/>
    </row>
    <row r="112" spans="1:12">
      <c r="A112" s="6"/>
      <c r="B112" s="6"/>
      <c r="C112" s="6"/>
      <c r="D112" s="6"/>
      <c r="E112" s="6" t="s">
        <v>209</v>
      </c>
      <c r="F112" s="6" t="s">
        <v>141</v>
      </c>
      <c r="G112" s="6" t="s">
        <v>142</v>
      </c>
      <c r="H112" s="6" t="s">
        <v>143</v>
      </c>
      <c r="I112" s="5">
        <v>4</v>
      </c>
      <c r="J112" s="9"/>
      <c r="K112" s="6"/>
      <c r="L112" s="10"/>
    </row>
    <row r="113" spans="1:12">
      <c r="A113" s="6"/>
      <c r="B113" s="6"/>
      <c r="C113" s="6"/>
      <c r="D113" s="6"/>
      <c r="E113" s="6" t="s">
        <v>210</v>
      </c>
      <c r="F113" s="6" t="s">
        <v>141</v>
      </c>
      <c r="G113" s="6" t="s">
        <v>142</v>
      </c>
      <c r="H113" s="6" t="s">
        <v>143</v>
      </c>
      <c r="I113" s="5">
        <v>5</v>
      </c>
      <c r="J113" s="9"/>
      <c r="K113" s="6"/>
      <c r="L113" s="10"/>
    </row>
    <row r="114" spans="1:12">
      <c r="A114" s="6"/>
      <c r="B114" s="6"/>
      <c r="C114" s="6"/>
      <c r="D114" s="6"/>
      <c r="E114" s="6" t="s">
        <v>212</v>
      </c>
      <c r="F114" s="6" t="s">
        <v>141</v>
      </c>
      <c r="G114" s="6" t="s">
        <v>142</v>
      </c>
      <c r="H114" s="6" t="s">
        <v>143</v>
      </c>
      <c r="I114" s="5">
        <v>4</v>
      </c>
      <c r="J114" s="9"/>
      <c r="K114" s="6"/>
      <c r="L114" s="10"/>
    </row>
    <row r="115" spans="1:12">
      <c r="A115" s="6"/>
      <c r="B115" s="6"/>
      <c r="C115" s="6"/>
      <c r="D115" s="6"/>
      <c r="E115" s="6" t="s">
        <v>213</v>
      </c>
      <c r="F115" s="6" t="s">
        <v>175</v>
      </c>
      <c r="G115" s="6" t="s">
        <v>176</v>
      </c>
      <c r="H115" s="6" t="s">
        <v>143</v>
      </c>
      <c r="I115" s="5">
        <v>5</v>
      </c>
      <c r="J115" s="9"/>
      <c r="K115" s="6"/>
      <c r="L115" s="10"/>
    </row>
    <row r="116" spans="1:12">
      <c r="A116" s="6"/>
      <c r="B116" s="6"/>
      <c r="C116" s="6"/>
      <c r="D116" s="6"/>
      <c r="E116" s="6" t="s">
        <v>214</v>
      </c>
      <c r="F116" s="6" t="s">
        <v>175</v>
      </c>
      <c r="G116" s="6" t="s">
        <v>176</v>
      </c>
      <c r="H116" s="6" t="s">
        <v>143</v>
      </c>
      <c r="I116" s="5">
        <v>4</v>
      </c>
      <c r="J116" s="9"/>
      <c r="K116" s="6"/>
      <c r="L116" s="10"/>
    </row>
    <row r="117" spans="1:12">
      <c r="A117" s="6"/>
      <c r="B117" s="6"/>
      <c r="C117" s="6"/>
      <c r="D117" s="6"/>
      <c r="E117" s="6" t="s">
        <v>215</v>
      </c>
      <c r="F117" s="6" t="s">
        <v>179</v>
      </c>
      <c r="G117" s="6" t="s">
        <v>180</v>
      </c>
      <c r="H117" s="6" t="s">
        <v>143</v>
      </c>
      <c r="I117" s="5">
        <v>5</v>
      </c>
      <c r="J117" s="9"/>
      <c r="K117" s="6"/>
      <c r="L117" s="10"/>
    </row>
    <row r="118" spans="1:12">
      <c r="A118" s="6"/>
      <c r="B118" s="6"/>
      <c r="C118" s="6"/>
      <c r="D118" s="6"/>
      <c r="E118" s="6" t="s">
        <v>216</v>
      </c>
      <c r="F118" s="6" t="s">
        <v>179</v>
      </c>
      <c r="G118" s="6" t="s">
        <v>180</v>
      </c>
      <c r="H118" s="6" t="s">
        <v>143</v>
      </c>
      <c r="I118" s="5">
        <v>5</v>
      </c>
      <c r="J118" s="9"/>
      <c r="K118" s="6"/>
      <c r="L118" s="10"/>
    </row>
    <row r="119" spans="1:12">
      <c r="A119" s="6"/>
      <c r="B119" s="6"/>
      <c r="C119" s="6"/>
      <c r="D119" s="6"/>
      <c r="E119" s="6" t="s">
        <v>217</v>
      </c>
      <c r="F119" s="6" t="s">
        <v>179</v>
      </c>
      <c r="G119" s="6" t="s">
        <v>180</v>
      </c>
      <c r="H119" s="6" t="s">
        <v>143</v>
      </c>
      <c r="I119" s="5">
        <v>5</v>
      </c>
      <c r="J119" s="9"/>
      <c r="K119" s="6"/>
      <c r="L119" s="10"/>
    </row>
    <row r="120" spans="1:12">
      <c r="A120" s="6"/>
      <c r="B120" s="6"/>
      <c r="C120" s="6"/>
      <c r="D120" s="6"/>
      <c r="E120" s="6" t="s">
        <v>218</v>
      </c>
      <c r="F120" s="6" t="s">
        <v>179</v>
      </c>
      <c r="G120" s="6" t="s">
        <v>180</v>
      </c>
      <c r="H120" s="6" t="s">
        <v>143</v>
      </c>
      <c r="I120" s="5">
        <v>4</v>
      </c>
      <c r="J120" s="9"/>
      <c r="K120" s="6"/>
      <c r="L120" s="10"/>
    </row>
    <row r="121" spans="1:12">
      <c r="A121" s="6"/>
      <c r="B121" s="6"/>
      <c r="C121" s="6"/>
      <c r="D121" s="6"/>
      <c r="E121" s="6" t="s">
        <v>220</v>
      </c>
      <c r="F121" s="6" t="s">
        <v>151</v>
      </c>
      <c r="G121" s="6" t="s">
        <v>152</v>
      </c>
      <c r="H121" s="6" t="s">
        <v>143</v>
      </c>
      <c r="I121" s="5">
        <v>4</v>
      </c>
      <c r="J121" s="9"/>
      <c r="K121" s="6"/>
      <c r="L121" s="10"/>
    </row>
    <row r="122" spans="1:12">
      <c r="A122" s="6"/>
      <c r="B122" s="6"/>
      <c r="C122" s="6"/>
      <c r="D122" s="6"/>
      <c r="E122" s="6" t="s">
        <v>222</v>
      </c>
      <c r="F122" s="6" t="s">
        <v>151</v>
      </c>
      <c r="G122" s="6" t="s">
        <v>152</v>
      </c>
      <c r="H122" s="6" t="s">
        <v>143</v>
      </c>
      <c r="I122" s="5">
        <v>4</v>
      </c>
      <c r="J122" s="9"/>
      <c r="K122" s="6"/>
      <c r="L122" s="10"/>
    </row>
    <row r="124" spans="1:12">
      <c r="A124" s="6" t="s">
        <v>437</v>
      </c>
      <c r="B124" s="6" t="s">
        <v>489</v>
      </c>
      <c r="C124" s="6" t="s">
        <v>479</v>
      </c>
      <c r="D124" s="6" t="s">
        <v>439</v>
      </c>
      <c r="E124" s="6" t="s">
        <v>440</v>
      </c>
      <c r="F124" s="6" t="s">
        <v>287</v>
      </c>
      <c r="G124" s="6" t="s">
        <v>288</v>
      </c>
      <c r="H124" s="6" t="s">
        <v>320</v>
      </c>
      <c r="I124" s="5">
        <v>4</v>
      </c>
      <c r="J124" s="9"/>
      <c r="K124" s="6"/>
      <c r="L124" s="10"/>
    </row>
    <row r="125" spans="1:12">
      <c r="A125" s="6"/>
      <c r="B125" s="6"/>
      <c r="C125" s="6"/>
      <c r="D125" s="6"/>
      <c r="E125" s="6" t="s">
        <v>442</v>
      </c>
      <c r="F125" s="6" t="s">
        <v>287</v>
      </c>
      <c r="G125" s="6" t="s">
        <v>288</v>
      </c>
      <c r="H125" s="6" t="s">
        <v>320</v>
      </c>
      <c r="I125" s="5">
        <v>4</v>
      </c>
      <c r="J125" s="9"/>
      <c r="K125" s="6"/>
      <c r="L125" s="10"/>
    </row>
    <row r="126" spans="1:12">
      <c r="A126" s="6"/>
      <c r="B126" s="6"/>
      <c r="C126" s="6"/>
      <c r="D126" s="6"/>
      <c r="E126" s="6" t="s">
        <v>443</v>
      </c>
      <c r="F126" s="6" t="s">
        <v>287</v>
      </c>
      <c r="G126" s="6" t="s">
        <v>288</v>
      </c>
      <c r="H126" s="6" t="s">
        <v>320</v>
      </c>
      <c r="I126" s="5">
        <v>4</v>
      </c>
      <c r="J126" s="9"/>
      <c r="K126" s="6"/>
      <c r="L126" s="10"/>
    </row>
    <row r="127" spans="1:12">
      <c r="A127" s="6"/>
      <c r="B127" s="6"/>
      <c r="C127" s="6"/>
      <c r="D127" s="6"/>
      <c r="E127" s="6" t="s">
        <v>445</v>
      </c>
      <c r="F127" s="6" t="s">
        <v>287</v>
      </c>
      <c r="G127" s="6" t="s">
        <v>288</v>
      </c>
      <c r="H127" s="6" t="s">
        <v>320</v>
      </c>
      <c r="I127" s="5">
        <v>4</v>
      </c>
      <c r="J127" s="9"/>
      <c r="K127" s="6"/>
      <c r="L127" s="10"/>
    </row>
    <row r="128" spans="1:12">
      <c r="A128" s="6"/>
      <c r="B128" s="6"/>
      <c r="C128" s="6"/>
      <c r="D128" s="6"/>
      <c r="E128" s="6" t="s">
        <v>446</v>
      </c>
      <c r="F128" s="6" t="s">
        <v>293</v>
      </c>
      <c r="G128" s="6" t="s">
        <v>294</v>
      </c>
      <c r="H128" s="6" t="s">
        <v>320</v>
      </c>
      <c r="I128" s="5">
        <v>4</v>
      </c>
      <c r="J128" s="9"/>
      <c r="K128" s="6"/>
      <c r="L128" s="10"/>
    </row>
    <row r="129" spans="1:12">
      <c r="A129" s="6"/>
      <c r="B129" s="6"/>
      <c r="C129" s="6"/>
      <c r="D129" s="6"/>
      <c r="E129" s="6" t="s">
        <v>447</v>
      </c>
      <c r="F129" s="6" t="s">
        <v>228</v>
      </c>
      <c r="G129" s="6" t="s">
        <v>229</v>
      </c>
      <c r="H129" s="6" t="s">
        <v>320</v>
      </c>
      <c r="I129" s="5">
        <v>4</v>
      </c>
      <c r="J129" s="9"/>
      <c r="K129" s="6"/>
      <c r="L129" s="10"/>
    </row>
    <row r="130" spans="1:12">
      <c r="A130" s="6"/>
      <c r="B130" s="6"/>
      <c r="C130" s="6"/>
      <c r="D130" s="6"/>
      <c r="E130" s="6" t="s">
        <v>449</v>
      </c>
      <c r="F130" s="6" t="s">
        <v>233</v>
      </c>
      <c r="G130" s="6" t="s">
        <v>234</v>
      </c>
      <c r="H130" s="6" t="s">
        <v>320</v>
      </c>
      <c r="I130" s="5">
        <v>4</v>
      </c>
      <c r="J130" s="9"/>
      <c r="K130" s="6"/>
      <c r="L130" s="10"/>
    </row>
    <row r="131" spans="1:12">
      <c r="A131" s="6"/>
      <c r="B131" s="6"/>
      <c r="C131" s="6"/>
      <c r="D131" s="6"/>
      <c r="E131" s="6" t="s">
        <v>451</v>
      </c>
      <c r="F131" s="6" t="s">
        <v>237</v>
      </c>
      <c r="G131" s="6" t="s">
        <v>238</v>
      </c>
      <c r="H131" s="6" t="s">
        <v>320</v>
      </c>
      <c r="I131" s="5">
        <v>4</v>
      </c>
      <c r="J131" s="9"/>
      <c r="K131" s="6"/>
      <c r="L131" s="10"/>
    </row>
    <row r="132" spans="1:12">
      <c r="A132" s="6"/>
      <c r="B132" s="6"/>
      <c r="C132" s="6"/>
      <c r="D132" s="6"/>
      <c r="E132" s="6" t="s">
        <v>453</v>
      </c>
      <c r="F132" s="6" t="s">
        <v>237</v>
      </c>
      <c r="G132" s="6" t="s">
        <v>238</v>
      </c>
      <c r="H132" s="6" t="s">
        <v>320</v>
      </c>
      <c r="I132" s="5">
        <v>4</v>
      </c>
      <c r="J132" s="9"/>
      <c r="K132" s="6"/>
      <c r="L132" s="10"/>
    </row>
    <row r="134" spans="1:12">
      <c r="A134" s="6" t="s">
        <v>225</v>
      </c>
      <c r="B134" s="6" t="s">
        <v>490</v>
      </c>
      <c r="C134" s="6" t="s">
        <v>479</v>
      </c>
      <c r="D134" s="6" t="s">
        <v>205</v>
      </c>
      <c r="E134" s="6" t="s">
        <v>227</v>
      </c>
      <c r="F134" s="6" t="s">
        <v>228</v>
      </c>
      <c r="G134" s="6" t="s">
        <v>229</v>
      </c>
      <c r="H134" s="6" t="s">
        <v>143</v>
      </c>
      <c r="I134" s="5">
        <v>4</v>
      </c>
      <c r="J134" s="9"/>
      <c r="K134" s="6"/>
      <c r="L134" s="10"/>
    </row>
    <row r="135" spans="1:12">
      <c r="A135" s="6"/>
      <c r="B135" s="6"/>
      <c r="C135" s="6"/>
      <c r="D135" s="6"/>
      <c r="E135" s="6" t="s">
        <v>232</v>
      </c>
      <c r="F135" s="6" t="s">
        <v>233</v>
      </c>
      <c r="G135" s="6" t="s">
        <v>234</v>
      </c>
      <c r="H135" s="6" t="s">
        <v>143</v>
      </c>
      <c r="I135" s="5">
        <v>2</v>
      </c>
      <c r="J135" s="9"/>
      <c r="K135" s="6"/>
      <c r="L135" s="10"/>
    </row>
    <row r="136" spans="1:12">
      <c r="A136" s="6"/>
      <c r="B136" s="6"/>
      <c r="C136" s="6"/>
      <c r="D136" s="6"/>
      <c r="E136" s="6" t="s">
        <v>235</v>
      </c>
      <c r="F136" s="6" t="s">
        <v>233</v>
      </c>
      <c r="G136" s="6" t="s">
        <v>234</v>
      </c>
      <c r="H136" s="6" t="s">
        <v>143</v>
      </c>
      <c r="I136" s="5">
        <v>4</v>
      </c>
      <c r="J136" s="9"/>
      <c r="K136" s="6"/>
      <c r="L136" s="10"/>
    </row>
    <row r="137" spans="1:12">
      <c r="A137" s="6"/>
      <c r="B137" s="6"/>
      <c r="C137" s="6"/>
      <c r="D137" s="6"/>
      <c r="E137" s="6" t="s">
        <v>236</v>
      </c>
      <c r="F137" s="6" t="s">
        <v>237</v>
      </c>
      <c r="G137" s="6" t="s">
        <v>238</v>
      </c>
      <c r="H137" s="6" t="s">
        <v>143</v>
      </c>
      <c r="I137" s="5">
        <v>4</v>
      </c>
      <c r="J137" s="9"/>
      <c r="K137" s="6"/>
      <c r="L137" s="10"/>
    </row>
    <row r="138" spans="1:12">
      <c r="A138" s="6"/>
      <c r="B138" s="6"/>
      <c r="C138" s="6"/>
      <c r="D138" s="6"/>
      <c r="E138" s="6" t="s">
        <v>239</v>
      </c>
      <c r="F138" s="6" t="s">
        <v>240</v>
      </c>
      <c r="G138" s="6" t="s">
        <v>241</v>
      </c>
      <c r="H138" s="6" t="s">
        <v>143</v>
      </c>
      <c r="I138" s="5">
        <v>4</v>
      </c>
      <c r="J138" s="9"/>
      <c r="K138" s="6"/>
      <c r="L138" s="10"/>
    </row>
    <row r="140" spans="1:12">
      <c r="A140" s="6" t="s">
        <v>244</v>
      </c>
      <c r="B140" s="6" t="s">
        <v>491</v>
      </c>
      <c r="C140" s="6" t="s">
        <v>479</v>
      </c>
      <c r="D140" s="6" t="s">
        <v>100</v>
      </c>
      <c r="E140" s="6" t="s">
        <v>246</v>
      </c>
      <c r="F140" s="6" t="s">
        <v>162</v>
      </c>
      <c r="G140" s="6" t="s">
        <v>163</v>
      </c>
      <c r="H140" s="6" t="s">
        <v>143</v>
      </c>
      <c r="I140" s="5">
        <v>4</v>
      </c>
      <c r="J140" s="9"/>
      <c r="K140" s="6"/>
      <c r="L140" s="10"/>
    </row>
    <row r="141" spans="1:12">
      <c r="A141" s="6"/>
      <c r="B141" s="6"/>
      <c r="C141" s="6"/>
      <c r="D141" s="6"/>
      <c r="E141" s="6" t="s">
        <v>248</v>
      </c>
      <c r="F141" s="6" t="s">
        <v>141</v>
      </c>
      <c r="G141" s="6" t="s">
        <v>142</v>
      </c>
      <c r="H141" s="6" t="s">
        <v>143</v>
      </c>
      <c r="I141" s="5">
        <v>4</v>
      </c>
      <c r="J141" s="9"/>
      <c r="K141" s="6"/>
      <c r="L141" s="10"/>
    </row>
    <row r="142" spans="1:12">
      <c r="A142" s="6"/>
      <c r="B142" s="6"/>
      <c r="C142" s="6"/>
      <c r="D142" s="6"/>
      <c r="E142" s="6" t="s">
        <v>250</v>
      </c>
      <c r="F142" s="6" t="s">
        <v>147</v>
      </c>
      <c r="G142" s="6" t="s">
        <v>148</v>
      </c>
      <c r="H142" s="6" t="s">
        <v>143</v>
      </c>
      <c r="I142" s="5">
        <v>5</v>
      </c>
      <c r="J142" s="9"/>
      <c r="K142" s="6"/>
      <c r="L142" s="10"/>
    </row>
    <row r="143" spans="1:12">
      <c r="A143" s="6"/>
      <c r="B143" s="6"/>
      <c r="C143" s="6"/>
      <c r="D143" s="6"/>
      <c r="E143" s="6" t="s">
        <v>252</v>
      </c>
      <c r="F143" s="6" t="s">
        <v>147</v>
      </c>
      <c r="G143" s="6" t="s">
        <v>148</v>
      </c>
      <c r="H143" s="6" t="s">
        <v>143</v>
      </c>
      <c r="I143" s="5">
        <v>4</v>
      </c>
      <c r="J143" s="9"/>
      <c r="K143" s="6"/>
      <c r="L143" s="10"/>
    </row>
    <row r="144" spans="1:12">
      <c r="A144" s="6"/>
      <c r="B144" s="6"/>
      <c r="C144" s="6"/>
      <c r="D144" s="6"/>
      <c r="E144" s="6" t="s">
        <v>254</v>
      </c>
      <c r="F144" s="6" t="s">
        <v>147</v>
      </c>
      <c r="G144" s="6" t="s">
        <v>148</v>
      </c>
      <c r="H144" s="6" t="s">
        <v>143</v>
      </c>
      <c r="I144" s="5">
        <v>4</v>
      </c>
      <c r="J144" s="9"/>
      <c r="K144" s="6"/>
      <c r="L144" s="10"/>
    </row>
    <row r="145" spans="1:12">
      <c r="A145" s="6"/>
      <c r="B145" s="6"/>
      <c r="C145" s="6"/>
      <c r="D145" s="6"/>
      <c r="E145" s="6" t="s">
        <v>256</v>
      </c>
      <c r="F145" s="6" t="s">
        <v>175</v>
      </c>
      <c r="G145" s="6" t="s">
        <v>176</v>
      </c>
      <c r="H145" s="6" t="s">
        <v>143</v>
      </c>
      <c r="I145" s="5">
        <v>4</v>
      </c>
      <c r="J145" s="9"/>
      <c r="K145" s="6"/>
      <c r="L145" s="10"/>
    </row>
    <row r="146" spans="1:12">
      <c r="A146" s="6"/>
      <c r="B146" s="6"/>
      <c r="C146" s="6"/>
      <c r="D146" s="6"/>
      <c r="E146" s="6" t="s">
        <v>257</v>
      </c>
      <c r="F146" s="6" t="s">
        <v>175</v>
      </c>
      <c r="G146" s="6" t="s">
        <v>176</v>
      </c>
      <c r="H146" s="6" t="s">
        <v>143</v>
      </c>
      <c r="I146" s="5">
        <v>4</v>
      </c>
      <c r="J146" s="9"/>
      <c r="K146" s="6"/>
      <c r="L146" s="10"/>
    </row>
    <row r="147" spans="1:12">
      <c r="A147" s="6"/>
      <c r="B147" s="6"/>
      <c r="C147" s="6"/>
      <c r="D147" s="6"/>
      <c r="E147" s="6" t="s">
        <v>258</v>
      </c>
      <c r="F147" s="6" t="s">
        <v>175</v>
      </c>
      <c r="G147" s="6" t="s">
        <v>176</v>
      </c>
      <c r="H147" s="6" t="s">
        <v>143</v>
      </c>
      <c r="I147" s="5">
        <v>5</v>
      </c>
      <c r="J147" s="9"/>
      <c r="K147" s="6"/>
      <c r="L147" s="10"/>
    </row>
    <row r="148" spans="1:12">
      <c r="A148" s="6"/>
      <c r="B148" s="6"/>
      <c r="C148" s="6"/>
      <c r="D148" s="6"/>
      <c r="E148" s="6" t="s">
        <v>259</v>
      </c>
      <c r="F148" s="6" t="s">
        <v>175</v>
      </c>
      <c r="G148" s="6" t="s">
        <v>176</v>
      </c>
      <c r="H148" s="6" t="s">
        <v>143</v>
      </c>
      <c r="I148" s="5">
        <v>4</v>
      </c>
      <c r="J148" s="9"/>
      <c r="K148" s="6"/>
      <c r="L148" s="10"/>
    </row>
    <row r="149" spans="1:12">
      <c r="A149" s="6"/>
      <c r="B149" s="6"/>
      <c r="C149" s="6"/>
      <c r="D149" s="6"/>
      <c r="E149" s="6" t="s">
        <v>261</v>
      </c>
      <c r="F149" s="6" t="s">
        <v>175</v>
      </c>
      <c r="G149" s="6" t="s">
        <v>176</v>
      </c>
      <c r="H149" s="6" t="s">
        <v>143</v>
      </c>
      <c r="I149" s="5">
        <v>4</v>
      </c>
      <c r="J149" s="9"/>
      <c r="K149" s="6"/>
      <c r="L149" s="10"/>
    </row>
    <row r="150" spans="1:12">
      <c r="A150" s="6"/>
      <c r="B150" s="6"/>
      <c r="C150" s="6"/>
      <c r="D150" s="6"/>
      <c r="E150" s="6" t="s">
        <v>262</v>
      </c>
      <c r="F150" s="6" t="s">
        <v>175</v>
      </c>
      <c r="G150" s="6" t="s">
        <v>176</v>
      </c>
      <c r="H150" s="6" t="s">
        <v>143</v>
      </c>
      <c r="I150" s="5">
        <v>4</v>
      </c>
      <c r="J150" s="9"/>
      <c r="K150" s="6"/>
      <c r="L150" s="10"/>
    </row>
    <row r="151" spans="1:12">
      <c r="A151" s="6"/>
      <c r="B151" s="6"/>
      <c r="C151" s="6"/>
      <c r="D151" s="6"/>
      <c r="E151" s="6" t="s">
        <v>264</v>
      </c>
      <c r="F151" s="6" t="s">
        <v>151</v>
      </c>
      <c r="G151" s="6" t="s">
        <v>152</v>
      </c>
      <c r="H151" s="6" t="s">
        <v>143</v>
      </c>
      <c r="I151" s="5">
        <v>4</v>
      </c>
      <c r="J151" s="9"/>
      <c r="K151" s="6"/>
      <c r="L151" s="10"/>
    </row>
    <row r="153" spans="1:12">
      <c r="A153" s="6" t="s">
        <v>266</v>
      </c>
      <c r="B153" s="6" t="s">
        <v>492</v>
      </c>
      <c r="C153" s="6" t="s">
        <v>479</v>
      </c>
      <c r="D153" s="6" t="s">
        <v>205</v>
      </c>
      <c r="E153" s="6" t="s">
        <v>268</v>
      </c>
      <c r="F153" s="6" t="s">
        <v>141</v>
      </c>
      <c r="G153" s="6" t="s">
        <v>142</v>
      </c>
      <c r="H153" s="6" t="s">
        <v>143</v>
      </c>
      <c r="I153" s="5">
        <v>4</v>
      </c>
      <c r="J153" s="9"/>
      <c r="K153" s="6"/>
      <c r="L153" s="10"/>
    </row>
    <row r="154" spans="1:12">
      <c r="A154" s="6"/>
      <c r="B154" s="6"/>
      <c r="C154" s="6"/>
      <c r="D154" s="6"/>
      <c r="E154" s="6" t="s">
        <v>270</v>
      </c>
      <c r="F154" s="6" t="s">
        <v>271</v>
      </c>
      <c r="G154" s="6" t="s">
        <v>272</v>
      </c>
      <c r="H154" s="6" t="s">
        <v>143</v>
      </c>
      <c r="I154" s="5">
        <v>4</v>
      </c>
      <c r="J154" s="9"/>
      <c r="K154" s="6"/>
      <c r="L154" s="10"/>
    </row>
    <row r="155" spans="1:12">
      <c r="A155" s="6"/>
      <c r="B155" s="6"/>
      <c r="C155" s="6"/>
      <c r="D155" s="6"/>
      <c r="E155" s="6" t="s">
        <v>274</v>
      </c>
      <c r="F155" s="6" t="s">
        <v>151</v>
      </c>
      <c r="G155" s="6" t="s">
        <v>152</v>
      </c>
      <c r="H155" s="6" t="s">
        <v>143</v>
      </c>
      <c r="I155" s="5">
        <v>4</v>
      </c>
      <c r="J155" s="9"/>
      <c r="K155" s="6"/>
      <c r="L155" s="10"/>
    </row>
    <row r="157" spans="1:12">
      <c r="A157" s="6" t="s">
        <v>277</v>
      </c>
      <c r="B157" s="6" t="s">
        <v>493</v>
      </c>
      <c r="C157" s="6" t="s">
        <v>479</v>
      </c>
      <c r="D157" s="6" t="s">
        <v>205</v>
      </c>
      <c r="E157" s="6" t="s">
        <v>279</v>
      </c>
      <c r="F157" s="6" t="s">
        <v>141</v>
      </c>
      <c r="G157" s="6" t="s">
        <v>142</v>
      </c>
      <c r="H157" s="6" t="s">
        <v>143</v>
      </c>
      <c r="I157" s="5">
        <v>4</v>
      </c>
      <c r="J157" s="9"/>
      <c r="K157" s="6"/>
      <c r="L157" s="10"/>
    </row>
    <row r="158" spans="1:12">
      <c r="A158" s="6"/>
      <c r="B158" s="6"/>
      <c r="C158" s="6"/>
      <c r="D158" s="6"/>
      <c r="E158" s="6" t="s">
        <v>280</v>
      </c>
      <c r="F158" s="6" t="s">
        <v>147</v>
      </c>
      <c r="G158" s="6" t="s">
        <v>148</v>
      </c>
      <c r="H158" s="6" t="s">
        <v>143</v>
      </c>
      <c r="I158" s="5">
        <v>4</v>
      </c>
      <c r="J158" s="9"/>
      <c r="K158" s="6"/>
      <c r="L158" s="10"/>
    </row>
    <row r="159" spans="1:12">
      <c r="A159" s="6"/>
      <c r="B159" s="6"/>
      <c r="C159" s="6"/>
      <c r="D159" s="6"/>
      <c r="E159" s="6" t="s">
        <v>282</v>
      </c>
      <c r="F159" s="6" t="s">
        <v>147</v>
      </c>
      <c r="G159" s="6" t="s">
        <v>148</v>
      </c>
      <c r="H159" s="6" t="s">
        <v>143</v>
      </c>
      <c r="I159" s="5">
        <v>4</v>
      </c>
      <c r="J159" s="9"/>
      <c r="K159" s="6"/>
      <c r="L159" s="10"/>
    </row>
    <row r="161" spans="1:12">
      <c r="A161" s="6" t="s">
        <v>456</v>
      </c>
      <c r="B161" s="6" t="s">
        <v>494</v>
      </c>
      <c r="C161" s="6" t="s">
        <v>479</v>
      </c>
      <c r="D161" s="6" t="s">
        <v>318</v>
      </c>
      <c r="E161" s="6" t="s">
        <v>458</v>
      </c>
      <c r="F161" s="6" t="s">
        <v>287</v>
      </c>
      <c r="G161" s="6" t="s">
        <v>288</v>
      </c>
      <c r="H161" s="6" t="s">
        <v>320</v>
      </c>
      <c r="I161" s="5">
        <v>4</v>
      </c>
      <c r="J161" s="9"/>
      <c r="K161" s="6"/>
      <c r="L161" s="10"/>
    </row>
    <row r="162" spans="1:12">
      <c r="A162" s="6"/>
      <c r="B162" s="6"/>
      <c r="C162" s="6"/>
      <c r="D162" s="6"/>
      <c r="E162" s="6" t="s">
        <v>459</v>
      </c>
      <c r="F162" s="6" t="s">
        <v>287</v>
      </c>
      <c r="G162" s="6" t="s">
        <v>288</v>
      </c>
      <c r="H162" s="6" t="s">
        <v>320</v>
      </c>
      <c r="I162" s="5">
        <v>5</v>
      </c>
      <c r="J162" s="9"/>
      <c r="K162" s="6"/>
      <c r="L162" s="10"/>
    </row>
    <row r="163" spans="1:12">
      <c r="A163" s="6"/>
      <c r="B163" s="6"/>
      <c r="C163" s="6"/>
      <c r="D163" s="6"/>
      <c r="E163" s="6" t="s">
        <v>461</v>
      </c>
      <c r="F163" s="6" t="s">
        <v>293</v>
      </c>
      <c r="G163" s="6" t="s">
        <v>294</v>
      </c>
      <c r="H163" s="6" t="s">
        <v>320</v>
      </c>
      <c r="I163" s="5">
        <v>3</v>
      </c>
      <c r="J163" s="9"/>
      <c r="K163" s="6"/>
      <c r="L163" s="10"/>
    </row>
    <row r="164" spans="1:12">
      <c r="A164" s="6"/>
      <c r="B164" s="6"/>
      <c r="C164" s="6"/>
      <c r="D164" s="6"/>
      <c r="E164" s="6" t="s">
        <v>463</v>
      </c>
      <c r="F164" s="6" t="s">
        <v>228</v>
      </c>
      <c r="G164" s="6" t="s">
        <v>229</v>
      </c>
      <c r="H164" s="6" t="s">
        <v>320</v>
      </c>
      <c r="I164" s="5">
        <v>4</v>
      </c>
      <c r="J164" s="9"/>
      <c r="K164" s="6"/>
      <c r="L164" s="10"/>
    </row>
    <row r="165" spans="1:12">
      <c r="A165" s="6"/>
      <c r="B165" s="6"/>
      <c r="C165" s="6"/>
      <c r="D165" s="6"/>
      <c r="E165" s="6" t="s">
        <v>464</v>
      </c>
      <c r="F165" s="6" t="s">
        <v>228</v>
      </c>
      <c r="G165" s="6" t="s">
        <v>229</v>
      </c>
      <c r="H165" s="6" t="s">
        <v>320</v>
      </c>
      <c r="I165" s="5">
        <v>4</v>
      </c>
      <c r="J165" s="9"/>
      <c r="K165" s="6"/>
      <c r="L165" s="10"/>
    </row>
    <row r="166" spans="1:12">
      <c r="A166" s="6"/>
      <c r="B166" s="6"/>
      <c r="C166" s="6"/>
      <c r="D166" s="6"/>
      <c r="E166" s="6" t="s">
        <v>466</v>
      </c>
      <c r="F166" s="6" t="s">
        <v>228</v>
      </c>
      <c r="G166" s="6" t="s">
        <v>229</v>
      </c>
      <c r="H166" s="6" t="s">
        <v>320</v>
      </c>
      <c r="I166" s="5">
        <v>4</v>
      </c>
      <c r="J166" s="9"/>
      <c r="K166" s="6"/>
      <c r="L166" s="10"/>
    </row>
    <row r="167" spans="1:12">
      <c r="A167" s="6"/>
      <c r="B167" s="6"/>
      <c r="C167" s="6"/>
      <c r="D167" s="6"/>
      <c r="E167" s="6" t="s">
        <v>468</v>
      </c>
      <c r="F167" s="6" t="s">
        <v>233</v>
      </c>
      <c r="G167" s="6" t="s">
        <v>234</v>
      </c>
      <c r="H167" s="6" t="s">
        <v>320</v>
      </c>
      <c r="I167" s="5">
        <v>4</v>
      </c>
      <c r="J167" s="9"/>
      <c r="K167" s="6"/>
      <c r="L167" s="10"/>
    </row>
    <row r="168" spans="1:12">
      <c r="A168" s="6"/>
      <c r="B168" s="6"/>
      <c r="C168" s="6"/>
      <c r="D168" s="6"/>
      <c r="E168" s="6" t="s">
        <v>469</v>
      </c>
      <c r="F168" s="6" t="s">
        <v>240</v>
      </c>
      <c r="G168" s="6" t="s">
        <v>241</v>
      </c>
      <c r="H168" s="6" t="s">
        <v>320</v>
      </c>
      <c r="I168" s="5">
        <v>5</v>
      </c>
      <c r="J168" s="9"/>
      <c r="K168" s="6"/>
      <c r="L168" s="10"/>
    </row>
    <row r="169" spans="1:12">
      <c r="A169" s="6"/>
      <c r="B169" s="6"/>
      <c r="C169" s="6"/>
      <c r="D169" s="6"/>
      <c r="E169" s="6" t="s">
        <v>470</v>
      </c>
      <c r="F169" s="6" t="s">
        <v>240</v>
      </c>
      <c r="G169" s="6" t="s">
        <v>241</v>
      </c>
      <c r="H169" s="6" t="s">
        <v>320</v>
      </c>
      <c r="I169" s="5">
        <v>4</v>
      </c>
      <c r="J169" s="9"/>
      <c r="K169" s="6"/>
      <c r="L169" s="10"/>
    </row>
    <row r="171" spans="1:12">
      <c r="A171" s="6" t="s">
        <v>76</v>
      </c>
      <c r="B171" s="6" t="s">
        <v>495</v>
      </c>
      <c r="C171" s="6" t="s">
        <v>479</v>
      </c>
      <c r="D171" s="6" t="s">
        <v>205</v>
      </c>
      <c r="E171" s="6" t="s">
        <v>286</v>
      </c>
      <c r="F171" s="6" t="s">
        <v>287</v>
      </c>
      <c r="G171" s="6" t="s">
        <v>288</v>
      </c>
      <c r="H171" s="6" t="s">
        <v>289</v>
      </c>
      <c r="I171" s="5">
        <v>2</v>
      </c>
      <c r="J171" s="9"/>
      <c r="K171" s="6"/>
      <c r="L171" s="10"/>
    </row>
    <row r="172" spans="1:12">
      <c r="A172" s="6"/>
      <c r="B172" s="6"/>
      <c r="C172" s="6"/>
      <c r="D172" s="6"/>
      <c r="E172" s="6" t="s">
        <v>290</v>
      </c>
      <c r="F172" s="6" t="s">
        <v>141</v>
      </c>
      <c r="G172" s="6" t="s">
        <v>142</v>
      </c>
      <c r="H172" s="6" t="s">
        <v>289</v>
      </c>
      <c r="I172" s="5">
        <v>3</v>
      </c>
      <c r="J172" s="9"/>
      <c r="K172" s="6"/>
      <c r="L172" s="10"/>
    </row>
    <row r="173" spans="1:12">
      <c r="A173" s="6"/>
      <c r="B173" s="6"/>
      <c r="C173" s="6"/>
      <c r="D173" s="6"/>
      <c r="E173" s="6" t="s">
        <v>292</v>
      </c>
      <c r="F173" s="6" t="s">
        <v>293</v>
      </c>
      <c r="G173" s="6" t="s">
        <v>294</v>
      </c>
      <c r="H173" s="6" t="s">
        <v>295</v>
      </c>
      <c r="I173" s="5">
        <v>3</v>
      </c>
      <c r="J173" s="9"/>
      <c r="K173" s="6"/>
      <c r="L173" s="10"/>
    </row>
    <row r="174" spans="1:12">
      <c r="A174" s="6"/>
      <c r="B174" s="6"/>
      <c r="C174" s="6"/>
      <c r="D174" s="6"/>
      <c r="E174" s="6" t="s">
        <v>297</v>
      </c>
      <c r="F174" s="6" t="s">
        <v>293</v>
      </c>
      <c r="G174" s="6" t="s">
        <v>294</v>
      </c>
      <c r="H174" s="6" t="s">
        <v>295</v>
      </c>
      <c r="I174" s="5">
        <v>3</v>
      </c>
      <c r="J174" s="9"/>
      <c r="K174" s="6"/>
      <c r="L174" s="10"/>
    </row>
    <row r="175" spans="1:12">
      <c r="A175" s="6"/>
      <c r="B175" s="6"/>
      <c r="C175" s="6"/>
      <c r="D175" s="6"/>
      <c r="E175" s="6" t="s">
        <v>299</v>
      </c>
      <c r="F175" s="6" t="s">
        <v>271</v>
      </c>
      <c r="G175" s="6" t="s">
        <v>272</v>
      </c>
      <c r="H175" s="6" t="s">
        <v>295</v>
      </c>
      <c r="I175" s="5">
        <v>3</v>
      </c>
      <c r="J175" s="9"/>
      <c r="K175" s="6"/>
      <c r="L175" s="10"/>
    </row>
    <row r="176" spans="1:12">
      <c r="A176" s="6"/>
      <c r="B176" s="6"/>
      <c r="C176" s="6"/>
      <c r="D176" s="6"/>
      <c r="E176" s="6" t="s">
        <v>300</v>
      </c>
      <c r="F176" s="6" t="s">
        <v>175</v>
      </c>
      <c r="G176" s="6" t="s">
        <v>176</v>
      </c>
      <c r="H176" s="6" t="s">
        <v>289</v>
      </c>
      <c r="I176" s="5">
        <v>3</v>
      </c>
      <c r="J176" s="9"/>
      <c r="K176" s="6"/>
      <c r="L176" s="10"/>
    </row>
    <row r="177" spans="1:12">
      <c r="A177" s="6"/>
      <c r="B177" s="6"/>
      <c r="C177" s="6"/>
      <c r="D177" s="6"/>
      <c r="E177" s="6" t="s">
        <v>302</v>
      </c>
      <c r="F177" s="6" t="s">
        <v>179</v>
      </c>
      <c r="G177" s="6" t="s">
        <v>180</v>
      </c>
      <c r="H177" s="6" t="s">
        <v>295</v>
      </c>
      <c r="I177" s="5">
        <v>3</v>
      </c>
      <c r="J177" s="9"/>
      <c r="K177" s="6"/>
      <c r="L177" s="10"/>
    </row>
    <row r="178" spans="1:12">
      <c r="A178" s="6"/>
      <c r="B178" s="6"/>
      <c r="C178" s="6"/>
      <c r="D178" s="6"/>
      <c r="E178" s="6" t="s">
        <v>303</v>
      </c>
      <c r="F178" s="6" t="s">
        <v>228</v>
      </c>
      <c r="G178" s="6" t="s">
        <v>229</v>
      </c>
      <c r="H178" s="6" t="s">
        <v>289</v>
      </c>
      <c r="I178" s="5">
        <v>3</v>
      </c>
      <c r="J178" s="9"/>
      <c r="K178" s="6"/>
      <c r="L178" s="10"/>
    </row>
    <row r="179" spans="1:12">
      <c r="A179" s="6"/>
      <c r="B179" s="6"/>
      <c r="C179" s="6"/>
      <c r="D179" s="6"/>
      <c r="E179" s="6" t="s">
        <v>305</v>
      </c>
      <c r="F179" s="6" t="s">
        <v>240</v>
      </c>
      <c r="G179" s="6" t="s">
        <v>241</v>
      </c>
      <c r="H179" s="6" t="s">
        <v>295</v>
      </c>
      <c r="I179" s="5">
        <v>3</v>
      </c>
      <c r="J179" s="9"/>
      <c r="K179" s="6"/>
      <c r="L179" s="10"/>
    </row>
    <row r="183" spans="1:12">
      <c r="A183" s="3" t="s">
        <v>496</v>
      </c>
    </row>
    <row r="184" spans="1:12">
      <c r="A184" t="s">
        <v>497</v>
      </c>
      <c r="D184" t="s">
        <v>309</v>
      </c>
      <c r="G184" t="s">
        <v>310</v>
      </c>
    </row>
  </sheetData>
  <mergeCells count="4">
    <mergeCell ref="A1:L1"/>
    <mergeCell ref="A2:L2"/>
    <mergeCell ref="A3:L3"/>
    <mergeCell ref="A4:L4"/>
  </mergeCells>
  <dataValidations count="158">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6">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7">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1">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6">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3">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8">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 type="list" allowBlank="1" showInputMessage="1" showErrorMessage="1" sqref="J72">
      <formula1>"FEATURED - Key competitive insight,PRIMARY - Main competitive evidence,SUPPORTING - Background competitive context,EXCLUDE - Do not use"</formula1>
    </dataValidation>
    <dataValidation type="list" allowBlank="1" showInputMessage="1" showErrorMessage="1" sqref="J73">
      <formula1>"FEATURED - Key competitive insight,PRIMARY - Main competitive evidence,SUPPORTING - Background competitive context,EXCLUDE - Do not use"</formula1>
    </dataValidation>
    <dataValidation type="list" allowBlank="1" showInputMessage="1" showErrorMessage="1" sqref="J74">
      <formula1>"FEATURED - Key competitive insight,PRIMARY - Main competitive evidence,SUPPORTING - Background competitive context,EXCLUDE - Do not use"</formula1>
    </dataValidation>
    <dataValidation type="list" allowBlank="1" showInputMessage="1" showErrorMessage="1" sqref="J75">
      <formula1>"FEATURED - Key competitive insight,PRIMARY - Main competitive evidence,SUPPORTING - Background competitive context,EXCLUDE - Do not use"</formula1>
    </dataValidation>
    <dataValidation type="list" allowBlank="1" showInputMessage="1" showErrorMessage="1" sqref="J76">
      <formula1>"FEATURED - Key competitive insight,PRIMARY - Main competitive evidence,SUPPORTING - Background competitive context,EXCLUDE - Do not use"</formula1>
    </dataValidation>
    <dataValidation type="list" allowBlank="1" showInputMessage="1" showErrorMessage="1" sqref="J77">
      <formula1>"FEATURED - Key competitive insight,PRIMARY - Main competitive evidence,SUPPORTING - Background competitive context,EXCLUDE - Do not use"</formula1>
    </dataValidation>
    <dataValidation type="list" allowBlank="1" showInputMessage="1" showErrorMessage="1" sqref="J78">
      <formula1>"FEATURED - Key competitive insight,PRIMARY - Main competitive evidence,SUPPORTING - Background competitive context,EXCLUDE - Do not use"</formula1>
    </dataValidation>
    <dataValidation type="list" allowBlank="1" showInputMessage="1" showErrorMessage="1" sqref="J79">
      <formula1>"FEATURED - Key competitive insight,PRIMARY - Main competitive evidence,SUPPORTING - Background competitive context,EXCLUDE - Do not use"</formula1>
    </dataValidation>
    <dataValidation type="list" allowBlank="1" showInputMessage="1" showErrorMessage="1" sqref="J80">
      <formula1>"FEATURED - Key competitive insight,PRIMARY - Main competitive evidence,SUPPORTING - Background competitive context,EXCLUDE - Do not use"</formula1>
    </dataValidation>
    <dataValidation type="list" allowBlank="1" showInputMessage="1" showErrorMessage="1" sqref="J81">
      <formula1>"FEATURED - Key competitive insight,PRIMARY - Main competitive evidence,SUPPORTING - Background competitive context,EXCLUDE - Do not use"</formula1>
    </dataValidation>
    <dataValidation type="list" allowBlank="1" showInputMessage="1" showErrorMessage="1" sqref="J82">
      <formula1>"FEATURED - Key competitive insight,PRIMARY - Main competitive evidence,SUPPORTING - Background competitive context,EXCLUDE - Do not use"</formula1>
    </dataValidation>
    <dataValidation type="list" allowBlank="1" showInputMessage="1" showErrorMessage="1" sqref="J83">
      <formula1>"FEATURED - Key competitive insight,PRIMARY - Main competitive evidence,SUPPORTING - Background competitive context,EXCLUDE - Do not use"</formula1>
    </dataValidation>
    <dataValidation type="list" allowBlank="1" showInputMessage="1" showErrorMessage="1" sqref="J84">
      <formula1>"FEATURED - Key competitive insight,PRIMARY - Main competitive evidence,SUPPORTING - Background competitive context,EXCLUDE - Do not use"</formula1>
    </dataValidation>
    <dataValidation type="list" allowBlank="1" showInputMessage="1" showErrorMessage="1" sqref="J85">
      <formula1>"FEATURED - Key competitive insight,PRIMARY - Main competitive evidence,SUPPORTING - Background competitive context,EXCLUDE - Do not use"</formula1>
    </dataValidation>
    <dataValidation type="list" allowBlank="1" showInputMessage="1" showErrorMessage="1" sqref="J86">
      <formula1>"FEATURED - Key competitive insight,PRIMARY - Main competitive evidence,SUPPORTING - Background competitive context,EXCLUDE - Do not use"</formula1>
    </dataValidation>
    <dataValidation type="list" allowBlank="1" showInputMessage="1" showErrorMessage="1" sqref="J87">
      <formula1>"FEATURED - Key competitive insight,PRIMARY - Main competitive evidence,SUPPORTING - Background competitive context,EXCLUDE - Do not use"</formula1>
    </dataValidation>
    <dataValidation type="list" allowBlank="1" showInputMessage="1" showErrorMessage="1" sqref="J88">
      <formula1>"FEATURED - Key competitive insight,PRIMARY - Main competitive evidence,SUPPORTING - Background competitive context,EXCLUDE - Do not use"</formula1>
    </dataValidation>
    <dataValidation type="list" allowBlank="1" showInputMessage="1" showErrorMessage="1" sqref="J89">
      <formula1>"FEATURED - Key competitive insight,PRIMARY - Main competitive evidence,SUPPORTING - Background competitive context,EXCLUDE - Do not use"</formula1>
    </dataValidation>
    <dataValidation type="list" allowBlank="1" showInputMessage="1" showErrorMessage="1" sqref="J90">
      <formula1>"FEATURED - Key competitive insight,PRIMARY - Main competitive evidence,SUPPORTING - Background competitive context,EXCLUDE - Do not use"</formula1>
    </dataValidation>
    <dataValidation type="list" allowBlank="1" showInputMessage="1" showErrorMessage="1" sqref="J91">
      <formula1>"FEATURED - Key competitive insight,PRIMARY - Main competitive evidence,SUPPORTING - Background competitive context,EXCLUDE - Do not use"</formula1>
    </dataValidation>
    <dataValidation type="list" allowBlank="1" showInputMessage="1" showErrorMessage="1" sqref="J92">
      <formula1>"FEATURED - Key competitive insight,PRIMARY - Main competitive evidence,SUPPORTING - Background competitive context,EXCLUDE - Do not use"</formula1>
    </dataValidation>
    <dataValidation type="list" allowBlank="1" showInputMessage="1" showErrorMessage="1" sqref="J93">
      <formula1>"FEATURED - Key competitive insight,PRIMARY - Main competitive evidence,SUPPORTING - Background competitive context,EXCLUDE - Do not use"</formula1>
    </dataValidation>
    <dataValidation type="list" allowBlank="1" showInputMessage="1" showErrorMessage="1" sqref="J94">
      <formula1>"FEATURED - Key competitive insight,PRIMARY - Main competitive evidence,SUPPORTING - Background competitive context,EXCLUDE - Do not use"</formula1>
    </dataValidation>
    <dataValidation type="list" allowBlank="1" showInputMessage="1" showErrorMessage="1" sqref="J96">
      <formula1>"FEATURED - Key competitive insight,PRIMARY - Main competitive evidence,SUPPORTING - Background competitive context,EXCLUDE - Do not use"</formula1>
    </dataValidation>
    <dataValidation type="list" allowBlank="1" showInputMessage="1" showErrorMessage="1" sqref="J97">
      <formula1>"FEATURED - Key competitive insight,PRIMARY - Main competitive evidence,SUPPORTING - Background competitive context,EXCLUDE - Do not use"</formula1>
    </dataValidation>
    <dataValidation type="list" allowBlank="1" showInputMessage="1" showErrorMessage="1" sqref="J98">
      <formula1>"FEATURED - Key competitive insight,PRIMARY - Main competitive evidence,SUPPORTING - Background competitive context,EXCLUDE - Do not use"</formula1>
    </dataValidation>
    <dataValidation type="list" allowBlank="1" showInputMessage="1" showErrorMessage="1" sqref="J99">
      <formula1>"FEATURED - Key competitive insight,PRIMARY - Main competitive evidence,SUPPORTING - Background competitive context,EXCLUDE - Do not use"</formula1>
    </dataValidation>
    <dataValidation type="list" allowBlank="1" showInputMessage="1" showErrorMessage="1" sqref="J100">
      <formula1>"FEATURED - Key competitive insight,PRIMARY - Main competitive evidence,SUPPORTING - Background competitive context,EXCLUDE - Do not use"</formula1>
    </dataValidation>
    <dataValidation type="list" allowBlank="1" showInputMessage="1" showErrorMessage="1" sqref="J101">
      <formula1>"FEATURED - Key competitive insight,PRIMARY - Main competitive evidence,SUPPORTING - Background competitive context,EXCLUDE - Do not use"</formula1>
    </dataValidation>
    <dataValidation type="list" allowBlank="1" showInputMessage="1" showErrorMessage="1" sqref="J102">
      <formula1>"FEATURED - Key competitive insight,PRIMARY - Main competitive evidence,SUPPORTING - Background competitive context,EXCLUDE - Do not use"</formula1>
    </dataValidation>
    <dataValidation type="list" allowBlank="1" showInputMessage="1" showErrorMessage="1" sqref="J103">
      <formula1>"FEATURED - Key competitive insight,PRIMARY - Main competitive evidence,SUPPORTING - Background competitive context,EXCLUDE - Do not use"</formula1>
    </dataValidation>
    <dataValidation type="list" allowBlank="1" showInputMessage="1" showErrorMessage="1" sqref="J104">
      <formula1>"FEATURED - Key competitive insight,PRIMARY - Main competitive evidence,SUPPORTING - Background competitive context,EXCLUDE - Do not use"</formula1>
    </dataValidation>
    <dataValidation type="list" allowBlank="1" showInputMessage="1" showErrorMessage="1" sqref="J105">
      <formula1>"FEATURED - Key competitive insight,PRIMARY - Main competitive evidence,SUPPORTING - Background competitive context,EXCLUDE - Do not use"</formula1>
    </dataValidation>
    <dataValidation type="list" allowBlank="1" showInputMessage="1" showErrorMessage="1" sqref="J106">
      <formula1>"FEATURED - Key competitive insight,PRIMARY - Main competitive evidence,SUPPORTING - Background competitive context,EXCLUDE - Do not use"</formula1>
    </dataValidation>
    <dataValidation type="list" allowBlank="1" showInputMessage="1" showErrorMessage="1" sqref="J107">
      <formula1>"FEATURED - Key competitive insight,PRIMARY - Main competitive evidence,SUPPORTING - Background competitive context,EXCLUDE - Do not use"</formula1>
    </dataValidation>
    <dataValidation type="list" allowBlank="1" showInputMessage="1" showErrorMessage="1" sqref="J109">
      <formula1>"FEATURED - Key competitive insight,PRIMARY - Main competitive evidence,SUPPORTING - Background competitive context,EXCLUDE - Do not use"</formula1>
    </dataValidation>
    <dataValidation type="list" allowBlank="1" showInputMessage="1" showErrorMessage="1" sqref="J110">
      <formula1>"FEATURED - Key competitive insight,PRIMARY - Main competitive evidence,SUPPORTING - Background competitive context,EXCLUDE - Do not use"</formula1>
    </dataValidation>
    <dataValidation type="list" allowBlank="1" showInputMessage="1" showErrorMessage="1" sqref="J111">
      <formula1>"FEATURED - Key competitive insight,PRIMARY - Main competitive evidence,SUPPORTING - Background competitive context,EXCLUDE - Do not use"</formula1>
    </dataValidation>
    <dataValidation type="list" allowBlank="1" showInputMessage="1" showErrorMessage="1" sqref="J112">
      <formula1>"FEATURED - Key competitive insight,PRIMARY - Main competitive evidence,SUPPORTING - Background competitive context,EXCLUDE - Do not use"</formula1>
    </dataValidation>
    <dataValidation type="list" allowBlank="1" showInputMessage="1" showErrorMessage="1" sqref="J113">
      <formula1>"FEATURED - Key competitive insight,PRIMARY - Main competitive evidence,SUPPORTING - Background competitive context,EXCLUDE - Do not use"</formula1>
    </dataValidation>
    <dataValidation type="list" allowBlank="1" showInputMessage="1" showErrorMessage="1" sqref="J114">
      <formula1>"FEATURED - Key competitive insight,PRIMARY - Main competitive evidence,SUPPORTING - Background competitive context,EXCLUDE - Do not use"</formula1>
    </dataValidation>
    <dataValidation type="list" allowBlank="1" showInputMessage="1" showErrorMessage="1" sqref="J115">
      <formula1>"FEATURED - Key competitive insight,PRIMARY - Main competitive evidence,SUPPORTING - Background competitive context,EXCLUDE - Do not use"</formula1>
    </dataValidation>
    <dataValidation type="list" allowBlank="1" showInputMessage="1" showErrorMessage="1" sqref="J116">
      <formula1>"FEATURED - Key competitive insight,PRIMARY - Main competitive evidence,SUPPORTING - Background competitive context,EXCLUDE - Do not use"</formula1>
    </dataValidation>
    <dataValidation type="list" allowBlank="1" showInputMessage="1" showErrorMessage="1" sqref="J117">
      <formula1>"FEATURED - Key competitive insight,PRIMARY - Main competitive evidence,SUPPORTING - Background competitive context,EXCLUDE - Do not use"</formula1>
    </dataValidation>
    <dataValidation type="list" allowBlank="1" showInputMessage="1" showErrorMessage="1" sqref="J118">
      <formula1>"FEATURED - Key competitive insight,PRIMARY - Main competitive evidence,SUPPORTING - Background competitive context,EXCLUDE - Do not use"</formula1>
    </dataValidation>
    <dataValidation type="list" allowBlank="1" showInputMessage="1" showErrorMessage="1" sqref="J119">
      <formula1>"FEATURED - Key competitive insight,PRIMARY - Main competitive evidence,SUPPORTING - Background competitive context,EXCLUDE - Do not use"</formula1>
    </dataValidation>
    <dataValidation type="list" allowBlank="1" showInputMessage="1" showErrorMessage="1" sqref="J120">
      <formula1>"FEATURED - Key competitive insight,PRIMARY - Main competitive evidence,SUPPORTING - Background competitive context,EXCLUDE - Do not use"</formula1>
    </dataValidation>
    <dataValidation type="list" allowBlank="1" showInputMessage="1" showErrorMessage="1" sqref="J121">
      <formula1>"FEATURED - Key competitive insight,PRIMARY - Main competitive evidence,SUPPORTING - Background competitive context,EXCLUDE - Do not use"</formula1>
    </dataValidation>
    <dataValidation type="list" allowBlank="1" showInputMessage="1" showErrorMessage="1" sqref="J122">
      <formula1>"FEATURED - Key competitive insight,PRIMARY - Main competitive evidence,SUPPORTING - Background competitive context,EXCLUDE - Do not use"</formula1>
    </dataValidation>
    <dataValidation type="list" allowBlank="1" showInputMessage="1" showErrorMessage="1" sqref="J124">
      <formula1>"FEATURED - Key competitive insight,PRIMARY - Main competitive evidence,SUPPORTING - Background competitive context,EXCLUDE - Do not use"</formula1>
    </dataValidation>
    <dataValidation type="list" allowBlank="1" showInputMessage="1" showErrorMessage="1" sqref="J125">
      <formula1>"FEATURED - Key competitive insight,PRIMARY - Main competitive evidence,SUPPORTING - Background competitive context,EXCLUDE - Do not use"</formula1>
    </dataValidation>
    <dataValidation type="list" allowBlank="1" showInputMessage="1" showErrorMessage="1" sqref="J126">
      <formula1>"FEATURED - Key competitive insight,PRIMARY - Main competitive evidence,SUPPORTING - Background competitive context,EXCLUDE - Do not use"</formula1>
    </dataValidation>
    <dataValidation type="list" allowBlank="1" showInputMessage="1" showErrorMessage="1" sqref="J127">
      <formula1>"FEATURED - Key competitive insight,PRIMARY - Main competitive evidence,SUPPORTING - Background competitive context,EXCLUDE - Do not use"</formula1>
    </dataValidation>
    <dataValidation type="list" allowBlank="1" showInputMessage="1" showErrorMessage="1" sqref="J128">
      <formula1>"FEATURED - Key competitive insight,PRIMARY - Main competitive evidence,SUPPORTING - Background competitive context,EXCLUDE - Do not use"</formula1>
    </dataValidation>
    <dataValidation type="list" allowBlank="1" showInputMessage="1" showErrorMessage="1" sqref="J129">
      <formula1>"FEATURED - Key competitive insight,PRIMARY - Main competitive evidence,SUPPORTING - Background competitive context,EXCLUDE - Do not use"</formula1>
    </dataValidation>
    <dataValidation type="list" allowBlank="1" showInputMessage="1" showErrorMessage="1" sqref="J130">
      <formula1>"FEATURED - Key competitive insight,PRIMARY - Main competitive evidence,SUPPORTING - Background competitive context,EXCLUDE - Do not use"</formula1>
    </dataValidation>
    <dataValidation type="list" allowBlank="1" showInputMessage="1" showErrorMessage="1" sqref="J131">
      <formula1>"FEATURED - Key competitive insight,PRIMARY - Main competitive evidence,SUPPORTING - Background competitive context,EXCLUDE - Do not use"</formula1>
    </dataValidation>
    <dataValidation type="list" allowBlank="1" showInputMessage="1" showErrorMessage="1" sqref="J132">
      <formula1>"FEATURED - Key competitive insight,PRIMARY - Main competitive evidence,SUPPORTING - Background competitive context,EXCLUDE - Do not use"</formula1>
    </dataValidation>
    <dataValidation type="list" allowBlank="1" showInputMessage="1" showErrorMessage="1" sqref="J134">
      <formula1>"FEATURED - Key competitive insight,PRIMARY - Main competitive evidence,SUPPORTING - Background competitive context,EXCLUDE - Do not use"</formula1>
    </dataValidation>
    <dataValidation type="list" allowBlank="1" showInputMessage="1" showErrorMessage="1" sqref="J135">
      <formula1>"FEATURED - Key competitive insight,PRIMARY - Main competitive evidence,SUPPORTING - Background competitive context,EXCLUDE - Do not use"</formula1>
    </dataValidation>
    <dataValidation type="list" allowBlank="1" showInputMessage="1" showErrorMessage="1" sqref="J136">
      <formula1>"FEATURED - Key competitive insight,PRIMARY - Main competitive evidence,SUPPORTING - Background competitive context,EXCLUDE - Do not use"</formula1>
    </dataValidation>
    <dataValidation type="list" allowBlank="1" showInputMessage="1" showErrorMessage="1" sqref="J137">
      <formula1>"FEATURED - Key competitive insight,PRIMARY - Main competitive evidence,SUPPORTING - Background competitive context,EXCLUDE - Do not use"</formula1>
    </dataValidation>
    <dataValidation type="list" allowBlank="1" showInputMessage="1" showErrorMessage="1" sqref="J138">
      <formula1>"FEATURED - Key competitive insight,PRIMARY - Main competitive evidence,SUPPORTING - Background competitive context,EXCLUDE - Do not use"</formula1>
    </dataValidation>
    <dataValidation type="list" allowBlank="1" showInputMessage="1" showErrorMessage="1" sqref="J140">
      <formula1>"FEATURED - Key competitive insight,PRIMARY - Main competitive evidence,SUPPORTING - Background competitive context,EXCLUDE - Do not use"</formula1>
    </dataValidation>
    <dataValidation type="list" allowBlank="1" showInputMessage="1" showErrorMessage="1" sqref="J141">
      <formula1>"FEATURED - Key competitive insight,PRIMARY - Main competitive evidence,SUPPORTING - Background competitive context,EXCLUDE - Do not use"</formula1>
    </dataValidation>
    <dataValidation type="list" allowBlank="1" showInputMessage="1" showErrorMessage="1" sqref="J142">
      <formula1>"FEATURED - Key competitive insight,PRIMARY - Main competitive evidence,SUPPORTING - Background competitive context,EXCLUDE - Do not use"</formula1>
    </dataValidation>
    <dataValidation type="list" allowBlank="1" showInputMessage="1" showErrorMessage="1" sqref="J143">
      <formula1>"FEATURED - Key competitive insight,PRIMARY - Main competitive evidence,SUPPORTING - Background competitive context,EXCLUDE - Do not use"</formula1>
    </dataValidation>
    <dataValidation type="list" allowBlank="1" showInputMessage="1" showErrorMessage="1" sqref="J144">
      <formula1>"FEATURED - Key competitive insight,PRIMARY - Main competitive evidence,SUPPORTING - Background competitive context,EXCLUDE - Do not use"</formula1>
    </dataValidation>
    <dataValidation type="list" allowBlank="1" showInputMessage="1" showErrorMessage="1" sqref="J145">
      <formula1>"FEATURED - Key competitive insight,PRIMARY - Main competitive evidence,SUPPORTING - Background competitive context,EXCLUDE - Do not use"</formula1>
    </dataValidation>
    <dataValidation type="list" allowBlank="1" showInputMessage="1" showErrorMessage="1" sqref="J146">
      <formula1>"FEATURED - Key competitive insight,PRIMARY - Main competitive evidence,SUPPORTING - Background competitive context,EXCLUDE - Do not use"</formula1>
    </dataValidation>
    <dataValidation type="list" allowBlank="1" showInputMessage="1" showErrorMessage="1" sqref="J147">
      <formula1>"FEATURED - Key competitive insight,PRIMARY - Main competitive evidence,SUPPORTING - Background competitive context,EXCLUDE - Do not use"</formula1>
    </dataValidation>
    <dataValidation type="list" allowBlank="1" showInputMessage="1" showErrorMessage="1" sqref="J148">
      <formula1>"FEATURED - Key competitive insight,PRIMARY - Main competitive evidence,SUPPORTING - Background competitive context,EXCLUDE - Do not use"</formula1>
    </dataValidation>
    <dataValidation type="list" allowBlank="1" showInputMessage="1" showErrorMessage="1" sqref="J149">
      <formula1>"FEATURED - Key competitive insight,PRIMARY - Main competitive evidence,SUPPORTING - Background competitive context,EXCLUDE - Do not use"</formula1>
    </dataValidation>
    <dataValidation type="list" allowBlank="1" showInputMessage="1" showErrorMessage="1" sqref="J150">
      <formula1>"FEATURED - Key competitive insight,PRIMARY - Main competitive evidence,SUPPORTING - Background competitive context,EXCLUDE - Do not use"</formula1>
    </dataValidation>
    <dataValidation type="list" allowBlank="1" showInputMessage="1" showErrorMessage="1" sqref="J151">
      <formula1>"FEATURED - Key competitive insight,PRIMARY - Main competitive evidence,SUPPORTING - Background competitive context,EXCLUDE - Do not use"</formula1>
    </dataValidation>
    <dataValidation type="list" allowBlank="1" showInputMessage="1" showErrorMessage="1" sqref="J153">
      <formula1>"FEATURED - Key competitive insight,PRIMARY - Main competitive evidence,SUPPORTING - Background competitive context,EXCLUDE - Do not use"</formula1>
    </dataValidation>
    <dataValidation type="list" allowBlank="1" showInputMessage="1" showErrorMessage="1" sqref="J154">
      <formula1>"FEATURED - Key competitive insight,PRIMARY - Main competitive evidence,SUPPORTING - Background competitive context,EXCLUDE - Do not use"</formula1>
    </dataValidation>
    <dataValidation type="list" allowBlank="1" showInputMessage="1" showErrorMessage="1" sqref="J155">
      <formula1>"FEATURED - Key competitive insight,PRIMARY - Main competitive evidence,SUPPORTING - Background competitive context,EXCLUDE - Do not use"</formula1>
    </dataValidation>
    <dataValidation type="list" allowBlank="1" showInputMessage="1" showErrorMessage="1" sqref="J157">
      <formula1>"FEATURED - Key competitive insight,PRIMARY - Main competitive evidence,SUPPORTING - Background competitive context,EXCLUDE - Do not use"</formula1>
    </dataValidation>
    <dataValidation type="list" allowBlank="1" showInputMessage="1" showErrorMessage="1" sqref="J158">
      <formula1>"FEATURED - Key competitive insight,PRIMARY - Main competitive evidence,SUPPORTING - Background competitive context,EXCLUDE - Do not use"</formula1>
    </dataValidation>
    <dataValidation type="list" allowBlank="1" showInputMessage="1" showErrorMessage="1" sqref="J159">
      <formula1>"FEATURED - Key competitive insight,PRIMARY - Main competitive evidence,SUPPORTING - Background competitive context,EXCLUDE - Do not use"</formula1>
    </dataValidation>
    <dataValidation type="list" allowBlank="1" showInputMessage="1" showErrorMessage="1" sqref="J161">
      <formula1>"FEATURED - Key competitive insight,PRIMARY - Main competitive evidence,SUPPORTING - Background competitive context,EXCLUDE - Do not use"</formula1>
    </dataValidation>
    <dataValidation type="list" allowBlank="1" showInputMessage="1" showErrorMessage="1" sqref="J162">
      <formula1>"FEATURED - Key competitive insight,PRIMARY - Main competitive evidence,SUPPORTING - Background competitive context,EXCLUDE - Do not use"</formula1>
    </dataValidation>
    <dataValidation type="list" allowBlank="1" showInputMessage="1" showErrorMessage="1" sqref="J163">
      <formula1>"FEATURED - Key competitive insight,PRIMARY - Main competitive evidence,SUPPORTING - Background competitive context,EXCLUDE - Do not use"</formula1>
    </dataValidation>
    <dataValidation type="list" allowBlank="1" showInputMessage="1" showErrorMessage="1" sqref="J164">
      <formula1>"FEATURED - Key competitive insight,PRIMARY - Main competitive evidence,SUPPORTING - Background competitive context,EXCLUDE - Do not use"</formula1>
    </dataValidation>
    <dataValidation type="list" allowBlank="1" showInputMessage="1" showErrorMessage="1" sqref="J165">
      <formula1>"FEATURED - Key competitive insight,PRIMARY - Main competitive evidence,SUPPORTING - Background competitive context,EXCLUDE - Do not use"</formula1>
    </dataValidation>
    <dataValidation type="list" allowBlank="1" showInputMessage="1" showErrorMessage="1" sqref="J166">
      <formula1>"FEATURED - Key competitive insight,PRIMARY - Main competitive evidence,SUPPORTING - Background competitive context,EXCLUDE - Do not use"</formula1>
    </dataValidation>
    <dataValidation type="list" allowBlank="1" showInputMessage="1" showErrorMessage="1" sqref="J167">
      <formula1>"FEATURED - Key competitive insight,PRIMARY - Main competitive evidence,SUPPORTING - Background competitive context,EXCLUDE - Do not use"</formula1>
    </dataValidation>
    <dataValidation type="list" allowBlank="1" showInputMessage="1" showErrorMessage="1" sqref="J168">
      <formula1>"FEATURED - Key competitive insight,PRIMARY - Main competitive evidence,SUPPORTING - Background competitive context,EXCLUDE - Do not use"</formula1>
    </dataValidation>
    <dataValidation type="list" allowBlank="1" showInputMessage="1" showErrorMessage="1" sqref="J169">
      <formula1>"FEATURED - Key competitive insight,PRIMARY - Main competitive evidence,SUPPORTING - Background competitive context,EXCLUDE - Do not use"</formula1>
    </dataValidation>
    <dataValidation type="list" allowBlank="1" showInputMessage="1" showErrorMessage="1" sqref="J171">
      <formula1>"FEATURED - Key competitive insight,PRIMARY - Main competitive evidence,SUPPORTING - Background competitive context,EXCLUDE - Do not use"</formula1>
    </dataValidation>
    <dataValidation type="list" allowBlank="1" showInputMessage="1" showErrorMessage="1" sqref="J172">
      <formula1>"FEATURED - Key competitive insight,PRIMARY - Main competitive evidence,SUPPORTING - Background competitive context,EXCLUDE - Do not use"</formula1>
    </dataValidation>
    <dataValidation type="list" allowBlank="1" showInputMessage="1" showErrorMessage="1" sqref="J173">
      <formula1>"FEATURED - Key competitive insight,PRIMARY - Main competitive evidence,SUPPORTING - Background competitive context,EXCLUDE - Do not use"</formula1>
    </dataValidation>
    <dataValidation type="list" allowBlank="1" showInputMessage="1" showErrorMessage="1" sqref="J174">
      <formula1>"FEATURED - Key competitive insight,PRIMARY - Main competitive evidence,SUPPORTING - Background competitive context,EXCLUDE - Do not use"</formula1>
    </dataValidation>
    <dataValidation type="list" allowBlank="1" showInputMessage="1" showErrorMessage="1" sqref="J175">
      <formula1>"FEATURED - Key competitive insight,PRIMARY - Main competitive evidence,SUPPORTING - Background competitive context,EXCLUDE - Do not use"</formula1>
    </dataValidation>
    <dataValidation type="list" allowBlank="1" showInputMessage="1" showErrorMessage="1" sqref="J176">
      <formula1>"FEATURED - Key competitive insight,PRIMARY - Main competitive evidence,SUPPORTING - Background competitive context,EXCLUDE - Do not use"</formula1>
    </dataValidation>
    <dataValidation type="list" allowBlank="1" showInputMessage="1" showErrorMessage="1" sqref="J177">
      <formula1>"FEATURED - Key competitive insight,PRIMARY - Main competitive evidence,SUPPORTING - Background competitive context,EXCLUDE - Do not use"</formula1>
    </dataValidation>
    <dataValidation type="list" allowBlank="1" showInputMessage="1" showErrorMessage="1" sqref="J178">
      <formula1>"FEATURED - Key competitive insight,PRIMARY - Main competitive evidence,SUPPORTING - Background competitive context,EXCLUDE - Do not use"</formula1>
    </dataValidation>
    <dataValidation type="list" allowBlank="1" showInputMessage="1" showErrorMessage="1" sqref="J179">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152"/>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498</v>
      </c>
      <c r="B1" s="1"/>
      <c r="C1" s="1"/>
      <c r="D1" s="1"/>
      <c r="E1" s="1"/>
      <c r="F1" s="1"/>
      <c r="G1" s="1"/>
      <c r="H1" s="1"/>
      <c r="I1" s="1"/>
      <c r="J1" s="1"/>
      <c r="K1" s="1"/>
      <c r="L1" s="1"/>
    </row>
    <row r="2" spans="1:12">
      <c r="A2" s="2" t="s">
        <v>499</v>
      </c>
      <c r="B2" s="2"/>
      <c r="C2" s="2"/>
      <c r="D2" s="2"/>
      <c r="E2" s="2"/>
      <c r="F2" s="2"/>
      <c r="G2" s="2"/>
      <c r="H2" s="2"/>
      <c r="I2" s="2"/>
      <c r="J2" s="2"/>
      <c r="K2" s="2"/>
      <c r="L2" s="2"/>
    </row>
    <row r="3" spans="1:12">
      <c r="A3" s="6" t="s">
        <v>500</v>
      </c>
      <c r="B3" s="6"/>
      <c r="C3" s="6"/>
      <c r="D3" s="6"/>
      <c r="E3" s="6"/>
      <c r="F3" s="6"/>
      <c r="G3" s="6"/>
      <c r="H3" s="6"/>
      <c r="I3" s="6"/>
      <c r="J3" s="6"/>
      <c r="K3" s="6"/>
      <c r="L3" s="6"/>
    </row>
    <row r="4" spans="1:12">
      <c r="A4" s="6" t="s">
        <v>501</v>
      </c>
      <c r="B4" s="6"/>
      <c r="C4" s="6"/>
      <c r="D4" s="6"/>
      <c r="E4" s="6"/>
      <c r="F4" s="6"/>
      <c r="G4" s="6"/>
      <c r="H4" s="6"/>
      <c r="I4" s="6"/>
      <c r="J4" s="6"/>
      <c r="K4" s="6"/>
      <c r="L4" s="6"/>
    </row>
    <row r="6" spans="1:12">
      <c r="A6" s="3" t="s">
        <v>124</v>
      </c>
      <c r="B6" s="3" t="s">
        <v>125</v>
      </c>
      <c r="C6" s="3" t="s">
        <v>126</v>
      </c>
      <c r="D6" s="3" t="s">
        <v>43</v>
      </c>
      <c r="E6" s="3" t="s">
        <v>127</v>
      </c>
      <c r="F6" s="3" t="s">
        <v>128</v>
      </c>
      <c r="G6" s="3" t="s">
        <v>129</v>
      </c>
      <c r="H6" s="3" t="s">
        <v>130</v>
      </c>
      <c r="I6" s="3" t="s">
        <v>131</v>
      </c>
      <c r="J6" s="3" t="s">
        <v>134</v>
      </c>
      <c r="K6" s="3" t="s">
        <v>135</v>
      </c>
      <c r="L6" s="3" t="s">
        <v>136</v>
      </c>
    </row>
    <row r="7" spans="1:12">
      <c r="A7" s="6" t="s">
        <v>315</v>
      </c>
      <c r="B7" s="6" t="s">
        <v>502</v>
      </c>
      <c r="C7" s="6" t="s">
        <v>503</v>
      </c>
      <c r="D7" s="6" t="s">
        <v>318</v>
      </c>
      <c r="E7" s="6" t="s">
        <v>319</v>
      </c>
      <c r="F7" s="6" t="s">
        <v>293</v>
      </c>
      <c r="G7" s="6" t="s">
        <v>294</v>
      </c>
      <c r="H7" s="6" t="s">
        <v>320</v>
      </c>
      <c r="I7" s="5">
        <v>4</v>
      </c>
      <c r="J7" s="9"/>
      <c r="K7" s="9"/>
      <c r="L7" s="10"/>
    </row>
    <row r="8" spans="1:12">
      <c r="A8" s="6"/>
      <c r="B8" s="6"/>
      <c r="C8" s="6"/>
      <c r="D8" s="6"/>
      <c r="E8" s="6" t="s">
        <v>322</v>
      </c>
      <c r="F8" s="6" t="s">
        <v>293</v>
      </c>
      <c r="G8" s="6" t="s">
        <v>294</v>
      </c>
      <c r="H8" s="6" t="s">
        <v>320</v>
      </c>
      <c r="I8" s="5">
        <v>4</v>
      </c>
      <c r="J8" s="9"/>
      <c r="K8" s="6"/>
      <c r="L8" s="10"/>
    </row>
    <row r="9" spans="1:12">
      <c r="A9" s="6"/>
      <c r="B9" s="6"/>
      <c r="C9" s="6"/>
      <c r="D9" s="6"/>
      <c r="E9" s="6" t="s">
        <v>323</v>
      </c>
      <c r="F9" s="6" t="s">
        <v>233</v>
      </c>
      <c r="G9" s="6" t="s">
        <v>234</v>
      </c>
      <c r="H9" s="6" t="s">
        <v>320</v>
      </c>
      <c r="I9" s="5">
        <v>4</v>
      </c>
      <c r="J9" s="9"/>
      <c r="K9" s="6"/>
      <c r="L9" s="10"/>
    </row>
    <row r="10" spans="1:12">
      <c r="A10" s="6"/>
      <c r="B10" s="6"/>
      <c r="C10" s="6"/>
      <c r="D10" s="6"/>
      <c r="E10" s="6" t="s">
        <v>324</v>
      </c>
      <c r="F10" s="6" t="s">
        <v>233</v>
      </c>
      <c r="G10" s="6" t="s">
        <v>234</v>
      </c>
      <c r="H10" s="6" t="s">
        <v>320</v>
      </c>
      <c r="I10" s="5">
        <v>4</v>
      </c>
      <c r="J10" s="9"/>
      <c r="K10" s="6"/>
      <c r="L10" s="10"/>
    </row>
    <row r="12" spans="1:12">
      <c r="A12" s="6" t="s">
        <v>326</v>
      </c>
      <c r="B12" s="6" t="s">
        <v>504</v>
      </c>
      <c r="C12" s="6" t="s">
        <v>503</v>
      </c>
      <c r="D12" s="6" t="s">
        <v>205</v>
      </c>
      <c r="E12" s="6" t="s">
        <v>328</v>
      </c>
      <c r="F12" s="6" t="s">
        <v>287</v>
      </c>
      <c r="G12" s="6" t="s">
        <v>288</v>
      </c>
      <c r="H12" s="6" t="s">
        <v>295</v>
      </c>
      <c r="I12" s="5">
        <v>3</v>
      </c>
      <c r="J12" s="9"/>
      <c r="K12" s="6"/>
      <c r="L12" s="10"/>
    </row>
    <row r="13" spans="1:12">
      <c r="A13" s="6"/>
      <c r="B13" s="6"/>
      <c r="C13" s="6"/>
      <c r="D13" s="6"/>
      <c r="E13" s="6" t="s">
        <v>329</v>
      </c>
      <c r="F13" s="6" t="s">
        <v>141</v>
      </c>
      <c r="G13" s="6" t="s">
        <v>142</v>
      </c>
      <c r="H13" s="6" t="s">
        <v>289</v>
      </c>
      <c r="I13" s="5">
        <v>3</v>
      </c>
      <c r="J13" s="9"/>
      <c r="K13" s="6"/>
      <c r="L13" s="10"/>
    </row>
    <row r="14" spans="1:12">
      <c r="A14" s="6"/>
      <c r="B14" s="6"/>
      <c r="C14" s="6"/>
      <c r="D14" s="6"/>
      <c r="E14" s="6" t="s">
        <v>331</v>
      </c>
      <c r="F14" s="6" t="s">
        <v>141</v>
      </c>
      <c r="G14" s="6" t="s">
        <v>142</v>
      </c>
      <c r="H14" s="6" t="s">
        <v>289</v>
      </c>
      <c r="I14" s="5">
        <v>3</v>
      </c>
      <c r="J14" s="9"/>
      <c r="K14" s="6"/>
      <c r="L14" s="10"/>
    </row>
    <row r="15" spans="1:12">
      <c r="A15" s="6"/>
      <c r="B15" s="6"/>
      <c r="C15" s="6"/>
      <c r="D15" s="6"/>
      <c r="E15" s="6" t="s">
        <v>333</v>
      </c>
      <c r="F15" s="6" t="s">
        <v>141</v>
      </c>
      <c r="G15" s="6" t="s">
        <v>142</v>
      </c>
      <c r="H15" s="6" t="s">
        <v>289</v>
      </c>
      <c r="I15" s="5">
        <v>3</v>
      </c>
      <c r="J15" s="9"/>
      <c r="K15" s="6"/>
      <c r="L15" s="10"/>
    </row>
    <row r="16" spans="1:12">
      <c r="A16" s="6"/>
      <c r="B16" s="6"/>
      <c r="C16" s="6"/>
      <c r="D16" s="6"/>
      <c r="E16" s="6" t="s">
        <v>335</v>
      </c>
      <c r="F16" s="6" t="s">
        <v>147</v>
      </c>
      <c r="G16" s="6" t="s">
        <v>148</v>
      </c>
      <c r="H16" s="6" t="s">
        <v>295</v>
      </c>
      <c r="I16" s="5">
        <v>4</v>
      </c>
      <c r="J16" s="9"/>
      <c r="K16" s="6"/>
      <c r="L16" s="10"/>
    </row>
    <row r="17" spans="1:12">
      <c r="A17" s="6"/>
      <c r="B17" s="6"/>
      <c r="C17" s="6"/>
      <c r="D17" s="6"/>
      <c r="E17" s="6" t="s">
        <v>336</v>
      </c>
      <c r="F17" s="6" t="s">
        <v>271</v>
      </c>
      <c r="G17" s="6" t="s">
        <v>272</v>
      </c>
      <c r="H17" s="6" t="s">
        <v>289</v>
      </c>
      <c r="I17" s="5">
        <v>2</v>
      </c>
      <c r="J17" s="9"/>
      <c r="K17" s="6"/>
      <c r="L17" s="10"/>
    </row>
    <row r="18" spans="1:12">
      <c r="A18" s="6"/>
      <c r="B18" s="6"/>
      <c r="C18" s="6"/>
      <c r="D18" s="6"/>
      <c r="E18" s="6" t="s">
        <v>338</v>
      </c>
      <c r="F18" s="6" t="s">
        <v>271</v>
      </c>
      <c r="G18" s="6" t="s">
        <v>272</v>
      </c>
      <c r="H18" s="6" t="s">
        <v>289</v>
      </c>
      <c r="I18" s="5">
        <v>3</v>
      </c>
      <c r="J18" s="9"/>
      <c r="K18" s="6"/>
      <c r="L18" s="10"/>
    </row>
    <row r="19" spans="1:12">
      <c r="A19" s="6"/>
      <c r="B19" s="6"/>
      <c r="C19" s="6"/>
      <c r="D19" s="6"/>
      <c r="E19" s="6" t="s">
        <v>339</v>
      </c>
      <c r="F19" s="6" t="s">
        <v>175</v>
      </c>
      <c r="G19" s="6" t="s">
        <v>176</v>
      </c>
      <c r="H19" s="6" t="s">
        <v>289</v>
      </c>
      <c r="I19" s="5">
        <v>3</v>
      </c>
      <c r="J19" s="9"/>
      <c r="K19" s="6"/>
      <c r="L19" s="10"/>
    </row>
    <row r="20" spans="1:12">
      <c r="A20" s="6"/>
      <c r="B20" s="6"/>
      <c r="C20" s="6"/>
      <c r="D20" s="6"/>
      <c r="E20" s="6" t="s">
        <v>341</v>
      </c>
      <c r="F20" s="6" t="s">
        <v>179</v>
      </c>
      <c r="G20" s="6" t="s">
        <v>180</v>
      </c>
      <c r="H20" s="6" t="s">
        <v>289</v>
      </c>
      <c r="I20" s="5">
        <v>3</v>
      </c>
      <c r="J20" s="9"/>
      <c r="K20" s="6"/>
      <c r="L20" s="10"/>
    </row>
    <row r="21" spans="1:12">
      <c r="A21" s="6"/>
      <c r="B21" s="6"/>
      <c r="C21" s="6"/>
      <c r="D21" s="6"/>
      <c r="E21" s="6" t="s">
        <v>342</v>
      </c>
      <c r="F21" s="6" t="s">
        <v>179</v>
      </c>
      <c r="G21" s="6" t="s">
        <v>180</v>
      </c>
      <c r="H21" s="6" t="s">
        <v>295</v>
      </c>
      <c r="I21" s="5">
        <v>4</v>
      </c>
      <c r="J21" s="9"/>
      <c r="K21" s="6"/>
      <c r="L21" s="10"/>
    </row>
    <row r="22" spans="1:12">
      <c r="A22" s="6"/>
      <c r="B22" s="6"/>
      <c r="C22" s="6"/>
      <c r="D22" s="6"/>
      <c r="E22" s="6" t="s">
        <v>344</v>
      </c>
      <c r="F22" s="6" t="s">
        <v>228</v>
      </c>
      <c r="G22" s="6" t="s">
        <v>229</v>
      </c>
      <c r="H22" s="6" t="s">
        <v>289</v>
      </c>
      <c r="I22" s="5">
        <v>3</v>
      </c>
      <c r="J22" s="9"/>
      <c r="K22" s="6"/>
      <c r="L22" s="10"/>
    </row>
    <row r="23" spans="1:12">
      <c r="A23" s="6"/>
      <c r="B23" s="6"/>
      <c r="C23" s="6"/>
      <c r="D23" s="6"/>
      <c r="E23" s="6" t="s">
        <v>345</v>
      </c>
      <c r="F23" s="6" t="s">
        <v>233</v>
      </c>
      <c r="G23" s="6" t="s">
        <v>234</v>
      </c>
      <c r="H23" s="6" t="s">
        <v>289</v>
      </c>
      <c r="I23" s="5">
        <v>2</v>
      </c>
      <c r="J23" s="9"/>
      <c r="K23" s="6"/>
      <c r="L23" s="10"/>
    </row>
    <row r="24" spans="1:12">
      <c r="A24" s="6"/>
      <c r="B24" s="6"/>
      <c r="C24" s="6"/>
      <c r="D24" s="6"/>
      <c r="E24" s="6" t="s">
        <v>346</v>
      </c>
      <c r="F24" s="6" t="s">
        <v>233</v>
      </c>
      <c r="G24" s="6" t="s">
        <v>234</v>
      </c>
      <c r="H24" s="6" t="s">
        <v>289</v>
      </c>
      <c r="I24" s="5">
        <v>3</v>
      </c>
      <c r="J24" s="9"/>
      <c r="K24" s="6"/>
      <c r="L24" s="10"/>
    </row>
    <row r="25" spans="1:12">
      <c r="A25" s="6"/>
      <c r="B25" s="6"/>
      <c r="C25" s="6"/>
      <c r="D25" s="6"/>
      <c r="E25" s="6" t="s">
        <v>348</v>
      </c>
      <c r="F25" s="6" t="s">
        <v>237</v>
      </c>
      <c r="G25" s="6" t="s">
        <v>238</v>
      </c>
      <c r="H25" s="6" t="s">
        <v>289</v>
      </c>
      <c r="I25" s="5">
        <v>2</v>
      </c>
      <c r="J25" s="9"/>
      <c r="K25" s="6"/>
      <c r="L25" s="10"/>
    </row>
    <row r="26" spans="1:12">
      <c r="A26" s="6"/>
      <c r="B26" s="6"/>
      <c r="C26" s="6"/>
      <c r="D26" s="6"/>
      <c r="E26" s="6" t="s">
        <v>349</v>
      </c>
      <c r="F26" s="6" t="s">
        <v>151</v>
      </c>
      <c r="G26" s="6" t="s">
        <v>152</v>
      </c>
      <c r="H26" s="6" t="s">
        <v>295</v>
      </c>
      <c r="I26" s="5">
        <v>3</v>
      </c>
      <c r="J26" s="9"/>
      <c r="K26" s="6"/>
      <c r="L26" s="10"/>
    </row>
    <row r="27" spans="1:12">
      <c r="A27" s="6"/>
      <c r="B27" s="6"/>
      <c r="C27" s="6"/>
      <c r="D27" s="6"/>
      <c r="E27" s="6" t="s">
        <v>350</v>
      </c>
      <c r="F27" s="6" t="s">
        <v>151</v>
      </c>
      <c r="G27" s="6" t="s">
        <v>152</v>
      </c>
      <c r="H27" s="6" t="s">
        <v>295</v>
      </c>
      <c r="I27" s="5">
        <v>4</v>
      </c>
      <c r="J27" s="9"/>
      <c r="K27" s="6"/>
      <c r="L27" s="10"/>
    </row>
    <row r="28" spans="1:12">
      <c r="A28" s="6"/>
      <c r="B28" s="6"/>
      <c r="C28" s="6"/>
      <c r="D28" s="6"/>
      <c r="E28" s="6" t="s">
        <v>351</v>
      </c>
      <c r="F28" s="6" t="s">
        <v>240</v>
      </c>
      <c r="G28" s="6" t="s">
        <v>241</v>
      </c>
      <c r="H28" s="6" t="s">
        <v>295</v>
      </c>
      <c r="I28" s="5">
        <v>3</v>
      </c>
      <c r="J28" s="9"/>
      <c r="K28" s="6"/>
      <c r="L28" s="10"/>
    </row>
    <row r="30" spans="1:12">
      <c r="A30" s="6" t="s">
        <v>137</v>
      </c>
      <c r="B30" s="6" t="s">
        <v>505</v>
      </c>
      <c r="C30" s="6" t="s">
        <v>503</v>
      </c>
      <c r="D30" s="6" t="s">
        <v>99</v>
      </c>
      <c r="E30" s="6" t="s">
        <v>140</v>
      </c>
      <c r="F30" s="6" t="s">
        <v>141</v>
      </c>
      <c r="G30" s="6" t="s">
        <v>142</v>
      </c>
      <c r="H30" s="6" t="s">
        <v>143</v>
      </c>
      <c r="I30" s="5">
        <v>5</v>
      </c>
      <c r="J30" s="9"/>
      <c r="K30" s="6"/>
      <c r="L30" s="10"/>
    </row>
    <row r="31" spans="1:12">
      <c r="A31" s="6"/>
      <c r="B31" s="6"/>
      <c r="C31" s="6"/>
      <c r="D31" s="6"/>
      <c r="E31" s="6" t="s">
        <v>146</v>
      </c>
      <c r="F31" s="6" t="s">
        <v>147</v>
      </c>
      <c r="G31" s="6" t="s">
        <v>148</v>
      </c>
      <c r="H31" s="6" t="s">
        <v>143</v>
      </c>
      <c r="I31" s="5">
        <v>4</v>
      </c>
      <c r="J31" s="9"/>
      <c r="K31" s="6"/>
      <c r="L31" s="10"/>
    </row>
    <row r="32" spans="1:12">
      <c r="A32" s="6"/>
      <c r="B32" s="6"/>
      <c r="C32" s="6"/>
      <c r="D32" s="6"/>
      <c r="E32" s="6" t="s">
        <v>150</v>
      </c>
      <c r="F32" s="6" t="s">
        <v>151</v>
      </c>
      <c r="G32" s="6" t="s">
        <v>152</v>
      </c>
      <c r="H32" s="6" t="s">
        <v>143</v>
      </c>
      <c r="I32" s="5">
        <v>4</v>
      </c>
      <c r="J32" s="9"/>
      <c r="K32" s="6"/>
      <c r="L32" s="10"/>
    </row>
    <row r="33" spans="1:12">
      <c r="A33" s="6"/>
      <c r="B33" s="6"/>
      <c r="C33" s="6"/>
      <c r="D33" s="6"/>
      <c r="E33" s="6" t="s">
        <v>154</v>
      </c>
      <c r="F33" s="6" t="s">
        <v>151</v>
      </c>
      <c r="G33" s="6" t="s">
        <v>152</v>
      </c>
      <c r="H33" s="6" t="s">
        <v>143</v>
      </c>
      <c r="I33" s="5">
        <v>4</v>
      </c>
      <c r="J33" s="9"/>
      <c r="K33" s="6"/>
      <c r="L33" s="10"/>
    </row>
    <row r="35" spans="1:12">
      <c r="A35" s="6" t="s">
        <v>354</v>
      </c>
      <c r="B35" s="6" t="s">
        <v>506</v>
      </c>
      <c r="C35" s="6" t="s">
        <v>503</v>
      </c>
      <c r="D35" s="6" t="s">
        <v>99</v>
      </c>
      <c r="E35" s="6" t="s">
        <v>356</v>
      </c>
      <c r="F35" s="6" t="s">
        <v>287</v>
      </c>
      <c r="G35" s="6" t="s">
        <v>288</v>
      </c>
      <c r="H35" s="6" t="s">
        <v>320</v>
      </c>
      <c r="I35" s="5">
        <v>4</v>
      </c>
      <c r="J35" s="9"/>
      <c r="K35" s="6"/>
      <c r="L35" s="10"/>
    </row>
    <row r="36" spans="1:12">
      <c r="A36" s="6"/>
      <c r="B36" s="6"/>
      <c r="C36" s="6"/>
      <c r="D36" s="6"/>
      <c r="E36" s="6" t="s">
        <v>357</v>
      </c>
      <c r="F36" s="6" t="s">
        <v>293</v>
      </c>
      <c r="G36" s="6" t="s">
        <v>294</v>
      </c>
      <c r="H36" s="6" t="s">
        <v>320</v>
      </c>
      <c r="I36" s="5">
        <v>4</v>
      </c>
      <c r="J36" s="9"/>
      <c r="K36" s="6"/>
      <c r="L36" s="10"/>
    </row>
    <row r="37" spans="1:12">
      <c r="A37" s="6"/>
      <c r="B37" s="6"/>
      <c r="C37" s="6"/>
      <c r="D37" s="6"/>
      <c r="E37" s="6" t="s">
        <v>359</v>
      </c>
      <c r="F37" s="6" t="s">
        <v>293</v>
      </c>
      <c r="G37" s="6" t="s">
        <v>294</v>
      </c>
      <c r="H37" s="6" t="s">
        <v>320</v>
      </c>
      <c r="I37" s="5">
        <v>4</v>
      </c>
      <c r="J37" s="9"/>
      <c r="K37" s="6"/>
      <c r="L37" s="10"/>
    </row>
    <row r="38" spans="1:12">
      <c r="A38" s="6"/>
      <c r="B38" s="6"/>
      <c r="C38" s="6"/>
      <c r="D38" s="6"/>
      <c r="E38" s="6" t="s">
        <v>361</v>
      </c>
      <c r="F38" s="6" t="s">
        <v>293</v>
      </c>
      <c r="G38" s="6" t="s">
        <v>294</v>
      </c>
      <c r="H38" s="6" t="s">
        <v>320</v>
      </c>
      <c r="I38" s="5">
        <v>4</v>
      </c>
      <c r="J38" s="9"/>
      <c r="K38" s="6"/>
      <c r="L38" s="10"/>
    </row>
    <row r="39" spans="1:12">
      <c r="A39" s="6"/>
      <c r="B39" s="6"/>
      <c r="C39" s="6"/>
      <c r="D39" s="6"/>
      <c r="E39" s="6" t="s">
        <v>363</v>
      </c>
      <c r="F39" s="6" t="s">
        <v>228</v>
      </c>
      <c r="G39" s="6" t="s">
        <v>229</v>
      </c>
      <c r="H39" s="6" t="s">
        <v>320</v>
      </c>
      <c r="I39" s="5">
        <v>4</v>
      </c>
      <c r="J39" s="9"/>
      <c r="K39" s="6"/>
      <c r="L39" s="10"/>
    </row>
    <row r="40" spans="1:12">
      <c r="A40" s="6"/>
      <c r="B40" s="6"/>
      <c r="C40" s="6"/>
      <c r="D40" s="6"/>
      <c r="E40" s="6" t="s">
        <v>364</v>
      </c>
      <c r="F40" s="6" t="s">
        <v>237</v>
      </c>
      <c r="G40" s="6" t="s">
        <v>238</v>
      </c>
      <c r="H40" s="6" t="s">
        <v>320</v>
      </c>
      <c r="I40" s="5">
        <v>4</v>
      </c>
      <c r="J40" s="9"/>
      <c r="K40" s="6"/>
      <c r="L40" s="10"/>
    </row>
    <row r="42" spans="1:12">
      <c r="A42" s="6" t="s">
        <v>159</v>
      </c>
      <c r="B42" s="6" t="s">
        <v>507</v>
      </c>
      <c r="C42" s="6" t="s">
        <v>503</v>
      </c>
      <c r="D42" s="6" t="s">
        <v>90</v>
      </c>
      <c r="E42" s="6" t="s">
        <v>161</v>
      </c>
      <c r="F42" s="6" t="s">
        <v>162</v>
      </c>
      <c r="G42" s="6" t="s">
        <v>163</v>
      </c>
      <c r="H42" s="6" t="s">
        <v>143</v>
      </c>
      <c r="I42" s="5">
        <v>4</v>
      </c>
      <c r="J42" s="9"/>
      <c r="K42" s="6"/>
      <c r="L42" s="10"/>
    </row>
    <row r="43" spans="1:12">
      <c r="A43" s="6"/>
      <c r="B43" s="6"/>
      <c r="C43" s="6"/>
      <c r="D43" s="6"/>
      <c r="E43" s="6" t="s">
        <v>165</v>
      </c>
      <c r="F43" s="6" t="s">
        <v>162</v>
      </c>
      <c r="G43" s="6" t="s">
        <v>163</v>
      </c>
      <c r="H43" s="6" t="s">
        <v>143</v>
      </c>
      <c r="I43" s="5">
        <v>4</v>
      </c>
      <c r="J43" s="9"/>
      <c r="K43" s="6"/>
      <c r="L43" s="10"/>
    </row>
    <row r="44" spans="1:12">
      <c r="A44" s="6"/>
      <c r="B44" s="6"/>
      <c r="C44" s="6"/>
      <c r="D44" s="6"/>
      <c r="E44" s="6" t="s">
        <v>167</v>
      </c>
      <c r="F44" s="6" t="s">
        <v>162</v>
      </c>
      <c r="G44" s="6" t="s">
        <v>163</v>
      </c>
      <c r="H44" s="6" t="s">
        <v>143</v>
      </c>
      <c r="I44" s="5">
        <v>4</v>
      </c>
      <c r="J44" s="9"/>
      <c r="K44" s="6"/>
      <c r="L44" s="10"/>
    </row>
    <row r="45" spans="1:12">
      <c r="A45" s="6"/>
      <c r="B45" s="6"/>
      <c r="C45" s="6"/>
      <c r="D45" s="6"/>
      <c r="E45" s="6" t="s">
        <v>169</v>
      </c>
      <c r="F45" s="6" t="s">
        <v>141</v>
      </c>
      <c r="G45" s="6" t="s">
        <v>142</v>
      </c>
      <c r="H45" s="6" t="s">
        <v>143</v>
      </c>
      <c r="I45" s="5">
        <v>4</v>
      </c>
      <c r="J45" s="9"/>
      <c r="K45" s="6"/>
      <c r="L45" s="10"/>
    </row>
    <row r="46" spans="1:12">
      <c r="A46" s="6"/>
      <c r="B46" s="6"/>
      <c r="C46" s="6"/>
      <c r="D46" s="6"/>
      <c r="E46" s="6" t="s">
        <v>171</v>
      </c>
      <c r="F46" s="6" t="s">
        <v>141</v>
      </c>
      <c r="G46" s="6" t="s">
        <v>142</v>
      </c>
      <c r="H46" s="6" t="s">
        <v>143</v>
      </c>
      <c r="I46" s="5">
        <v>4</v>
      </c>
      <c r="J46" s="9"/>
      <c r="K46" s="6"/>
      <c r="L46" s="10"/>
    </row>
    <row r="47" spans="1:12">
      <c r="A47" s="6"/>
      <c r="B47" s="6"/>
      <c r="C47" s="6"/>
      <c r="D47" s="6"/>
      <c r="E47" s="6" t="s">
        <v>173</v>
      </c>
      <c r="F47" s="6" t="s">
        <v>147</v>
      </c>
      <c r="G47" s="6" t="s">
        <v>148</v>
      </c>
      <c r="H47" s="6" t="s">
        <v>143</v>
      </c>
      <c r="I47" s="5">
        <v>4</v>
      </c>
      <c r="J47" s="9"/>
      <c r="K47" s="6"/>
      <c r="L47" s="10"/>
    </row>
    <row r="48" spans="1:12">
      <c r="A48" s="6"/>
      <c r="B48" s="6"/>
      <c r="C48" s="6"/>
      <c r="D48" s="6"/>
      <c r="E48" s="6" t="s">
        <v>174</v>
      </c>
      <c r="F48" s="6" t="s">
        <v>175</v>
      </c>
      <c r="G48" s="6" t="s">
        <v>176</v>
      </c>
      <c r="H48" s="6" t="s">
        <v>143</v>
      </c>
      <c r="I48" s="5">
        <v>4</v>
      </c>
      <c r="J48" s="9"/>
      <c r="K48" s="6"/>
      <c r="L48" s="10"/>
    </row>
    <row r="49" spans="1:12">
      <c r="A49" s="6"/>
      <c r="B49" s="6"/>
      <c r="C49" s="6"/>
      <c r="D49" s="6"/>
      <c r="E49" s="6" t="s">
        <v>178</v>
      </c>
      <c r="F49" s="6" t="s">
        <v>179</v>
      </c>
      <c r="G49" s="6" t="s">
        <v>180</v>
      </c>
      <c r="H49" s="6" t="s">
        <v>143</v>
      </c>
      <c r="I49" s="5">
        <v>4</v>
      </c>
      <c r="J49" s="9"/>
      <c r="K49" s="6"/>
      <c r="L49" s="10"/>
    </row>
    <row r="50" spans="1:12">
      <c r="A50" s="6"/>
      <c r="B50" s="6"/>
      <c r="C50" s="6"/>
      <c r="D50" s="6"/>
      <c r="E50" s="6" t="s">
        <v>181</v>
      </c>
      <c r="F50" s="6" t="s">
        <v>179</v>
      </c>
      <c r="G50" s="6" t="s">
        <v>180</v>
      </c>
      <c r="H50" s="6" t="s">
        <v>143</v>
      </c>
      <c r="I50" s="5">
        <v>4</v>
      </c>
      <c r="J50" s="9"/>
      <c r="K50" s="6"/>
      <c r="L50" s="10"/>
    </row>
    <row r="51" spans="1:12">
      <c r="A51" s="6"/>
      <c r="B51" s="6"/>
      <c r="C51" s="6"/>
      <c r="D51" s="6"/>
      <c r="E51" s="6" t="s">
        <v>183</v>
      </c>
      <c r="F51" s="6" t="s">
        <v>179</v>
      </c>
      <c r="G51" s="6" t="s">
        <v>180</v>
      </c>
      <c r="H51" s="6" t="s">
        <v>143</v>
      </c>
      <c r="I51" s="5">
        <v>4</v>
      </c>
      <c r="J51" s="9"/>
      <c r="K51" s="6"/>
      <c r="L51" s="10"/>
    </row>
    <row r="52" spans="1:12">
      <c r="A52" s="6"/>
      <c r="B52" s="6"/>
      <c r="C52" s="6"/>
      <c r="D52" s="6"/>
      <c r="E52" s="6" t="s">
        <v>185</v>
      </c>
      <c r="F52" s="6" t="s">
        <v>151</v>
      </c>
      <c r="G52" s="6" t="s">
        <v>152</v>
      </c>
      <c r="H52" s="6" t="s">
        <v>143</v>
      </c>
      <c r="I52" s="5">
        <v>4</v>
      </c>
      <c r="J52" s="9"/>
      <c r="K52" s="6"/>
      <c r="L52" s="10"/>
    </row>
    <row r="53" spans="1:12">
      <c r="A53" s="6"/>
      <c r="B53" s="6"/>
      <c r="C53" s="6"/>
      <c r="D53" s="6"/>
      <c r="E53" s="6" t="s">
        <v>187</v>
      </c>
      <c r="F53" s="6" t="s">
        <v>151</v>
      </c>
      <c r="G53" s="6" t="s">
        <v>152</v>
      </c>
      <c r="H53" s="6" t="s">
        <v>143</v>
      </c>
      <c r="I53" s="5">
        <v>4</v>
      </c>
      <c r="J53" s="9"/>
      <c r="K53" s="6"/>
      <c r="L53" s="10"/>
    </row>
    <row r="54" spans="1:12">
      <c r="A54" s="6"/>
      <c r="B54" s="6"/>
      <c r="C54" s="6"/>
      <c r="D54" s="6"/>
      <c r="E54" s="6" t="s">
        <v>189</v>
      </c>
      <c r="F54" s="6" t="s">
        <v>151</v>
      </c>
      <c r="G54" s="6" t="s">
        <v>152</v>
      </c>
      <c r="H54" s="6" t="s">
        <v>143</v>
      </c>
      <c r="I54" s="5">
        <v>4</v>
      </c>
      <c r="J54" s="9"/>
      <c r="K54" s="6"/>
      <c r="L54" s="10"/>
    </row>
    <row r="56" spans="1:12">
      <c r="A56" s="6" t="s">
        <v>377</v>
      </c>
      <c r="B56" s="6" t="s">
        <v>508</v>
      </c>
      <c r="C56" s="6" t="s">
        <v>503</v>
      </c>
      <c r="D56" s="6" t="s">
        <v>193</v>
      </c>
      <c r="E56" s="6" t="s">
        <v>379</v>
      </c>
      <c r="F56" s="6" t="s">
        <v>287</v>
      </c>
      <c r="G56" s="6" t="s">
        <v>288</v>
      </c>
      <c r="H56" s="6" t="s">
        <v>320</v>
      </c>
      <c r="I56" s="5">
        <v>4</v>
      </c>
      <c r="J56" s="9"/>
      <c r="K56" s="6"/>
      <c r="L56" s="10"/>
    </row>
    <row r="57" spans="1:12">
      <c r="A57" s="6"/>
      <c r="B57" s="6"/>
      <c r="C57" s="6"/>
      <c r="D57" s="6"/>
      <c r="E57" s="6" t="s">
        <v>380</v>
      </c>
      <c r="F57" s="6" t="s">
        <v>287</v>
      </c>
      <c r="G57" s="6" t="s">
        <v>288</v>
      </c>
      <c r="H57" s="6" t="s">
        <v>320</v>
      </c>
      <c r="I57" s="5">
        <v>4</v>
      </c>
      <c r="J57" s="9"/>
      <c r="K57" s="6"/>
      <c r="L57" s="10"/>
    </row>
    <row r="58" spans="1:12">
      <c r="A58" s="6"/>
      <c r="B58" s="6"/>
      <c r="C58" s="6"/>
      <c r="D58" s="6"/>
      <c r="E58" s="6" t="s">
        <v>381</v>
      </c>
      <c r="F58" s="6" t="s">
        <v>287</v>
      </c>
      <c r="G58" s="6" t="s">
        <v>288</v>
      </c>
      <c r="H58" s="6" t="s">
        <v>320</v>
      </c>
      <c r="I58" s="5">
        <v>4</v>
      </c>
      <c r="J58" s="9"/>
      <c r="K58" s="6"/>
      <c r="L58" s="10"/>
    </row>
    <row r="59" spans="1:12">
      <c r="A59" s="6"/>
      <c r="B59" s="6"/>
      <c r="C59" s="6"/>
      <c r="D59" s="6"/>
      <c r="E59" s="6" t="s">
        <v>383</v>
      </c>
      <c r="F59" s="6" t="s">
        <v>287</v>
      </c>
      <c r="G59" s="6" t="s">
        <v>288</v>
      </c>
      <c r="H59" s="6" t="s">
        <v>320</v>
      </c>
      <c r="I59" s="5">
        <v>4</v>
      </c>
      <c r="J59" s="9"/>
      <c r="K59" s="6"/>
      <c r="L59" s="10"/>
    </row>
    <row r="60" spans="1:12">
      <c r="A60" s="6"/>
      <c r="B60" s="6"/>
      <c r="C60" s="6"/>
      <c r="D60" s="6"/>
      <c r="E60" s="6" t="s">
        <v>385</v>
      </c>
      <c r="F60" s="6" t="s">
        <v>287</v>
      </c>
      <c r="G60" s="6" t="s">
        <v>288</v>
      </c>
      <c r="H60" s="6" t="s">
        <v>320</v>
      </c>
      <c r="I60" s="5">
        <v>4</v>
      </c>
      <c r="J60" s="9"/>
      <c r="K60" s="6"/>
      <c r="L60" s="10"/>
    </row>
    <row r="61" spans="1:12">
      <c r="A61" s="6"/>
      <c r="B61" s="6"/>
      <c r="C61" s="6"/>
      <c r="D61" s="6"/>
      <c r="E61" s="6" t="s">
        <v>386</v>
      </c>
      <c r="F61" s="6" t="s">
        <v>287</v>
      </c>
      <c r="G61" s="6" t="s">
        <v>288</v>
      </c>
      <c r="H61" s="6" t="s">
        <v>320</v>
      </c>
      <c r="I61" s="5">
        <v>5</v>
      </c>
      <c r="J61" s="9"/>
      <c r="K61" s="6"/>
      <c r="L61" s="10"/>
    </row>
    <row r="62" spans="1:12">
      <c r="A62" s="6"/>
      <c r="B62" s="6"/>
      <c r="C62" s="6"/>
      <c r="D62" s="6"/>
      <c r="E62" s="6" t="s">
        <v>388</v>
      </c>
      <c r="F62" s="6" t="s">
        <v>271</v>
      </c>
      <c r="G62" s="6" t="s">
        <v>272</v>
      </c>
      <c r="H62" s="6" t="s">
        <v>320</v>
      </c>
      <c r="I62" s="5">
        <v>4</v>
      </c>
      <c r="J62" s="9"/>
      <c r="K62" s="6"/>
      <c r="L62" s="10"/>
    </row>
    <row r="63" spans="1:12">
      <c r="A63" s="6"/>
      <c r="B63" s="6"/>
      <c r="C63" s="6"/>
      <c r="D63" s="6"/>
      <c r="E63" s="6" t="s">
        <v>389</v>
      </c>
      <c r="F63" s="6" t="s">
        <v>271</v>
      </c>
      <c r="G63" s="6" t="s">
        <v>272</v>
      </c>
      <c r="H63" s="6" t="s">
        <v>320</v>
      </c>
      <c r="I63" s="5">
        <v>4</v>
      </c>
      <c r="J63" s="9"/>
      <c r="K63" s="6"/>
      <c r="L63" s="10"/>
    </row>
    <row r="64" spans="1:12">
      <c r="A64" s="6"/>
      <c r="B64" s="6"/>
      <c r="C64" s="6"/>
      <c r="D64" s="6"/>
      <c r="E64" s="6" t="s">
        <v>390</v>
      </c>
      <c r="F64" s="6" t="s">
        <v>391</v>
      </c>
      <c r="G64" s="6" t="s">
        <v>392</v>
      </c>
      <c r="H64" s="6" t="s">
        <v>320</v>
      </c>
      <c r="I64" s="5">
        <v>4</v>
      </c>
      <c r="J64" s="9"/>
      <c r="K64" s="6"/>
      <c r="L64" s="10"/>
    </row>
    <row r="65" spans="1:12">
      <c r="A65" s="6"/>
      <c r="B65" s="6"/>
      <c r="C65" s="6"/>
      <c r="D65" s="6"/>
      <c r="E65" s="6" t="s">
        <v>394</v>
      </c>
      <c r="F65" s="6" t="s">
        <v>228</v>
      </c>
      <c r="G65" s="6" t="s">
        <v>229</v>
      </c>
      <c r="H65" s="6" t="s">
        <v>320</v>
      </c>
      <c r="I65" s="5">
        <v>4</v>
      </c>
      <c r="J65" s="9"/>
      <c r="K65" s="6"/>
      <c r="L65" s="10"/>
    </row>
    <row r="66" spans="1:12">
      <c r="A66" s="6"/>
      <c r="B66" s="6"/>
      <c r="C66" s="6"/>
      <c r="D66" s="6"/>
      <c r="E66" s="6" t="s">
        <v>395</v>
      </c>
      <c r="F66" s="6" t="s">
        <v>228</v>
      </c>
      <c r="G66" s="6" t="s">
        <v>229</v>
      </c>
      <c r="H66" s="6" t="s">
        <v>320</v>
      </c>
      <c r="I66" s="5">
        <v>4</v>
      </c>
      <c r="J66" s="9"/>
      <c r="K66" s="6"/>
      <c r="L66" s="10"/>
    </row>
    <row r="67" spans="1:12">
      <c r="A67" s="6"/>
      <c r="B67" s="6"/>
      <c r="C67" s="6"/>
      <c r="D67" s="6"/>
      <c r="E67" s="6" t="s">
        <v>397</v>
      </c>
      <c r="F67" s="6" t="s">
        <v>228</v>
      </c>
      <c r="G67" s="6" t="s">
        <v>229</v>
      </c>
      <c r="H67" s="6" t="s">
        <v>320</v>
      </c>
      <c r="I67" s="5">
        <v>4</v>
      </c>
      <c r="J67" s="9"/>
      <c r="K67" s="6"/>
      <c r="L67" s="10"/>
    </row>
    <row r="68" spans="1:12">
      <c r="A68" s="6"/>
      <c r="B68" s="6"/>
      <c r="C68" s="6"/>
      <c r="D68" s="6"/>
      <c r="E68" s="6" t="s">
        <v>399</v>
      </c>
      <c r="F68" s="6" t="s">
        <v>233</v>
      </c>
      <c r="G68" s="6" t="s">
        <v>234</v>
      </c>
      <c r="H68" s="6" t="s">
        <v>320</v>
      </c>
      <c r="I68" s="5">
        <v>4</v>
      </c>
      <c r="J68" s="9"/>
      <c r="K68" s="6"/>
      <c r="L68" s="10"/>
    </row>
    <row r="69" spans="1:12">
      <c r="A69" s="6"/>
      <c r="B69" s="6"/>
      <c r="C69" s="6"/>
      <c r="D69" s="6"/>
      <c r="E69" s="6" t="s">
        <v>401</v>
      </c>
      <c r="F69" s="6" t="s">
        <v>233</v>
      </c>
      <c r="G69" s="6" t="s">
        <v>234</v>
      </c>
      <c r="H69" s="6" t="s">
        <v>320</v>
      </c>
      <c r="I69" s="5">
        <v>4</v>
      </c>
      <c r="J69" s="9"/>
      <c r="K69" s="6"/>
      <c r="L69" s="10"/>
    </row>
    <row r="70" spans="1:12">
      <c r="A70" s="6"/>
      <c r="B70" s="6"/>
      <c r="C70" s="6"/>
      <c r="D70" s="6"/>
      <c r="E70" s="6" t="s">
        <v>402</v>
      </c>
      <c r="F70" s="6" t="s">
        <v>233</v>
      </c>
      <c r="G70" s="6" t="s">
        <v>234</v>
      </c>
      <c r="H70" s="6" t="s">
        <v>320</v>
      </c>
      <c r="I70" s="5">
        <v>4</v>
      </c>
      <c r="J70" s="9"/>
      <c r="K70" s="6"/>
      <c r="L70" s="10"/>
    </row>
    <row r="71" spans="1:12">
      <c r="A71" s="6"/>
      <c r="B71" s="6"/>
      <c r="C71" s="6"/>
      <c r="D71" s="6"/>
      <c r="E71" s="6" t="s">
        <v>403</v>
      </c>
      <c r="F71" s="6" t="s">
        <v>233</v>
      </c>
      <c r="G71" s="6" t="s">
        <v>234</v>
      </c>
      <c r="H71" s="6" t="s">
        <v>320</v>
      </c>
      <c r="I71" s="5">
        <v>4</v>
      </c>
      <c r="J71" s="9"/>
      <c r="K71" s="6"/>
      <c r="L71" s="10"/>
    </row>
    <row r="72" spans="1:12">
      <c r="A72" s="6"/>
      <c r="B72" s="6"/>
      <c r="C72" s="6"/>
      <c r="D72" s="6"/>
      <c r="E72" s="6" t="s">
        <v>404</v>
      </c>
      <c r="F72" s="6" t="s">
        <v>237</v>
      </c>
      <c r="G72" s="6" t="s">
        <v>238</v>
      </c>
      <c r="H72" s="6" t="s">
        <v>320</v>
      </c>
      <c r="I72" s="5">
        <v>4</v>
      </c>
      <c r="J72" s="9"/>
      <c r="K72" s="6"/>
      <c r="L72" s="10"/>
    </row>
    <row r="73" spans="1:12">
      <c r="A73" s="6"/>
      <c r="B73" s="6"/>
      <c r="C73" s="6"/>
      <c r="D73" s="6"/>
      <c r="E73" s="6" t="s">
        <v>406</v>
      </c>
      <c r="F73" s="6" t="s">
        <v>237</v>
      </c>
      <c r="G73" s="6" t="s">
        <v>238</v>
      </c>
      <c r="H73" s="6" t="s">
        <v>320</v>
      </c>
      <c r="I73" s="5">
        <v>4</v>
      </c>
      <c r="J73" s="9"/>
      <c r="K73" s="6"/>
      <c r="L73" s="10"/>
    </row>
    <row r="74" spans="1:12">
      <c r="A74" s="6"/>
      <c r="B74" s="6"/>
      <c r="C74" s="6"/>
      <c r="D74" s="6"/>
      <c r="E74" s="6" t="s">
        <v>408</v>
      </c>
      <c r="F74" s="6" t="s">
        <v>237</v>
      </c>
      <c r="G74" s="6" t="s">
        <v>238</v>
      </c>
      <c r="H74" s="6" t="s">
        <v>320</v>
      </c>
      <c r="I74" s="5">
        <v>5</v>
      </c>
      <c r="J74" s="9"/>
      <c r="K74" s="6"/>
      <c r="L74" s="10"/>
    </row>
    <row r="75" spans="1:12">
      <c r="A75" s="6"/>
      <c r="B75" s="6"/>
      <c r="C75" s="6"/>
      <c r="D75" s="6"/>
      <c r="E75" s="6" t="s">
        <v>409</v>
      </c>
      <c r="F75" s="6" t="s">
        <v>237</v>
      </c>
      <c r="G75" s="6" t="s">
        <v>238</v>
      </c>
      <c r="H75" s="6" t="s">
        <v>320</v>
      </c>
      <c r="I75" s="5">
        <v>4</v>
      </c>
      <c r="J75" s="9"/>
      <c r="K75" s="6"/>
      <c r="L75" s="10"/>
    </row>
    <row r="76" spans="1:12">
      <c r="A76" s="6"/>
      <c r="B76" s="6"/>
      <c r="C76" s="6"/>
      <c r="D76" s="6"/>
      <c r="E76" s="6" t="s">
        <v>410</v>
      </c>
      <c r="F76" s="6" t="s">
        <v>237</v>
      </c>
      <c r="G76" s="6" t="s">
        <v>238</v>
      </c>
      <c r="H76" s="6" t="s">
        <v>320</v>
      </c>
      <c r="I76" s="5">
        <v>4</v>
      </c>
      <c r="J76" s="9"/>
      <c r="K76" s="6"/>
      <c r="L76" s="10"/>
    </row>
    <row r="77" spans="1:12">
      <c r="A77" s="6"/>
      <c r="B77" s="6"/>
      <c r="C77" s="6"/>
      <c r="D77" s="6"/>
      <c r="E77" s="6" t="s">
        <v>411</v>
      </c>
      <c r="F77" s="6" t="s">
        <v>240</v>
      </c>
      <c r="G77" s="6" t="s">
        <v>241</v>
      </c>
      <c r="H77" s="6" t="s">
        <v>320</v>
      </c>
      <c r="I77" s="5">
        <v>4</v>
      </c>
      <c r="J77" s="9"/>
      <c r="K77" s="6"/>
      <c r="L77" s="10"/>
    </row>
    <row r="78" spans="1:12">
      <c r="A78" s="6"/>
      <c r="B78" s="6"/>
      <c r="C78" s="6"/>
      <c r="D78" s="6"/>
      <c r="E78" s="6" t="s">
        <v>412</v>
      </c>
      <c r="F78" s="6" t="s">
        <v>240</v>
      </c>
      <c r="G78" s="6" t="s">
        <v>241</v>
      </c>
      <c r="H78" s="6" t="s">
        <v>320</v>
      </c>
      <c r="I78" s="5">
        <v>4</v>
      </c>
      <c r="J78" s="9"/>
      <c r="K78" s="6"/>
      <c r="L78" s="10"/>
    </row>
    <row r="79" spans="1:12">
      <c r="A79" s="6"/>
      <c r="B79" s="6"/>
      <c r="C79" s="6"/>
      <c r="D79" s="6"/>
      <c r="E79" s="6" t="s">
        <v>414</v>
      </c>
      <c r="F79" s="6" t="s">
        <v>240</v>
      </c>
      <c r="G79" s="6" t="s">
        <v>241</v>
      </c>
      <c r="H79" s="6" t="s">
        <v>320</v>
      </c>
      <c r="I79" s="5">
        <v>5</v>
      </c>
      <c r="J79" s="9"/>
      <c r="K79" s="6"/>
      <c r="L79" s="10"/>
    </row>
    <row r="80" spans="1:12">
      <c r="A80" s="6"/>
      <c r="B80" s="6"/>
      <c r="C80" s="6"/>
      <c r="D80" s="6"/>
      <c r="E80" s="6" t="s">
        <v>415</v>
      </c>
      <c r="F80" s="6" t="s">
        <v>240</v>
      </c>
      <c r="G80" s="6" t="s">
        <v>241</v>
      </c>
      <c r="H80" s="6" t="s">
        <v>320</v>
      </c>
      <c r="I80" s="5">
        <v>4</v>
      </c>
      <c r="J80" s="9"/>
      <c r="K80" s="6"/>
      <c r="L80" s="10"/>
    </row>
    <row r="81" spans="1:12">
      <c r="A81" s="6"/>
      <c r="B81" s="6"/>
      <c r="C81" s="6"/>
      <c r="D81" s="6"/>
      <c r="E81" s="6" t="s">
        <v>416</v>
      </c>
      <c r="F81" s="6" t="s">
        <v>240</v>
      </c>
      <c r="G81" s="6" t="s">
        <v>241</v>
      </c>
      <c r="H81" s="6" t="s">
        <v>320</v>
      </c>
      <c r="I81" s="5">
        <v>5</v>
      </c>
      <c r="J81" s="9"/>
      <c r="K81" s="6"/>
      <c r="L81" s="10"/>
    </row>
    <row r="82" spans="1:12">
      <c r="A82" s="6"/>
      <c r="B82" s="6"/>
      <c r="C82" s="6"/>
      <c r="D82" s="6"/>
      <c r="E82" s="6" t="s">
        <v>417</v>
      </c>
      <c r="F82" s="6" t="s">
        <v>240</v>
      </c>
      <c r="G82" s="6" t="s">
        <v>241</v>
      </c>
      <c r="H82" s="6" t="s">
        <v>320</v>
      </c>
      <c r="I82" s="5">
        <v>4</v>
      </c>
      <c r="J82" s="9"/>
      <c r="K82" s="6"/>
      <c r="L82" s="10"/>
    </row>
    <row r="84" spans="1:12">
      <c r="A84" s="6" t="s">
        <v>420</v>
      </c>
      <c r="B84" s="6" t="s">
        <v>509</v>
      </c>
      <c r="C84" s="6" t="s">
        <v>503</v>
      </c>
      <c r="D84" s="6" t="s">
        <v>193</v>
      </c>
      <c r="E84" s="6" t="s">
        <v>422</v>
      </c>
      <c r="F84" s="6" t="s">
        <v>287</v>
      </c>
      <c r="G84" s="6" t="s">
        <v>288</v>
      </c>
      <c r="H84" s="6" t="s">
        <v>289</v>
      </c>
      <c r="I84" s="5">
        <v>3</v>
      </c>
      <c r="J84" s="9"/>
      <c r="K84" s="6"/>
      <c r="L84" s="10"/>
    </row>
    <row r="85" spans="1:12">
      <c r="A85" s="6"/>
      <c r="B85" s="6"/>
      <c r="C85" s="6"/>
      <c r="D85" s="6"/>
      <c r="E85" s="6" t="s">
        <v>424</v>
      </c>
      <c r="F85" s="6" t="s">
        <v>141</v>
      </c>
      <c r="G85" s="6" t="s">
        <v>142</v>
      </c>
      <c r="H85" s="6" t="s">
        <v>295</v>
      </c>
      <c r="I85" s="5">
        <v>3</v>
      </c>
      <c r="J85" s="9"/>
      <c r="K85" s="6"/>
      <c r="L85" s="10"/>
    </row>
    <row r="86" spans="1:12">
      <c r="A86" s="6"/>
      <c r="B86" s="6"/>
      <c r="C86" s="6"/>
      <c r="D86" s="6"/>
      <c r="E86" s="6" t="s">
        <v>425</v>
      </c>
      <c r="F86" s="6" t="s">
        <v>271</v>
      </c>
      <c r="G86" s="6" t="s">
        <v>272</v>
      </c>
      <c r="H86" s="6" t="s">
        <v>289</v>
      </c>
      <c r="I86" s="5">
        <v>3</v>
      </c>
      <c r="J86" s="9"/>
      <c r="K86" s="6"/>
      <c r="L86" s="10"/>
    </row>
    <row r="87" spans="1:12">
      <c r="A87" s="6"/>
      <c r="B87" s="6"/>
      <c r="C87" s="6"/>
      <c r="D87" s="6"/>
      <c r="E87" s="6" t="s">
        <v>427</v>
      </c>
      <c r="F87" s="6" t="s">
        <v>175</v>
      </c>
      <c r="G87" s="6" t="s">
        <v>176</v>
      </c>
      <c r="H87" s="6" t="s">
        <v>289</v>
      </c>
      <c r="I87" s="5">
        <v>3</v>
      </c>
      <c r="J87" s="9"/>
      <c r="K87" s="6"/>
      <c r="L87" s="10"/>
    </row>
    <row r="88" spans="1:12">
      <c r="A88" s="6"/>
      <c r="B88" s="6"/>
      <c r="C88" s="6"/>
      <c r="D88" s="6"/>
      <c r="E88" s="6" t="s">
        <v>428</v>
      </c>
      <c r="F88" s="6" t="s">
        <v>175</v>
      </c>
      <c r="G88" s="6" t="s">
        <v>176</v>
      </c>
      <c r="H88" s="6" t="s">
        <v>295</v>
      </c>
      <c r="I88" s="5">
        <v>3</v>
      </c>
      <c r="J88" s="9"/>
      <c r="K88" s="6"/>
      <c r="L88" s="10"/>
    </row>
    <row r="89" spans="1:12">
      <c r="A89" s="6"/>
      <c r="B89" s="6"/>
      <c r="C89" s="6"/>
      <c r="D89" s="6"/>
      <c r="E89" s="6" t="s">
        <v>429</v>
      </c>
      <c r="F89" s="6" t="s">
        <v>175</v>
      </c>
      <c r="G89" s="6" t="s">
        <v>176</v>
      </c>
      <c r="H89" s="6" t="s">
        <v>289</v>
      </c>
      <c r="I89" s="5">
        <v>3</v>
      </c>
      <c r="J89" s="9"/>
      <c r="K89" s="6"/>
      <c r="L89" s="10"/>
    </row>
    <row r="90" spans="1:12">
      <c r="A90" s="6"/>
      <c r="B90" s="6"/>
      <c r="C90" s="6"/>
      <c r="D90" s="6"/>
      <c r="E90" s="6" t="s">
        <v>430</v>
      </c>
      <c r="F90" s="6" t="s">
        <v>175</v>
      </c>
      <c r="G90" s="6" t="s">
        <v>176</v>
      </c>
      <c r="H90" s="6" t="s">
        <v>295</v>
      </c>
      <c r="I90" s="5">
        <v>3</v>
      </c>
      <c r="J90" s="9"/>
      <c r="K90" s="6"/>
      <c r="L90" s="10"/>
    </row>
    <row r="91" spans="1:12">
      <c r="A91" s="6"/>
      <c r="B91" s="6"/>
      <c r="C91" s="6"/>
      <c r="D91" s="6"/>
      <c r="E91" s="6" t="s">
        <v>431</v>
      </c>
      <c r="F91" s="6" t="s">
        <v>179</v>
      </c>
      <c r="G91" s="6" t="s">
        <v>180</v>
      </c>
      <c r="H91" s="6" t="s">
        <v>295</v>
      </c>
      <c r="I91" s="5">
        <v>3</v>
      </c>
      <c r="J91" s="9"/>
      <c r="K91" s="6"/>
      <c r="L91" s="10"/>
    </row>
    <row r="92" spans="1:12">
      <c r="A92" s="6"/>
      <c r="B92" s="6"/>
      <c r="C92" s="6"/>
      <c r="D92" s="6"/>
      <c r="E92" s="6" t="s">
        <v>432</v>
      </c>
      <c r="F92" s="6" t="s">
        <v>179</v>
      </c>
      <c r="G92" s="6" t="s">
        <v>180</v>
      </c>
      <c r="H92" s="6" t="s">
        <v>289</v>
      </c>
      <c r="I92" s="5">
        <v>3</v>
      </c>
      <c r="J92" s="9"/>
      <c r="K92" s="6"/>
      <c r="L92" s="10"/>
    </row>
    <row r="93" spans="1:12">
      <c r="A93" s="6"/>
      <c r="B93" s="6"/>
      <c r="C93" s="6"/>
      <c r="D93" s="6"/>
      <c r="E93" s="6" t="s">
        <v>433</v>
      </c>
      <c r="F93" s="6" t="s">
        <v>228</v>
      </c>
      <c r="G93" s="6" t="s">
        <v>229</v>
      </c>
      <c r="H93" s="6" t="s">
        <v>289</v>
      </c>
      <c r="I93" s="5">
        <v>3</v>
      </c>
      <c r="J93" s="9"/>
      <c r="K93" s="6"/>
      <c r="L93" s="10"/>
    </row>
    <row r="94" spans="1:12">
      <c r="A94" s="6"/>
      <c r="B94" s="6"/>
      <c r="C94" s="6"/>
      <c r="D94" s="6"/>
      <c r="E94" s="6" t="s">
        <v>434</v>
      </c>
      <c r="F94" s="6" t="s">
        <v>233</v>
      </c>
      <c r="G94" s="6" t="s">
        <v>234</v>
      </c>
      <c r="H94" s="6" t="s">
        <v>289</v>
      </c>
      <c r="I94" s="5">
        <v>3</v>
      </c>
      <c r="J94" s="9"/>
      <c r="K94" s="6"/>
      <c r="L94" s="10"/>
    </row>
    <row r="95" spans="1:12">
      <c r="A95" s="6"/>
      <c r="B95" s="6"/>
      <c r="C95" s="6"/>
      <c r="D95" s="6"/>
      <c r="E95" s="6" t="s">
        <v>435</v>
      </c>
      <c r="F95" s="6" t="s">
        <v>151</v>
      </c>
      <c r="G95" s="6" t="s">
        <v>152</v>
      </c>
      <c r="H95" s="6" t="s">
        <v>295</v>
      </c>
      <c r="I95" s="5">
        <v>3</v>
      </c>
      <c r="J95" s="9"/>
      <c r="K95" s="6"/>
      <c r="L95" s="10"/>
    </row>
    <row r="97" spans="1:12">
      <c r="A97" s="6" t="s">
        <v>203</v>
      </c>
      <c r="B97" s="6" t="s">
        <v>510</v>
      </c>
      <c r="C97" s="6" t="s">
        <v>503</v>
      </c>
      <c r="D97" s="6" t="s">
        <v>205</v>
      </c>
      <c r="E97" s="6" t="s">
        <v>206</v>
      </c>
      <c r="F97" s="6" t="s">
        <v>162</v>
      </c>
      <c r="G97" s="6" t="s">
        <v>163</v>
      </c>
      <c r="H97" s="6" t="s">
        <v>143</v>
      </c>
      <c r="I97" s="5">
        <v>5</v>
      </c>
      <c r="J97" s="9"/>
      <c r="K97" s="6"/>
      <c r="L97" s="10"/>
    </row>
    <row r="98" spans="1:12">
      <c r="A98" s="6"/>
      <c r="B98" s="6"/>
      <c r="C98" s="6"/>
      <c r="D98" s="6"/>
      <c r="E98" s="6" t="s">
        <v>207</v>
      </c>
      <c r="F98" s="6" t="s">
        <v>162</v>
      </c>
      <c r="G98" s="6" t="s">
        <v>163</v>
      </c>
      <c r="H98" s="6" t="s">
        <v>143</v>
      </c>
      <c r="I98" s="5">
        <v>5</v>
      </c>
      <c r="J98" s="9"/>
      <c r="K98" s="6"/>
      <c r="L98" s="10"/>
    </row>
    <row r="99" spans="1:12">
      <c r="A99" s="6"/>
      <c r="B99" s="6"/>
      <c r="C99" s="6"/>
      <c r="D99" s="6"/>
      <c r="E99" s="6" t="s">
        <v>208</v>
      </c>
      <c r="F99" s="6" t="s">
        <v>162</v>
      </c>
      <c r="G99" s="6" t="s">
        <v>163</v>
      </c>
      <c r="H99" s="6" t="s">
        <v>143</v>
      </c>
      <c r="I99" s="5">
        <v>4</v>
      </c>
      <c r="J99" s="9"/>
      <c r="K99" s="6"/>
      <c r="L99" s="10"/>
    </row>
    <row r="100" spans="1:12">
      <c r="A100" s="6"/>
      <c r="B100" s="6"/>
      <c r="C100" s="6"/>
      <c r="D100" s="6"/>
      <c r="E100" s="6" t="s">
        <v>209</v>
      </c>
      <c r="F100" s="6" t="s">
        <v>141</v>
      </c>
      <c r="G100" s="6" t="s">
        <v>142</v>
      </c>
      <c r="H100" s="6" t="s">
        <v>143</v>
      </c>
      <c r="I100" s="5">
        <v>4</v>
      </c>
      <c r="J100" s="9"/>
      <c r="K100" s="6"/>
      <c r="L100" s="10"/>
    </row>
    <row r="101" spans="1:12">
      <c r="A101" s="6"/>
      <c r="B101" s="6"/>
      <c r="C101" s="6"/>
      <c r="D101" s="6"/>
      <c r="E101" s="6" t="s">
        <v>210</v>
      </c>
      <c r="F101" s="6" t="s">
        <v>141</v>
      </c>
      <c r="G101" s="6" t="s">
        <v>142</v>
      </c>
      <c r="H101" s="6" t="s">
        <v>143</v>
      </c>
      <c r="I101" s="5">
        <v>5</v>
      </c>
      <c r="J101" s="9"/>
      <c r="K101" s="6"/>
      <c r="L101" s="10"/>
    </row>
    <row r="102" spans="1:12">
      <c r="A102" s="6"/>
      <c r="B102" s="6"/>
      <c r="C102" s="6"/>
      <c r="D102" s="6"/>
      <c r="E102" s="6" t="s">
        <v>212</v>
      </c>
      <c r="F102" s="6" t="s">
        <v>141</v>
      </c>
      <c r="G102" s="6" t="s">
        <v>142</v>
      </c>
      <c r="H102" s="6" t="s">
        <v>143</v>
      </c>
      <c r="I102" s="5">
        <v>4</v>
      </c>
      <c r="J102" s="9"/>
      <c r="K102" s="6"/>
      <c r="L102" s="10"/>
    </row>
    <row r="103" spans="1:12">
      <c r="A103" s="6"/>
      <c r="B103" s="6"/>
      <c r="C103" s="6"/>
      <c r="D103" s="6"/>
      <c r="E103" s="6" t="s">
        <v>213</v>
      </c>
      <c r="F103" s="6" t="s">
        <v>175</v>
      </c>
      <c r="G103" s="6" t="s">
        <v>176</v>
      </c>
      <c r="H103" s="6" t="s">
        <v>143</v>
      </c>
      <c r="I103" s="5">
        <v>5</v>
      </c>
      <c r="J103" s="9"/>
      <c r="K103" s="6"/>
      <c r="L103" s="10"/>
    </row>
    <row r="104" spans="1:12">
      <c r="A104" s="6"/>
      <c r="B104" s="6"/>
      <c r="C104" s="6"/>
      <c r="D104" s="6"/>
      <c r="E104" s="6" t="s">
        <v>214</v>
      </c>
      <c r="F104" s="6" t="s">
        <v>175</v>
      </c>
      <c r="G104" s="6" t="s">
        <v>176</v>
      </c>
      <c r="H104" s="6" t="s">
        <v>143</v>
      </c>
      <c r="I104" s="5">
        <v>4</v>
      </c>
      <c r="J104" s="9"/>
      <c r="K104" s="6"/>
      <c r="L104" s="10"/>
    </row>
    <row r="105" spans="1:12">
      <c r="A105" s="6"/>
      <c r="B105" s="6"/>
      <c r="C105" s="6"/>
      <c r="D105" s="6"/>
      <c r="E105" s="6" t="s">
        <v>215</v>
      </c>
      <c r="F105" s="6" t="s">
        <v>179</v>
      </c>
      <c r="G105" s="6" t="s">
        <v>180</v>
      </c>
      <c r="H105" s="6" t="s">
        <v>143</v>
      </c>
      <c r="I105" s="5">
        <v>5</v>
      </c>
      <c r="J105" s="9"/>
      <c r="K105" s="6"/>
      <c r="L105" s="10"/>
    </row>
    <row r="106" spans="1:12">
      <c r="A106" s="6"/>
      <c r="B106" s="6"/>
      <c r="C106" s="6"/>
      <c r="D106" s="6"/>
      <c r="E106" s="6" t="s">
        <v>216</v>
      </c>
      <c r="F106" s="6" t="s">
        <v>179</v>
      </c>
      <c r="G106" s="6" t="s">
        <v>180</v>
      </c>
      <c r="H106" s="6" t="s">
        <v>143</v>
      </c>
      <c r="I106" s="5">
        <v>5</v>
      </c>
      <c r="J106" s="9"/>
      <c r="K106" s="6"/>
      <c r="L106" s="10"/>
    </row>
    <row r="107" spans="1:12">
      <c r="A107" s="6"/>
      <c r="B107" s="6"/>
      <c r="C107" s="6"/>
      <c r="D107" s="6"/>
      <c r="E107" s="6" t="s">
        <v>217</v>
      </c>
      <c r="F107" s="6" t="s">
        <v>179</v>
      </c>
      <c r="G107" s="6" t="s">
        <v>180</v>
      </c>
      <c r="H107" s="6" t="s">
        <v>143</v>
      </c>
      <c r="I107" s="5">
        <v>5</v>
      </c>
      <c r="J107" s="9"/>
      <c r="K107" s="6"/>
      <c r="L107" s="10"/>
    </row>
    <row r="108" spans="1:12">
      <c r="A108" s="6"/>
      <c r="B108" s="6"/>
      <c r="C108" s="6"/>
      <c r="D108" s="6"/>
      <c r="E108" s="6" t="s">
        <v>218</v>
      </c>
      <c r="F108" s="6" t="s">
        <v>179</v>
      </c>
      <c r="G108" s="6" t="s">
        <v>180</v>
      </c>
      <c r="H108" s="6" t="s">
        <v>143</v>
      </c>
      <c r="I108" s="5">
        <v>4</v>
      </c>
      <c r="J108" s="9"/>
      <c r="K108" s="6"/>
      <c r="L108" s="10"/>
    </row>
    <row r="109" spans="1:12">
      <c r="A109" s="6"/>
      <c r="B109" s="6"/>
      <c r="C109" s="6"/>
      <c r="D109" s="6"/>
      <c r="E109" s="6" t="s">
        <v>220</v>
      </c>
      <c r="F109" s="6" t="s">
        <v>151</v>
      </c>
      <c r="G109" s="6" t="s">
        <v>152</v>
      </c>
      <c r="H109" s="6" t="s">
        <v>143</v>
      </c>
      <c r="I109" s="5">
        <v>4</v>
      </c>
      <c r="J109" s="9"/>
      <c r="K109" s="6"/>
      <c r="L109" s="10"/>
    </row>
    <row r="110" spans="1:12">
      <c r="A110" s="6"/>
      <c r="B110" s="6"/>
      <c r="C110" s="6"/>
      <c r="D110" s="6"/>
      <c r="E110" s="6" t="s">
        <v>222</v>
      </c>
      <c r="F110" s="6" t="s">
        <v>151</v>
      </c>
      <c r="G110" s="6" t="s">
        <v>152</v>
      </c>
      <c r="H110" s="6" t="s">
        <v>143</v>
      </c>
      <c r="I110" s="5">
        <v>4</v>
      </c>
      <c r="J110" s="9"/>
      <c r="K110" s="6"/>
      <c r="L110" s="10"/>
    </row>
    <row r="112" spans="1:12">
      <c r="A112" s="6" t="s">
        <v>244</v>
      </c>
      <c r="B112" s="6" t="s">
        <v>511</v>
      </c>
      <c r="C112" s="6" t="s">
        <v>503</v>
      </c>
      <c r="D112" s="6" t="s">
        <v>100</v>
      </c>
      <c r="E112" s="6" t="s">
        <v>246</v>
      </c>
      <c r="F112" s="6" t="s">
        <v>162</v>
      </c>
      <c r="G112" s="6" t="s">
        <v>163</v>
      </c>
      <c r="H112" s="6" t="s">
        <v>143</v>
      </c>
      <c r="I112" s="5">
        <v>4</v>
      </c>
      <c r="J112" s="9"/>
      <c r="K112" s="6"/>
      <c r="L112" s="10"/>
    </row>
    <row r="113" spans="1:12">
      <c r="A113" s="6"/>
      <c r="B113" s="6"/>
      <c r="C113" s="6"/>
      <c r="D113" s="6"/>
      <c r="E113" s="6" t="s">
        <v>248</v>
      </c>
      <c r="F113" s="6" t="s">
        <v>141</v>
      </c>
      <c r="G113" s="6" t="s">
        <v>142</v>
      </c>
      <c r="H113" s="6" t="s">
        <v>143</v>
      </c>
      <c r="I113" s="5">
        <v>4</v>
      </c>
      <c r="J113" s="9"/>
      <c r="K113" s="6"/>
      <c r="L113" s="10"/>
    </row>
    <row r="114" spans="1:12">
      <c r="A114" s="6"/>
      <c r="B114" s="6"/>
      <c r="C114" s="6"/>
      <c r="D114" s="6"/>
      <c r="E114" s="6" t="s">
        <v>250</v>
      </c>
      <c r="F114" s="6" t="s">
        <v>147</v>
      </c>
      <c r="G114" s="6" t="s">
        <v>148</v>
      </c>
      <c r="H114" s="6" t="s">
        <v>143</v>
      </c>
      <c r="I114" s="5">
        <v>5</v>
      </c>
      <c r="J114" s="9"/>
      <c r="K114" s="6"/>
      <c r="L114" s="10"/>
    </row>
    <row r="115" spans="1:12">
      <c r="A115" s="6"/>
      <c r="B115" s="6"/>
      <c r="C115" s="6"/>
      <c r="D115" s="6"/>
      <c r="E115" s="6" t="s">
        <v>252</v>
      </c>
      <c r="F115" s="6" t="s">
        <v>147</v>
      </c>
      <c r="G115" s="6" t="s">
        <v>148</v>
      </c>
      <c r="H115" s="6" t="s">
        <v>143</v>
      </c>
      <c r="I115" s="5">
        <v>4</v>
      </c>
      <c r="J115" s="9"/>
      <c r="K115" s="6"/>
      <c r="L115" s="10"/>
    </row>
    <row r="116" spans="1:12">
      <c r="A116" s="6"/>
      <c r="B116" s="6"/>
      <c r="C116" s="6"/>
      <c r="D116" s="6"/>
      <c r="E116" s="6" t="s">
        <v>254</v>
      </c>
      <c r="F116" s="6" t="s">
        <v>147</v>
      </c>
      <c r="G116" s="6" t="s">
        <v>148</v>
      </c>
      <c r="H116" s="6" t="s">
        <v>143</v>
      </c>
      <c r="I116" s="5">
        <v>4</v>
      </c>
      <c r="J116" s="9"/>
      <c r="K116" s="6"/>
      <c r="L116" s="10"/>
    </row>
    <row r="117" spans="1:12">
      <c r="A117" s="6"/>
      <c r="B117" s="6"/>
      <c r="C117" s="6"/>
      <c r="D117" s="6"/>
      <c r="E117" s="6" t="s">
        <v>256</v>
      </c>
      <c r="F117" s="6" t="s">
        <v>175</v>
      </c>
      <c r="G117" s="6" t="s">
        <v>176</v>
      </c>
      <c r="H117" s="6" t="s">
        <v>143</v>
      </c>
      <c r="I117" s="5">
        <v>4</v>
      </c>
      <c r="J117" s="9"/>
      <c r="K117" s="6"/>
      <c r="L117" s="10"/>
    </row>
    <row r="118" spans="1:12">
      <c r="A118" s="6"/>
      <c r="B118" s="6"/>
      <c r="C118" s="6"/>
      <c r="D118" s="6"/>
      <c r="E118" s="6" t="s">
        <v>257</v>
      </c>
      <c r="F118" s="6" t="s">
        <v>175</v>
      </c>
      <c r="G118" s="6" t="s">
        <v>176</v>
      </c>
      <c r="H118" s="6" t="s">
        <v>143</v>
      </c>
      <c r="I118" s="5">
        <v>4</v>
      </c>
      <c r="J118" s="9"/>
      <c r="K118" s="6"/>
      <c r="L118" s="10"/>
    </row>
    <row r="119" spans="1:12">
      <c r="A119" s="6"/>
      <c r="B119" s="6"/>
      <c r="C119" s="6"/>
      <c r="D119" s="6"/>
      <c r="E119" s="6" t="s">
        <v>258</v>
      </c>
      <c r="F119" s="6" t="s">
        <v>175</v>
      </c>
      <c r="G119" s="6" t="s">
        <v>176</v>
      </c>
      <c r="H119" s="6" t="s">
        <v>143</v>
      </c>
      <c r="I119" s="5">
        <v>5</v>
      </c>
      <c r="J119" s="9"/>
      <c r="K119" s="6"/>
      <c r="L119" s="10"/>
    </row>
    <row r="120" spans="1:12">
      <c r="A120" s="6"/>
      <c r="B120" s="6"/>
      <c r="C120" s="6"/>
      <c r="D120" s="6"/>
      <c r="E120" s="6" t="s">
        <v>259</v>
      </c>
      <c r="F120" s="6" t="s">
        <v>175</v>
      </c>
      <c r="G120" s="6" t="s">
        <v>176</v>
      </c>
      <c r="H120" s="6" t="s">
        <v>143</v>
      </c>
      <c r="I120" s="5">
        <v>4</v>
      </c>
      <c r="J120" s="9"/>
      <c r="K120" s="6"/>
      <c r="L120" s="10"/>
    </row>
    <row r="121" spans="1:12">
      <c r="A121" s="6"/>
      <c r="B121" s="6"/>
      <c r="C121" s="6"/>
      <c r="D121" s="6"/>
      <c r="E121" s="6" t="s">
        <v>261</v>
      </c>
      <c r="F121" s="6" t="s">
        <v>175</v>
      </c>
      <c r="G121" s="6" t="s">
        <v>176</v>
      </c>
      <c r="H121" s="6" t="s">
        <v>143</v>
      </c>
      <c r="I121" s="5">
        <v>4</v>
      </c>
      <c r="J121" s="9"/>
      <c r="K121" s="6"/>
      <c r="L121" s="10"/>
    </row>
    <row r="122" spans="1:12">
      <c r="A122" s="6"/>
      <c r="B122" s="6"/>
      <c r="C122" s="6"/>
      <c r="D122" s="6"/>
      <c r="E122" s="6" t="s">
        <v>262</v>
      </c>
      <c r="F122" s="6" t="s">
        <v>175</v>
      </c>
      <c r="G122" s="6" t="s">
        <v>176</v>
      </c>
      <c r="H122" s="6" t="s">
        <v>143</v>
      </c>
      <c r="I122" s="5">
        <v>4</v>
      </c>
      <c r="J122" s="9"/>
      <c r="K122" s="6"/>
      <c r="L122" s="10"/>
    </row>
    <row r="123" spans="1:12">
      <c r="A123" s="6"/>
      <c r="B123" s="6"/>
      <c r="C123" s="6"/>
      <c r="D123" s="6"/>
      <c r="E123" s="6" t="s">
        <v>264</v>
      </c>
      <c r="F123" s="6" t="s">
        <v>151</v>
      </c>
      <c r="G123" s="6" t="s">
        <v>152</v>
      </c>
      <c r="H123" s="6" t="s">
        <v>143</v>
      </c>
      <c r="I123" s="5">
        <v>4</v>
      </c>
      <c r="J123" s="9"/>
      <c r="K123" s="6"/>
      <c r="L123" s="10"/>
    </row>
    <row r="125" spans="1:12">
      <c r="A125" s="6" t="s">
        <v>266</v>
      </c>
      <c r="B125" s="6" t="s">
        <v>512</v>
      </c>
      <c r="C125" s="6" t="s">
        <v>503</v>
      </c>
      <c r="D125" s="6" t="s">
        <v>205</v>
      </c>
      <c r="E125" s="6" t="s">
        <v>268</v>
      </c>
      <c r="F125" s="6" t="s">
        <v>141</v>
      </c>
      <c r="G125" s="6" t="s">
        <v>142</v>
      </c>
      <c r="H125" s="6" t="s">
        <v>143</v>
      </c>
      <c r="I125" s="5">
        <v>4</v>
      </c>
      <c r="J125" s="9"/>
      <c r="K125" s="6"/>
      <c r="L125" s="10"/>
    </row>
    <row r="126" spans="1:12">
      <c r="A126" s="6"/>
      <c r="B126" s="6"/>
      <c r="C126" s="6"/>
      <c r="D126" s="6"/>
      <c r="E126" s="6" t="s">
        <v>270</v>
      </c>
      <c r="F126" s="6" t="s">
        <v>271</v>
      </c>
      <c r="G126" s="6" t="s">
        <v>272</v>
      </c>
      <c r="H126" s="6" t="s">
        <v>143</v>
      </c>
      <c r="I126" s="5">
        <v>4</v>
      </c>
      <c r="J126" s="9"/>
      <c r="K126" s="6"/>
      <c r="L126" s="10"/>
    </row>
    <row r="127" spans="1:12">
      <c r="A127" s="6"/>
      <c r="B127" s="6"/>
      <c r="C127" s="6"/>
      <c r="D127" s="6"/>
      <c r="E127" s="6" t="s">
        <v>274</v>
      </c>
      <c r="F127" s="6" t="s">
        <v>151</v>
      </c>
      <c r="G127" s="6" t="s">
        <v>152</v>
      </c>
      <c r="H127" s="6" t="s">
        <v>143</v>
      </c>
      <c r="I127" s="5">
        <v>4</v>
      </c>
      <c r="J127" s="9"/>
      <c r="K127" s="6"/>
      <c r="L127" s="10"/>
    </row>
    <row r="129" spans="1:12">
      <c r="A129" s="6" t="s">
        <v>456</v>
      </c>
      <c r="B129" s="6" t="s">
        <v>513</v>
      </c>
      <c r="C129" s="6" t="s">
        <v>503</v>
      </c>
      <c r="D129" s="6" t="s">
        <v>318</v>
      </c>
      <c r="E129" s="6" t="s">
        <v>458</v>
      </c>
      <c r="F129" s="6" t="s">
        <v>287</v>
      </c>
      <c r="G129" s="6" t="s">
        <v>288</v>
      </c>
      <c r="H129" s="6" t="s">
        <v>320</v>
      </c>
      <c r="I129" s="5">
        <v>4</v>
      </c>
      <c r="J129" s="9"/>
      <c r="K129" s="6"/>
      <c r="L129" s="10"/>
    </row>
    <row r="130" spans="1:12">
      <c r="A130" s="6"/>
      <c r="B130" s="6"/>
      <c r="C130" s="6"/>
      <c r="D130" s="6"/>
      <c r="E130" s="6" t="s">
        <v>459</v>
      </c>
      <c r="F130" s="6" t="s">
        <v>287</v>
      </c>
      <c r="G130" s="6" t="s">
        <v>288</v>
      </c>
      <c r="H130" s="6" t="s">
        <v>320</v>
      </c>
      <c r="I130" s="5">
        <v>5</v>
      </c>
      <c r="J130" s="9"/>
      <c r="K130" s="6"/>
      <c r="L130" s="10"/>
    </row>
    <row r="131" spans="1:12">
      <c r="A131" s="6"/>
      <c r="B131" s="6"/>
      <c r="C131" s="6"/>
      <c r="D131" s="6"/>
      <c r="E131" s="6" t="s">
        <v>461</v>
      </c>
      <c r="F131" s="6" t="s">
        <v>293</v>
      </c>
      <c r="G131" s="6" t="s">
        <v>294</v>
      </c>
      <c r="H131" s="6" t="s">
        <v>320</v>
      </c>
      <c r="I131" s="5">
        <v>3</v>
      </c>
      <c r="J131" s="9"/>
      <c r="K131" s="6"/>
      <c r="L131" s="10"/>
    </row>
    <row r="132" spans="1:12">
      <c r="A132" s="6"/>
      <c r="B132" s="6"/>
      <c r="C132" s="6"/>
      <c r="D132" s="6"/>
      <c r="E132" s="6" t="s">
        <v>463</v>
      </c>
      <c r="F132" s="6" t="s">
        <v>228</v>
      </c>
      <c r="G132" s="6" t="s">
        <v>229</v>
      </c>
      <c r="H132" s="6" t="s">
        <v>320</v>
      </c>
      <c r="I132" s="5">
        <v>4</v>
      </c>
      <c r="J132" s="9"/>
      <c r="K132" s="6"/>
      <c r="L132" s="10"/>
    </row>
    <row r="133" spans="1:12">
      <c r="A133" s="6"/>
      <c r="B133" s="6"/>
      <c r="C133" s="6"/>
      <c r="D133" s="6"/>
      <c r="E133" s="6" t="s">
        <v>464</v>
      </c>
      <c r="F133" s="6" t="s">
        <v>228</v>
      </c>
      <c r="G133" s="6" t="s">
        <v>229</v>
      </c>
      <c r="H133" s="6" t="s">
        <v>320</v>
      </c>
      <c r="I133" s="5">
        <v>4</v>
      </c>
      <c r="J133" s="9"/>
      <c r="K133" s="6"/>
      <c r="L133" s="10"/>
    </row>
    <row r="134" spans="1:12">
      <c r="A134" s="6"/>
      <c r="B134" s="6"/>
      <c r="C134" s="6"/>
      <c r="D134" s="6"/>
      <c r="E134" s="6" t="s">
        <v>466</v>
      </c>
      <c r="F134" s="6" t="s">
        <v>228</v>
      </c>
      <c r="G134" s="6" t="s">
        <v>229</v>
      </c>
      <c r="H134" s="6" t="s">
        <v>320</v>
      </c>
      <c r="I134" s="5">
        <v>4</v>
      </c>
      <c r="J134" s="9"/>
      <c r="K134" s="6"/>
      <c r="L134" s="10"/>
    </row>
    <row r="135" spans="1:12">
      <c r="A135" s="6"/>
      <c r="B135" s="6"/>
      <c r="C135" s="6"/>
      <c r="D135" s="6"/>
      <c r="E135" s="6" t="s">
        <v>468</v>
      </c>
      <c r="F135" s="6" t="s">
        <v>233</v>
      </c>
      <c r="G135" s="6" t="s">
        <v>234</v>
      </c>
      <c r="H135" s="6" t="s">
        <v>320</v>
      </c>
      <c r="I135" s="5">
        <v>4</v>
      </c>
      <c r="J135" s="9"/>
      <c r="K135" s="6"/>
      <c r="L135" s="10"/>
    </row>
    <row r="136" spans="1:12">
      <c r="A136" s="6"/>
      <c r="B136" s="6"/>
      <c r="C136" s="6"/>
      <c r="D136" s="6"/>
      <c r="E136" s="6" t="s">
        <v>469</v>
      </c>
      <c r="F136" s="6" t="s">
        <v>240</v>
      </c>
      <c r="G136" s="6" t="s">
        <v>241</v>
      </c>
      <c r="H136" s="6" t="s">
        <v>320</v>
      </c>
      <c r="I136" s="5">
        <v>5</v>
      </c>
      <c r="J136" s="9"/>
      <c r="K136" s="6"/>
      <c r="L136" s="10"/>
    </row>
    <row r="137" spans="1:12">
      <c r="A137" s="6"/>
      <c r="B137" s="6"/>
      <c r="C137" s="6"/>
      <c r="D137" s="6"/>
      <c r="E137" s="6" t="s">
        <v>470</v>
      </c>
      <c r="F137" s="6" t="s">
        <v>240</v>
      </c>
      <c r="G137" s="6" t="s">
        <v>241</v>
      </c>
      <c r="H137" s="6" t="s">
        <v>320</v>
      </c>
      <c r="I137" s="5">
        <v>4</v>
      </c>
      <c r="J137" s="9"/>
      <c r="K137" s="6"/>
      <c r="L137" s="10"/>
    </row>
    <row r="139" spans="1:12">
      <c r="A139" s="6" t="s">
        <v>76</v>
      </c>
      <c r="B139" s="6" t="s">
        <v>514</v>
      </c>
      <c r="C139" s="6" t="s">
        <v>503</v>
      </c>
      <c r="D139" s="6" t="s">
        <v>205</v>
      </c>
      <c r="E139" s="6" t="s">
        <v>286</v>
      </c>
      <c r="F139" s="6" t="s">
        <v>287</v>
      </c>
      <c r="G139" s="6" t="s">
        <v>288</v>
      </c>
      <c r="H139" s="6" t="s">
        <v>289</v>
      </c>
      <c r="I139" s="5">
        <v>2</v>
      </c>
      <c r="J139" s="9"/>
      <c r="K139" s="6"/>
      <c r="L139" s="10"/>
    </row>
    <row r="140" spans="1:12">
      <c r="A140" s="6"/>
      <c r="B140" s="6"/>
      <c r="C140" s="6"/>
      <c r="D140" s="6"/>
      <c r="E140" s="6" t="s">
        <v>290</v>
      </c>
      <c r="F140" s="6" t="s">
        <v>141</v>
      </c>
      <c r="G140" s="6" t="s">
        <v>142</v>
      </c>
      <c r="H140" s="6" t="s">
        <v>289</v>
      </c>
      <c r="I140" s="5">
        <v>3</v>
      </c>
      <c r="J140" s="9"/>
      <c r="K140" s="6"/>
      <c r="L140" s="10"/>
    </row>
    <row r="141" spans="1:12">
      <c r="A141" s="6"/>
      <c r="B141" s="6"/>
      <c r="C141" s="6"/>
      <c r="D141" s="6"/>
      <c r="E141" s="6" t="s">
        <v>292</v>
      </c>
      <c r="F141" s="6" t="s">
        <v>293</v>
      </c>
      <c r="G141" s="6" t="s">
        <v>294</v>
      </c>
      <c r="H141" s="6" t="s">
        <v>295</v>
      </c>
      <c r="I141" s="5">
        <v>3</v>
      </c>
      <c r="J141" s="9"/>
      <c r="K141" s="6"/>
      <c r="L141" s="10"/>
    </row>
    <row r="142" spans="1:12">
      <c r="A142" s="6"/>
      <c r="B142" s="6"/>
      <c r="C142" s="6"/>
      <c r="D142" s="6"/>
      <c r="E142" s="6" t="s">
        <v>297</v>
      </c>
      <c r="F142" s="6" t="s">
        <v>293</v>
      </c>
      <c r="G142" s="6" t="s">
        <v>294</v>
      </c>
      <c r="H142" s="6" t="s">
        <v>295</v>
      </c>
      <c r="I142" s="5">
        <v>3</v>
      </c>
      <c r="J142" s="9"/>
      <c r="K142" s="6"/>
      <c r="L142" s="10"/>
    </row>
    <row r="143" spans="1:12">
      <c r="A143" s="6"/>
      <c r="B143" s="6"/>
      <c r="C143" s="6"/>
      <c r="D143" s="6"/>
      <c r="E143" s="6" t="s">
        <v>299</v>
      </c>
      <c r="F143" s="6" t="s">
        <v>271</v>
      </c>
      <c r="G143" s="6" t="s">
        <v>272</v>
      </c>
      <c r="H143" s="6" t="s">
        <v>295</v>
      </c>
      <c r="I143" s="5">
        <v>3</v>
      </c>
      <c r="J143" s="9"/>
      <c r="K143" s="6"/>
      <c r="L143" s="10"/>
    </row>
    <row r="144" spans="1:12">
      <c r="A144" s="6"/>
      <c r="B144" s="6"/>
      <c r="C144" s="6"/>
      <c r="D144" s="6"/>
      <c r="E144" s="6" t="s">
        <v>300</v>
      </c>
      <c r="F144" s="6" t="s">
        <v>175</v>
      </c>
      <c r="G144" s="6" t="s">
        <v>176</v>
      </c>
      <c r="H144" s="6" t="s">
        <v>289</v>
      </c>
      <c r="I144" s="5">
        <v>3</v>
      </c>
      <c r="J144" s="9"/>
      <c r="K144" s="6"/>
      <c r="L144" s="10"/>
    </row>
    <row r="145" spans="1:12">
      <c r="A145" s="6"/>
      <c r="B145" s="6"/>
      <c r="C145" s="6"/>
      <c r="D145" s="6"/>
      <c r="E145" s="6" t="s">
        <v>302</v>
      </c>
      <c r="F145" s="6" t="s">
        <v>179</v>
      </c>
      <c r="G145" s="6" t="s">
        <v>180</v>
      </c>
      <c r="H145" s="6" t="s">
        <v>295</v>
      </c>
      <c r="I145" s="5">
        <v>3</v>
      </c>
      <c r="J145" s="9"/>
      <c r="K145" s="6"/>
      <c r="L145" s="10"/>
    </row>
    <row r="146" spans="1:12">
      <c r="A146" s="6"/>
      <c r="B146" s="6"/>
      <c r="C146" s="6"/>
      <c r="D146" s="6"/>
      <c r="E146" s="6" t="s">
        <v>303</v>
      </c>
      <c r="F146" s="6" t="s">
        <v>228</v>
      </c>
      <c r="G146" s="6" t="s">
        <v>229</v>
      </c>
      <c r="H146" s="6" t="s">
        <v>289</v>
      </c>
      <c r="I146" s="5">
        <v>3</v>
      </c>
      <c r="J146" s="9"/>
      <c r="K146" s="6"/>
      <c r="L146" s="10"/>
    </row>
    <row r="147" spans="1:12">
      <c r="A147" s="6"/>
      <c r="B147" s="6"/>
      <c r="C147" s="6"/>
      <c r="D147" s="6"/>
      <c r="E147" s="6" t="s">
        <v>305</v>
      </c>
      <c r="F147" s="6" t="s">
        <v>240</v>
      </c>
      <c r="G147" s="6" t="s">
        <v>241</v>
      </c>
      <c r="H147" s="6" t="s">
        <v>295</v>
      </c>
      <c r="I147" s="5">
        <v>3</v>
      </c>
      <c r="J147" s="9"/>
      <c r="K147" s="6"/>
      <c r="L147" s="10"/>
    </row>
    <row r="151" spans="1:12">
      <c r="A151" s="3" t="s">
        <v>515</v>
      </c>
    </row>
    <row r="152" spans="1:12">
      <c r="A152" t="s">
        <v>516</v>
      </c>
      <c r="D152" t="s">
        <v>309</v>
      </c>
      <c r="G152" t="s">
        <v>310</v>
      </c>
    </row>
  </sheetData>
  <mergeCells count="4">
    <mergeCell ref="A1:L1"/>
    <mergeCell ref="A2:L2"/>
    <mergeCell ref="A3:L3"/>
    <mergeCell ref="A4:L4"/>
  </mergeCells>
  <dataValidations count="131">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6">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2">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4">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2">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 type="list" allowBlank="1" showInputMessage="1" showErrorMessage="1" sqref="J36">
      <formula1>"FEATURED - Key implementation insight,PRIMARY - Main implementation evidence,SUPPORTING - Background implementation context,EXCLUDE - Do not use"</formula1>
    </dataValidation>
    <dataValidation type="list" allowBlank="1" showInputMessage="1" showErrorMessage="1" sqref="J37">
      <formula1>"FEATURED - Key implementation insight,PRIMARY - Main implementation evidence,SUPPORTING - Background implementation context,EXCLUDE - Do not use"</formula1>
    </dataValidation>
    <dataValidation type="list" allowBlank="1" showInputMessage="1" showErrorMessage="1" sqref="J38">
      <formula1>"FEATURED - Key implementation insight,PRIMARY - Main implementation evidence,SUPPORTING - Background implementation context,EXCLUDE - Do not use"</formula1>
    </dataValidation>
    <dataValidation type="list" allowBlank="1" showInputMessage="1" showErrorMessage="1" sqref="J39">
      <formula1>"FEATURED - Key implementation insight,PRIMARY - Main implementation evidence,SUPPORTING - Background implementation context,EXCLUDE - Do not use"</formula1>
    </dataValidation>
    <dataValidation type="list" allowBlank="1" showInputMessage="1" showErrorMessage="1" sqref="J40">
      <formula1>"FEATURED - Key implementation insight,PRIMARY - Main implementation evidence,SUPPORTING - Background implementation context,EXCLUDE - Do not use"</formula1>
    </dataValidation>
    <dataValidation type="list" allowBlank="1" showInputMessage="1" showErrorMessage="1" sqref="J42">
      <formula1>"FEATURED - Key implementation insight,PRIMARY - Main implementation evidence,SUPPORTING - Background implementation context,EXCLUDE - Do not use"</formula1>
    </dataValidation>
    <dataValidation type="list" allowBlank="1" showInputMessage="1" showErrorMessage="1" sqref="J43">
      <formula1>"FEATURED - Key implementation insight,PRIMARY - Main implementation evidence,SUPPORTING - Background implementation context,EXCLUDE - Do not use"</formula1>
    </dataValidation>
    <dataValidation type="list" allowBlank="1" showInputMessage="1" showErrorMessage="1" sqref="J44">
      <formula1>"FEATURED - Key implementation insight,PRIMARY - Main implementation evidence,SUPPORTING - Background implementation context,EXCLUDE - Do not use"</formula1>
    </dataValidation>
    <dataValidation type="list" allowBlank="1" showInputMessage="1" showErrorMessage="1" sqref="J45">
      <formula1>"FEATURED - Key implementation insight,PRIMARY - Main implementation evidence,SUPPORTING - Background implementation context,EXCLUDE - Do not use"</formula1>
    </dataValidation>
    <dataValidation type="list" allowBlank="1" showInputMessage="1" showErrorMessage="1" sqref="J46">
      <formula1>"FEATURED - Key implementation insight,PRIMARY - Main implementation evidence,SUPPORTING - Background implementation context,EXCLUDE - Do not use"</formula1>
    </dataValidation>
    <dataValidation type="list" allowBlank="1" showInputMessage="1" showErrorMessage="1" sqref="J47">
      <formula1>"FEATURED - Key implementation insight,PRIMARY - Main implementation evidence,SUPPORTING - Background implementation context,EXCLUDE - Do not use"</formula1>
    </dataValidation>
    <dataValidation type="list" allowBlank="1" showInputMessage="1" showErrorMessage="1" sqref="J48">
      <formula1>"FEATURED - Key implementation insight,PRIMARY - Main implementation evidence,SUPPORTING - Background implementation context,EXCLUDE - Do not use"</formula1>
    </dataValidation>
    <dataValidation type="list" allowBlank="1" showInputMessage="1" showErrorMessage="1" sqref="J49">
      <formula1>"FEATURED - Key implementation insight,PRIMARY - Main implementation evidence,SUPPORTING - Background implementation context,EXCLUDE - Do not use"</formula1>
    </dataValidation>
    <dataValidation type="list" allowBlank="1" showInputMessage="1" showErrorMessage="1" sqref="J50">
      <formula1>"FEATURED - Key implementation insight,PRIMARY - Main implementation evidence,SUPPORTING - Background implementation context,EXCLUDE - Do not use"</formula1>
    </dataValidation>
    <dataValidation type="list" allowBlank="1" showInputMessage="1" showErrorMessage="1" sqref="J51">
      <formula1>"FEATURED - Key implementation insight,PRIMARY - Main implementation evidence,SUPPORTING - Background implementation context,EXCLUDE - Do not use"</formula1>
    </dataValidation>
    <dataValidation type="list" allowBlank="1" showInputMessage="1" showErrorMessage="1" sqref="J52">
      <formula1>"FEATURED - Key implementation insight,PRIMARY - Main implementation evidence,SUPPORTING - Background implementation context,EXCLUDE - Do not use"</formula1>
    </dataValidation>
    <dataValidation type="list" allowBlank="1" showInputMessage="1" showErrorMessage="1" sqref="J53">
      <formula1>"FEATURED - Key implementation insight,PRIMARY - Main implementation evidence,SUPPORTING - Background implementation context,EXCLUDE - Do not use"</formula1>
    </dataValidation>
    <dataValidation type="list" allowBlank="1" showInputMessage="1" showErrorMessage="1" sqref="J54">
      <formula1>"FEATURED - Key implementation insight,PRIMARY - Main implementation evidence,SUPPORTING - Background implementation context,EXCLUDE - Do not use"</formula1>
    </dataValidation>
    <dataValidation type="list" allowBlank="1" showInputMessage="1" showErrorMessage="1" sqref="J56">
      <formula1>"FEATURED - Key implementation insight,PRIMARY - Main implementation evidence,SUPPORTING - Background implementation context,EXCLUDE - Do not use"</formula1>
    </dataValidation>
    <dataValidation type="list" allowBlank="1" showInputMessage="1" showErrorMessage="1" sqref="J57">
      <formula1>"FEATURED - Key implementation insight,PRIMARY - Main implementation evidence,SUPPORTING - Background implementation context,EXCLUDE - Do not use"</formula1>
    </dataValidation>
    <dataValidation type="list" allowBlank="1" showInputMessage="1" showErrorMessage="1" sqref="J58">
      <formula1>"FEATURED - Key implementation insight,PRIMARY - Main implementation evidence,SUPPORTING - Background implementation context,EXCLUDE - Do not use"</formula1>
    </dataValidation>
    <dataValidation type="list" allowBlank="1" showInputMessage="1" showErrorMessage="1" sqref="J59">
      <formula1>"FEATURED - Key implementation insight,PRIMARY - Main implementation evidence,SUPPORTING - Background implementation context,EXCLUDE - Do not use"</formula1>
    </dataValidation>
    <dataValidation type="list" allowBlank="1" showInputMessage="1" showErrorMessage="1" sqref="J60">
      <formula1>"FEATURED - Key implementation insight,PRIMARY - Main implementation evidence,SUPPORTING - Background implementation context,EXCLUDE - Do not use"</formula1>
    </dataValidation>
    <dataValidation type="list" allowBlank="1" showInputMessage="1" showErrorMessage="1" sqref="J61">
      <formula1>"FEATURED - Key implementation insight,PRIMARY - Main implementation evidence,SUPPORTING - Background implementation context,EXCLUDE - Do not use"</formula1>
    </dataValidation>
    <dataValidation type="list" allowBlank="1" showInputMessage="1" showErrorMessage="1" sqref="J62">
      <formula1>"FEATURED - Key implementation insight,PRIMARY - Main implementation evidence,SUPPORTING - Background implementation context,EXCLUDE - Do not use"</formula1>
    </dataValidation>
    <dataValidation type="list" allowBlank="1" showInputMessage="1" showErrorMessage="1" sqref="J63">
      <formula1>"FEATURED - Key implementation insight,PRIMARY - Main implementation evidence,SUPPORTING - Background implementation context,EXCLUDE - Do not use"</formula1>
    </dataValidation>
    <dataValidation type="list" allowBlank="1" showInputMessage="1" showErrorMessage="1" sqref="J64">
      <formula1>"FEATURED - Key implementation insight,PRIMARY - Main implementation evidence,SUPPORTING - Background implementation context,EXCLUDE - Do not use"</formula1>
    </dataValidation>
    <dataValidation type="list" allowBlank="1" showInputMessage="1" showErrorMessage="1" sqref="J65">
      <formula1>"FEATURED - Key implementation insight,PRIMARY - Main implementation evidence,SUPPORTING - Background implementation context,EXCLUDE - Do not use"</formula1>
    </dataValidation>
    <dataValidation type="list" allowBlank="1" showInputMessage="1" showErrorMessage="1" sqref="J66">
      <formula1>"FEATURED - Key implementation insight,PRIMARY - Main implementation evidence,SUPPORTING - Background implementation context,EXCLUDE - Do not use"</formula1>
    </dataValidation>
    <dataValidation type="list" allowBlank="1" showInputMessage="1" showErrorMessage="1" sqref="J67">
      <formula1>"FEATURED - Key implementation insight,PRIMARY - Main implementation evidence,SUPPORTING - Background implementation context,EXCLUDE - Do not use"</formula1>
    </dataValidation>
    <dataValidation type="list" allowBlank="1" showInputMessage="1" showErrorMessage="1" sqref="J68">
      <formula1>"FEATURED - Key implementation insight,PRIMARY - Main implementation evidence,SUPPORTING - Background implementation context,EXCLUDE - Do not use"</formula1>
    </dataValidation>
    <dataValidation type="list" allowBlank="1" showInputMessage="1" showErrorMessage="1" sqref="J69">
      <formula1>"FEATURED - Key implementation insight,PRIMARY - Main implementation evidence,SUPPORTING - Background implementation context,EXCLUDE - Do not use"</formula1>
    </dataValidation>
    <dataValidation type="list" allowBlank="1" showInputMessage="1" showErrorMessage="1" sqref="J70">
      <formula1>"FEATURED - Key implementation insight,PRIMARY - Main implementation evidence,SUPPORTING - Background implementation context,EXCLUDE - Do not use"</formula1>
    </dataValidation>
    <dataValidation type="list" allowBlank="1" showInputMessage="1" showErrorMessage="1" sqref="J71">
      <formula1>"FEATURED - Key implementation insight,PRIMARY - Main implementation evidence,SUPPORTING - Background implementation context,EXCLUDE - Do not use"</formula1>
    </dataValidation>
    <dataValidation type="list" allowBlank="1" showInputMessage="1" showErrorMessage="1" sqref="J72">
      <formula1>"FEATURED - Key implementation insight,PRIMARY - Main implementation evidence,SUPPORTING - Background implementation context,EXCLUDE - Do not use"</formula1>
    </dataValidation>
    <dataValidation type="list" allowBlank="1" showInputMessage="1" showErrorMessage="1" sqref="J73">
      <formula1>"FEATURED - Key implementation insight,PRIMARY - Main implementation evidence,SUPPORTING - Background implementation context,EXCLUDE - Do not use"</formula1>
    </dataValidation>
    <dataValidation type="list" allowBlank="1" showInputMessage="1" showErrorMessage="1" sqref="J74">
      <formula1>"FEATURED - Key implementation insight,PRIMARY - Main implementation evidence,SUPPORTING - Background implementation context,EXCLUDE - Do not use"</formula1>
    </dataValidation>
    <dataValidation type="list" allowBlank="1" showInputMessage="1" showErrorMessage="1" sqref="J75">
      <formula1>"FEATURED - Key implementation insight,PRIMARY - Main implementation evidence,SUPPORTING - Background implementation context,EXCLUDE - Do not use"</formula1>
    </dataValidation>
    <dataValidation type="list" allowBlank="1" showInputMessage="1" showErrorMessage="1" sqref="J76">
      <formula1>"FEATURED - Key implementation insight,PRIMARY - Main implementation evidence,SUPPORTING - Background implementation context,EXCLUDE - Do not use"</formula1>
    </dataValidation>
    <dataValidation type="list" allowBlank="1" showInputMessage="1" showErrorMessage="1" sqref="J77">
      <formula1>"FEATURED - Key implementation insight,PRIMARY - Main implementation evidence,SUPPORTING - Background implementation context,EXCLUDE - Do not use"</formula1>
    </dataValidation>
    <dataValidation type="list" allowBlank="1" showInputMessage="1" showErrorMessage="1" sqref="J78">
      <formula1>"FEATURED - Key implementation insight,PRIMARY - Main implementation evidence,SUPPORTING - Background implementation context,EXCLUDE - Do not use"</formula1>
    </dataValidation>
    <dataValidation type="list" allowBlank="1" showInputMessage="1" showErrorMessage="1" sqref="J79">
      <formula1>"FEATURED - Key implementation insight,PRIMARY - Main implementation evidence,SUPPORTING - Background implementation context,EXCLUDE - Do not use"</formula1>
    </dataValidation>
    <dataValidation type="list" allowBlank="1" showInputMessage="1" showErrorMessage="1" sqref="J80">
      <formula1>"FEATURED - Key implementation insight,PRIMARY - Main implementation evidence,SUPPORTING - Background implementation context,EXCLUDE - Do not use"</formula1>
    </dataValidation>
    <dataValidation type="list" allowBlank="1" showInputMessage="1" showErrorMessage="1" sqref="J81">
      <formula1>"FEATURED - Key implementation insight,PRIMARY - Main implementation evidence,SUPPORTING - Background implementation context,EXCLUDE - Do not use"</formula1>
    </dataValidation>
    <dataValidation type="list" allowBlank="1" showInputMessage="1" showErrorMessage="1" sqref="J82">
      <formula1>"FEATURED - Key implementation insight,PRIMARY - Main implementation evidence,SUPPORTING - Background implementation context,EXCLUDE - Do not use"</formula1>
    </dataValidation>
    <dataValidation type="list" allowBlank="1" showInputMessage="1" showErrorMessage="1" sqref="J84">
      <formula1>"FEATURED - Key implementation insight,PRIMARY - Main implementation evidence,SUPPORTING - Background implementation context,EXCLUDE - Do not use"</formula1>
    </dataValidation>
    <dataValidation type="list" allowBlank="1" showInputMessage="1" showErrorMessage="1" sqref="J85">
      <formula1>"FEATURED - Key implementation insight,PRIMARY - Main implementation evidence,SUPPORTING - Background implementation context,EXCLUDE - Do not use"</formula1>
    </dataValidation>
    <dataValidation type="list" allowBlank="1" showInputMessage="1" showErrorMessage="1" sqref="J86">
      <formula1>"FEATURED - Key implementation insight,PRIMARY - Main implementation evidence,SUPPORTING - Background implementation context,EXCLUDE - Do not use"</formula1>
    </dataValidation>
    <dataValidation type="list" allowBlank="1" showInputMessage="1" showErrorMessage="1" sqref="J87">
      <formula1>"FEATURED - Key implementation insight,PRIMARY - Main implementation evidence,SUPPORTING - Background implementation context,EXCLUDE - Do not use"</formula1>
    </dataValidation>
    <dataValidation type="list" allowBlank="1" showInputMessage="1" showErrorMessage="1" sqref="J88">
      <formula1>"FEATURED - Key implementation insight,PRIMARY - Main implementation evidence,SUPPORTING - Background implementation context,EXCLUDE - Do not use"</formula1>
    </dataValidation>
    <dataValidation type="list" allowBlank="1" showInputMessage="1" showErrorMessage="1" sqref="J89">
      <formula1>"FEATURED - Key implementation insight,PRIMARY - Main implementation evidence,SUPPORTING - Background implementation context,EXCLUDE - Do not use"</formula1>
    </dataValidation>
    <dataValidation type="list" allowBlank="1" showInputMessage="1" showErrorMessage="1" sqref="J90">
      <formula1>"FEATURED - Key implementation insight,PRIMARY - Main implementation evidence,SUPPORTING - Background implementation context,EXCLUDE - Do not use"</formula1>
    </dataValidation>
    <dataValidation type="list" allowBlank="1" showInputMessage="1" showErrorMessage="1" sqref="J91">
      <formula1>"FEATURED - Key implementation insight,PRIMARY - Main implementation evidence,SUPPORTING - Background implementation context,EXCLUDE - Do not use"</formula1>
    </dataValidation>
    <dataValidation type="list" allowBlank="1" showInputMessage="1" showErrorMessage="1" sqref="J92">
      <formula1>"FEATURED - Key implementation insight,PRIMARY - Main implementation evidence,SUPPORTING - Background implementation context,EXCLUDE - Do not use"</formula1>
    </dataValidation>
    <dataValidation type="list" allowBlank="1" showInputMessage="1" showErrorMessage="1" sqref="J93">
      <formula1>"FEATURED - Key implementation insight,PRIMARY - Main implementation evidence,SUPPORTING - Background implementation context,EXCLUDE - Do not use"</formula1>
    </dataValidation>
    <dataValidation type="list" allowBlank="1" showInputMessage="1" showErrorMessage="1" sqref="J94">
      <formula1>"FEATURED - Key implementation insight,PRIMARY - Main implementation evidence,SUPPORTING - Background implementation context,EXCLUDE - Do not use"</formula1>
    </dataValidation>
    <dataValidation type="list" allowBlank="1" showInputMessage="1" showErrorMessage="1" sqref="J95">
      <formula1>"FEATURED - Key implementation insight,PRIMARY - Main implementation evidence,SUPPORTING - Background implementation context,EXCLUDE - Do not use"</formula1>
    </dataValidation>
    <dataValidation type="list" allowBlank="1" showInputMessage="1" showErrorMessage="1" sqref="J97">
      <formula1>"FEATURED - Key implementation insight,PRIMARY - Main implementation evidence,SUPPORTING - Background implementation context,EXCLUDE - Do not use"</formula1>
    </dataValidation>
    <dataValidation type="list" allowBlank="1" showInputMessage="1" showErrorMessage="1" sqref="J98">
      <formula1>"FEATURED - Key implementation insight,PRIMARY - Main implementation evidence,SUPPORTING - Background implementation context,EXCLUDE - Do not use"</formula1>
    </dataValidation>
    <dataValidation type="list" allowBlank="1" showInputMessage="1" showErrorMessage="1" sqref="J99">
      <formula1>"FEATURED - Key implementation insight,PRIMARY - Main implementation evidence,SUPPORTING - Background implementation context,EXCLUDE - Do not use"</formula1>
    </dataValidation>
    <dataValidation type="list" allowBlank="1" showInputMessage="1" showErrorMessage="1" sqref="J100">
      <formula1>"FEATURED - Key implementation insight,PRIMARY - Main implementation evidence,SUPPORTING - Background implementation context,EXCLUDE - Do not use"</formula1>
    </dataValidation>
    <dataValidation type="list" allowBlank="1" showInputMessage="1" showErrorMessage="1" sqref="J101">
      <formula1>"FEATURED - Key implementation insight,PRIMARY - Main implementation evidence,SUPPORTING - Background implementation context,EXCLUDE - Do not use"</formula1>
    </dataValidation>
    <dataValidation type="list" allowBlank="1" showInputMessage="1" showErrorMessage="1" sqref="J102">
      <formula1>"FEATURED - Key implementation insight,PRIMARY - Main implementation evidence,SUPPORTING - Background implementation context,EXCLUDE - Do not use"</formula1>
    </dataValidation>
    <dataValidation type="list" allowBlank="1" showInputMessage="1" showErrorMessage="1" sqref="J103">
      <formula1>"FEATURED - Key implementation insight,PRIMARY - Main implementation evidence,SUPPORTING - Background implementation context,EXCLUDE - Do not use"</formula1>
    </dataValidation>
    <dataValidation type="list" allowBlank="1" showInputMessage="1" showErrorMessage="1" sqref="J104">
      <formula1>"FEATURED - Key implementation insight,PRIMARY - Main implementation evidence,SUPPORTING - Background implementation context,EXCLUDE - Do not use"</formula1>
    </dataValidation>
    <dataValidation type="list" allowBlank="1" showInputMessage="1" showErrorMessage="1" sqref="J105">
      <formula1>"FEATURED - Key implementation insight,PRIMARY - Main implementation evidence,SUPPORTING - Background implementation context,EXCLUDE - Do not use"</formula1>
    </dataValidation>
    <dataValidation type="list" allowBlank="1" showInputMessage="1" showErrorMessage="1" sqref="J106">
      <formula1>"FEATURED - Key implementation insight,PRIMARY - Main implementation evidence,SUPPORTING - Background implementation context,EXCLUDE - Do not use"</formula1>
    </dataValidation>
    <dataValidation type="list" allowBlank="1" showInputMessage="1" showErrorMessage="1" sqref="J107">
      <formula1>"FEATURED - Key implementation insight,PRIMARY - Main implementation evidence,SUPPORTING - Background implementation context,EXCLUDE - Do not use"</formula1>
    </dataValidation>
    <dataValidation type="list" allowBlank="1" showInputMessage="1" showErrorMessage="1" sqref="J108">
      <formula1>"FEATURED - Key implementation insight,PRIMARY - Main implementation evidence,SUPPORTING - Background implementation context,EXCLUDE - Do not use"</formula1>
    </dataValidation>
    <dataValidation type="list" allowBlank="1" showInputMessage="1" showErrorMessage="1" sqref="J109">
      <formula1>"FEATURED - Key implementation insight,PRIMARY - Main implementation evidence,SUPPORTING - Background implementation context,EXCLUDE - Do not use"</formula1>
    </dataValidation>
    <dataValidation type="list" allowBlank="1" showInputMessage="1" showErrorMessage="1" sqref="J110">
      <formula1>"FEATURED - Key implementation insight,PRIMARY - Main implementation evidence,SUPPORTING - Background implementation context,EXCLUDE - Do not use"</formula1>
    </dataValidation>
    <dataValidation type="list" allowBlank="1" showInputMessage="1" showErrorMessage="1" sqref="J112">
      <formula1>"FEATURED - Key implementation insight,PRIMARY - Main implementation evidence,SUPPORTING - Background implementation context,EXCLUDE - Do not use"</formula1>
    </dataValidation>
    <dataValidation type="list" allowBlank="1" showInputMessage="1" showErrorMessage="1" sqref="J113">
      <formula1>"FEATURED - Key implementation insight,PRIMARY - Main implementation evidence,SUPPORTING - Background implementation context,EXCLUDE - Do not use"</formula1>
    </dataValidation>
    <dataValidation type="list" allowBlank="1" showInputMessage="1" showErrorMessage="1" sqref="J114">
      <formula1>"FEATURED - Key implementation insight,PRIMARY - Main implementation evidence,SUPPORTING - Background implementation context,EXCLUDE - Do not use"</formula1>
    </dataValidation>
    <dataValidation type="list" allowBlank="1" showInputMessage="1" showErrorMessage="1" sqref="J115">
      <formula1>"FEATURED - Key implementation insight,PRIMARY - Main implementation evidence,SUPPORTING - Background implementation context,EXCLUDE - Do not use"</formula1>
    </dataValidation>
    <dataValidation type="list" allowBlank="1" showInputMessage="1" showErrorMessage="1" sqref="J116">
      <formula1>"FEATURED - Key implementation insight,PRIMARY - Main implementation evidence,SUPPORTING - Background implementation context,EXCLUDE - Do not use"</formula1>
    </dataValidation>
    <dataValidation type="list" allowBlank="1" showInputMessage="1" showErrorMessage="1" sqref="J117">
      <formula1>"FEATURED - Key implementation insight,PRIMARY - Main implementation evidence,SUPPORTING - Background implementation context,EXCLUDE - Do not use"</formula1>
    </dataValidation>
    <dataValidation type="list" allowBlank="1" showInputMessage="1" showErrorMessage="1" sqref="J118">
      <formula1>"FEATURED - Key implementation insight,PRIMARY - Main implementation evidence,SUPPORTING - Background implementation context,EXCLUDE - Do not use"</formula1>
    </dataValidation>
    <dataValidation type="list" allowBlank="1" showInputMessage="1" showErrorMessage="1" sqref="J119">
      <formula1>"FEATURED - Key implementation insight,PRIMARY - Main implementation evidence,SUPPORTING - Background implementation context,EXCLUDE - Do not use"</formula1>
    </dataValidation>
    <dataValidation type="list" allowBlank="1" showInputMessage="1" showErrorMessage="1" sqref="J120">
      <formula1>"FEATURED - Key implementation insight,PRIMARY - Main implementation evidence,SUPPORTING - Background implementation context,EXCLUDE - Do not use"</formula1>
    </dataValidation>
    <dataValidation type="list" allowBlank="1" showInputMessage="1" showErrorMessage="1" sqref="J121">
      <formula1>"FEATURED - Key implementation insight,PRIMARY - Main implementation evidence,SUPPORTING - Background implementation context,EXCLUDE - Do not use"</formula1>
    </dataValidation>
    <dataValidation type="list" allowBlank="1" showInputMessage="1" showErrorMessage="1" sqref="J122">
      <formula1>"FEATURED - Key implementation insight,PRIMARY - Main implementation evidence,SUPPORTING - Background implementation context,EXCLUDE - Do not use"</formula1>
    </dataValidation>
    <dataValidation type="list" allowBlank="1" showInputMessage="1" showErrorMessage="1" sqref="J123">
      <formula1>"FEATURED - Key implementation insight,PRIMARY - Main implementation evidence,SUPPORTING - Background implementation context,EXCLUDE - Do not use"</formula1>
    </dataValidation>
    <dataValidation type="list" allowBlank="1" showInputMessage="1" showErrorMessage="1" sqref="J125">
      <formula1>"FEATURED - Key implementation insight,PRIMARY - Main implementation evidence,SUPPORTING - Background implementation context,EXCLUDE - Do not use"</formula1>
    </dataValidation>
    <dataValidation type="list" allowBlank="1" showInputMessage="1" showErrorMessage="1" sqref="J126">
      <formula1>"FEATURED - Key implementation insight,PRIMARY - Main implementation evidence,SUPPORTING - Background implementation context,EXCLUDE - Do not use"</formula1>
    </dataValidation>
    <dataValidation type="list" allowBlank="1" showInputMessage="1" showErrorMessage="1" sqref="J127">
      <formula1>"FEATURED - Key implementation insight,PRIMARY - Main implementation evidence,SUPPORTING - Background implementation context,EXCLUDE - Do not use"</formula1>
    </dataValidation>
    <dataValidation type="list" allowBlank="1" showInputMessage="1" showErrorMessage="1" sqref="J129">
      <formula1>"FEATURED - Key implementation insight,PRIMARY - Main implementation evidence,SUPPORTING - Background implementation context,EXCLUDE - Do not use"</formula1>
    </dataValidation>
    <dataValidation type="list" allowBlank="1" showInputMessage="1" showErrorMessage="1" sqref="J130">
      <formula1>"FEATURED - Key implementation insight,PRIMARY - Main implementation evidence,SUPPORTING - Background implementation context,EXCLUDE - Do not use"</formula1>
    </dataValidation>
    <dataValidation type="list" allowBlank="1" showInputMessage="1" showErrorMessage="1" sqref="J131">
      <formula1>"FEATURED - Key implementation insight,PRIMARY - Main implementation evidence,SUPPORTING - Background implementation context,EXCLUDE - Do not use"</formula1>
    </dataValidation>
    <dataValidation type="list" allowBlank="1" showInputMessage="1" showErrorMessage="1" sqref="J132">
      <formula1>"FEATURED - Key implementation insight,PRIMARY - Main implementation evidence,SUPPORTING - Background implementation context,EXCLUDE - Do not use"</formula1>
    </dataValidation>
    <dataValidation type="list" allowBlank="1" showInputMessage="1" showErrorMessage="1" sqref="J133">
      <formula1>"FEATURED - Key implementation insight,PRIMARY - Main implementation evidence,SUPPORTING - Background implementation context,EXCLUDE - Do not use"</formula1>
    </dataValidation>
    <dataValidation type="list" allowBlank="1" showInputMessage="1" showErrorMessage="1" sqref="J134">
      <formula1>"FEATURED - Key implementation insight,PRIMARY - Main implementation evidence,SUPPORTING - Background implementation context,EXCLUDE - Do not use"</formula1>
    </dataValidation>
    <dataValidation type="list" allowBlank="1" showInputMessage="1" showErrorMessage="1" sqref="J135">
      <formula1>"FEATURED - Key implementation insight,PRIMARY - Main implementation evidence,SUPPORTING - Background implementation context,EXCLUDE - Do not use"</formula1>
    </dataValidation>
    <dataValidation type="list" allowBlank="1" showInputMessage="1" showErrorMessage="1" sqref="J136">
      <formula1>"FEATURED - Key implementation insight,PRIMARY - Main implementation evidence,SUPPORTING - Background implementation context,EXCLUDE - Do not use"</formula1>
    </dataValidation>
    <dataValidation type="list" allowBlank="1" showInputMessage="1" showErrorMessage="1" sqref="J137">
      <formula1>"FEATURED - Key implementation insight,PRIMARY - Main implementation evidence,SUPPORTING - Background implementation context,EXCLUDE - Do not use"</formula1>
    </dataValidation>
    <dataValidation type="list" allowBlank="1" showInputMessage="1" showErrorMessage="1" sqref="J139">
      <formula1>"FEATURED - Key implementation insight,PRIMARY - Main implementation evidence,SUPPORTING - Background implementation context,EXCLUDE - Do not use"</formula1>
    </dataValidation>
    <dataValidation type="list" allowBlank="1" showInputMessage="1" showErrorMessage="1" sqref="J140">
      <formula1>"FEATURED - Key implementation insight,PRIMARY - Main implementation evidence,SUPPORTING - Background implementation context,EXCLUDE - Do not use"</formula1>
    </dataValidation>
    <dataValidation type="list" allowBlank="1" showInputMessage="1" showErrorMessage="1" sqref="J141">
      <formula1>"FEATURED - Key implementation insight,PRIMARY - Main implementation evidence,SUPPORTING - Background implementation context,EXCLUDE - Do not use"</formula1>
    </dataValidation>
    <dataValidation type="list" allowBlank="1" showInputMessage="1" showErrorMessage="1" sqref="J142">
      <formula1>"FEATURED - Key implementation insight,PRIMARY - Main implementation evidence,SUPPORTING - Background implementation context,EXCLUDE - Do not use"</formula1>
    </dataValidation>
    <dataValidation type="list" allowBlank="1" showInputMessage="1" showErrorMessage="1" sqref="J143">
      <formula1>"FEATURED - Key implementation insight,PRIMARY - Main implementation evidence,SUPPORTING - Background implementation context,EXCLUDE - Do not use"</formula1>
    </dataValidation>
    <dataValidation type="list" allowBlank="1" showInputMessage="1" showErrorMessage="1" sqref="J144">
      <formula1>"FEATURED - Key implementation insight,PRIMARY - Main implementation evidence,SUPPORTING - Background implementation context,EXCLUDE - Do not use"</formula1>
    </dataValidation>
    <dataValidation type="list" allowBlank="1" showInputMessage="1" showErrorMessage="1" sqref="J145">
      <formula1>"FEATURED - Key implementation insight,PRIMARY - Main implementation evidence,SUPPORTING - Background implementation context,EXCLUDE - Do not use"</formula1>
    </dataValidation>
    <dataValidation type="list" allowBlank="1" showInputMessage="1" showErrorMessage="1" sqref="J146">
      <formula1>"FEATURED - Key implementation insight,PRIMARY - Main implementation evidence,SUPPORTING - Background implementation context,EXCLUDE - Do not use"</formula1>
    </dataValidation>
    <dataValidation type="list" allowBlank="1" showInputMessage="1" showErrorMessage="1" sqref="J147">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517</v>
      </c>
      <c r="B1" s="1"/>
      <c r="C1" s="1"/>
      <c r="D1" s="1"/>
      <c r="E1" s="1"/>
      <c r="F1" s="1"/>
      <c r="G1" s="1"/>
      <c r="H1" s="1"/>
      <c r="I1" s="1"/>
      <c r="J1" s="1"/>
      <c r="K1" s="1"/>
      <c r="L1" s="1"/>
    </row>
    <row r="2" spans="1:12">
      <c r="A2" s="2" t="s">
        <v>518</v>
      </c>
      <c r="B2" s="2"/>
      <c r="C2" s="2"/>
      <c r="D2" s="2"/>
      <c r="E2" s="2"/>
      <c r="F2" s="2"/>
      <c r="G2" s="2"/>
      <c r="H2" s="2"/>
      <c r="I2" s="2"/>
      <c r="J2" s="2"/>
      <c r="K2" s="2"/>
      <c r="L2" s="2"/>
    </row>
    <row r="3" spans="1:12">
      <c r="A3" s="6" t="s">
        <v>519</v>
      </c>
      <c r="B3" s="6"/>
      <c r="C3" s="6"/>
      <c r="D3" s="6"/>
      <c r="E3" s="6"/>
      <c r="F3" s="6"/>
      <c r="G3" s="6"/>
      <c r="H3" s="6"/>
      <c r="I3" s="6"/>
      <c r="J3" s="6"/>
      <c r="K3" s="6"/>
      <c r="L3" s="6"/>
    </row>
    <row r="4" spans="1:12">
      <c r="A4" s="6" t="s">
        <v>520</v>
      </c>
      <c r="B4" s="6"/>
      <c r="C4" s="6"/>
      <c r="D4" s="6"/>
      <c r="E4" s="6"/>
      <c r="F4" s="6"/>
      <c r="G4" s="6"/>
      <c r="H4" s="6"/>
      <c r="I4" s="6"/>
      <c r="J4" s="6"/>
      <c r="K4" s="6"/>
      <c r="L4" s="6"/>
    </row>
    <row r="6" spans="1:12">
      <c r="A6" s="3" t="s">
        <v>124</v>
      </c>
      <c r="B6" s="3" t="s">
        <v>125</v>
      </c>
      <c r="C6" s="3" t="s">
        <v>521</v>
      </c>
      <c r="D6" s="3" t="s">
        <v>522</v>
      </c>
      <c r="E6" s="3" t="s">
        <v>127</v>
      </c>
      <c r="F6" s="3" t="s">
        <v>128</v>
      </c>
      <c r="G6" s="3" t="s">
        <v>129</v>
      </c>
      <c r="H6" s="3" t="s">
        <v>130</v>
      </c>
      <c r="I6" s="3" t="s">
        <v>131</v>
      </c>
      <c r="J6" s="3" t="s">
        <v>523</v>
      </c>
      <c r="K6" s="3" t="s">
        <v>524</v>
      </c>
      <c r="L6" s="3" t="s">
        <v>136</v>
      </c>
    </row>
    <row r="9" spans="1:12">
      <c r="A9" s="3" t="s">
        <v>525</v>
      </c>
    </row>
    <row r="10" spans="1:12">
      <c r="A10" t="s">
        <v>526</v>
      </c>
      <c r="D10" t="s">
        <v>309</v>
      </c>
      <c r="G10" t="s">
        <v>310</v>
      </c>
    </row>
  </sheetData>
  <mergeCells count="4">
    <mergeCell ref="A1:L1"/>
    <mergeCell ref="A2:L2"/>
    <mergeCell ref="A3:L3"/>
    <mergeCell ref="A4:L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527</v>
      </c>
      <c r="B1" s="1"/>
      <c r="C1" s="1"/>
      <c r="D1" s="1"/>
      <c r="E1" s="1"/>
      <c r="F1" s="1"/>
      <c r="G1" s="1"/>
    </row>
    <row r="2" spans="1:7">
      <c r="A2" s="2" t="s">
        <v>528</v>
      </c>
      <c r="B2" s="2"/>
      <c r="C2" s="2"/>
      <c r="D2" s="2"/>
      <c r="E2" s="2"/>
      <c r="F2" s="2"/>
      <c r="G2" s="2"/>
    </row>
    <row r="4" spans="1:7">
      <c r="A4" s="3" t="s">
        <v>126</v>
      </c>
      <c r="B4" s="3" t="s">
        <v>529</v>
      </c>
      <c r="C4" s="3" t="s">
        <v>530</v>
      </c>
      <c r="D4" s="3" t="s">
        <v>531</v>
      </c>
      <c r="E4" s="3" t="s">
        <v>532</v>
      </c>
      <c r="F4" s="3" t="s">
        <v>533</v>
      </c>
      <c r="G4" s="3" t="s">
        <v>534</v>
      </c>
    </row>
    <row r="5" spans="1:7">
      <c r="A5" s="6" t="s">
        <v>535</v>
      </c>
      <c r="B5" s="5">
        <v>0</v>
      </c>
      <c r="C5" s="5">
        <v>7</v>
      </c>
      <c r="D5" s="5">
        <v>7</v>
      </c>
      <c r="E5" s="6" t="s">
        <v>536</v>
      </c>
      <c r="F5" s="6" t="s">
        <v>537</v>
      </c>
      <c r="G5" s="6" t="s">
        <v>538</v>
      </c>
    </row>
    <row r="6" spans="1:7">
      <c r="A6" s="6" t="s">
        <v>539</v>
      </c>
      <c r="B6" s="5">
        <v>0</v>
      </c>
      <c r="C6" s="5">
        <v>6</v>
      </c>
      <c r="D6" s="5">
        <v>6</v>
      </c>
      <c r="E6" s="6" t="s">
        <v>536</v>
      </c>
      <c r="F6" s="6" t="s">
        <v>540</v>
      </c>
      <c r="G6" s="6" t="s">
        <v>538</v>
      </c>
    </row>
    <row r="7" spans="1:7">
      <c r="A7" s="6" t="s">
        <v>541</v>
      </c>
      <c r="B7" s="5">
        <v>0</v>
      </c>
      <c r="C7" s="5">
        <v>3</v>
      </c>
      <c r="D7" s="5">
        <v>3</v>
      </c>
      <c r="E7" s="6" t="s">
        <v>536</v>
      </c>
      <c r="F7" s="6" t="s">
        <v>542</v>
      </c>
      <c r="G7" s="6" t="s">
        <v>538</v>
      </c>
    </row>
    <row r="8" spans="1:7">
      <c r="A8" s="6" t="s">
        <v>543</v>
      </c>
      <c r="B8" s="5">
        <v>0</v>
      </c>
      <c r="C8" s="5">
        <v>1</v>
      </c>
      <c r="D8" s="5">
        <v>1</v>
      </c>
      <c r="E8" s="6" t="s">
        <v>536</v>
      </c>
      <c r="F8" s="6" t="s">
        <v>544</v>
      </c>
      <c r="G8" s="6" t="s">
        <v>545</v>
      </c>
    </row>
    <row r="9" spans="1:7">
      <c r="A9" s="6" t="s">
        <v>546</v>
      </c>
      <c r="B9" s="5">
        <v>0</v>
      </c>
      <c r="C9" s="5">
        <v>0</v>
      </c>
      <c r="D9" s="5">
        <v>0</v>
      </c>
      <c r="E9" s="6" t="s">
        <v>536</v>
      </c>
      <c r="F9" s="6" t="s">
        <v>547</v>
      </c>
      <c r="G9" s="6" t="s">
        <v>548</v>
      </c>
    </row>
    <row r="12" spans="1:7">
      <c r="A12" s="3" t="s">
        <v>549</v>
      </c>
    </row>
    <row r="13" spans="1:7">
      <c r="A13" t="s">
        <v>550</v>
      </c>
      <c r="D13" t="s">
        <v>551</v>
      </c>
      <c r="G13" t="s">
        <v>552</v>
      </c>
    </row>
  </sheetData>
  <mergeCells count="2">
    <mergeCell ref="A1:G1"/>
    <mergeCell ref="A2:G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160"/>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553</v>
      </c>
      <c r="B1" s="1"/>
      <c r="C1" s="1"/>
      <c r="D1" s="1"/>
      <c r="E1" s="1"/>
      <c r="F1" s="1"/>
      <c r="G1" s="1"/>
      <c r="H1" s="1"/>
    </row>
    <row r="3" spans="1:8">
      <c r="A3" s="3" t="s">
        <v>554</v>
      </c>
      <c r="B3" s="3" t="s">
        <v>128</v>
      </c>
      <c r="C3" s="3" t="s">
        <v>129</v>
      </c>
      <c r="D3" s="3" t="s">
        <v>555</v>
      </c>
      <c r="E3" s="3" t="s">
        <v>556</v>
      </c>
      <c r="F3" s="3" t="s">
        <v>557</v>
      </c>
      <c r="G3" s="3" t="s">
        <v>130</v>
      </c>
      <c r="H3" s="3" t="s">
        <v>131</v>
      </c>
    </row>
    <row r="4" spans="1:8">
      <c r="A4" t="s">
        <v>558</v>
      </c>
      <c r="B4" t="s">
        <v>293</v>
      </c>
      <c r="C4" t="s">
        <v>294</v>
      </c>
      <c r="D4" t="s">
        <v>559</v>
      </c>
      <c r="E4" s="6" t="s">
        <v>560</v>
      </c>
      <c r="F4" s="6" t="s">
        <v>319</v>
      </c>
      <c r="G4" t="s">
        <v>320</v>
      </c>
      <c r="H4" s="5">
        <v>4</v>
      </c>
    </row>
    <row r="5" spans="1:8">
      <c r="A5" t="s">
        <v>561</v>
      </c>
      <c r="B5" t="s">
        <v>293</v>
      </c>
      <c r="C5" t="s">
        <v>294</v>
      </c>
      <c r="D5" t="s">
        <v>559</v>
      </c>
      <c r="E5" s="6" t="s">
        <v>562</v>
      </c>
      <c r="F5" s="6" t="s">
        <v>322</v>
      </c>
      <c r="G5" t="s">
        <v>320</v>
      </c>
      <c r="H5" s="5">
        <v>4</v>
      </c>
    </row>
    <row r="6" spans="1:8">
      <c r="A6" t="s">
        <v>563</v>
      </c>
      <c r="B6" t="s">
        <v>233</v>
      </c>
      <c r="C6" t="s">
        <v>234</v>
      </c>
      <c r="D6" t="s">
        <v>559</v>
      </c>
      <c r="E6" s="6" t="s">
        <v>564</v>
      </c>
      <c r="F6" s="6" t="s">
        <v>323</v>
      </c>
      <c r="G6" t="s">
        <v>320</v>
      </c>
      <c r="H6" s="5">
        <v>4</v>
      </c>
    </row>
    <row r="7" spans="1:8">
      <c r="A7" t="s">
        <v>565</v>
      </c>
      <c r="B7" t="s">
        <v>233</v>
      </c>
      <c r="C7" t="s">
        <v>234</v>
      </c>
      <c r="D7" t="s">
        <v>559</v>
      </c>
      <c r="E7" s="6" t="s">
        <v>566</v>
      </c>
      <c r="F7" s="6" t="s">
        <v>324</v>
      </c>
      <c r="G7" t="s">
        <v>320</v>
      </c>
      <c r="H7" s="5">
        <v>4</v>
      </c>
    </row>
    <row r="8" spans="1:8">
      <c r="A8" t="s">
        <v>567</v>
      </c>
      <c r="B8" t="s">
        <v>287</v>
      </c>
      <c r="C8" t="s">
        <v>288</v>
      </c>
      <c r="D8" t="s">
        <v>559</v>
      </c>
      <c r="E8" s="6" t="s">
        <v>568</v>
      </c>
      <c r="F8" s="6" t="s">
        <v>328</v>
      </c>
      <c r="G8" t="s">
        <v>295</v>
      </c>
      <c r="H8" s="5">
        <v>3</v>
      </c>
    </row>
    <row r="9" spans="1:8">
      <c r="A9" t="s">
        <v>569</v>
      </c>
      <c r="B9" t="s">
        <v>141</v>
      </c>
      <c r="C9" t="s">
        <v>142</v>
      </c>
      <c r="D9" t="s">
        <v>570</v>
      </c>
      <c r="E9" s="6" t="s">
        <v>571</v>
      </c>
      <c r="F9" s="6" t="s">
        <v>329</v>
      </c>
      <c r="G9" t="s">
        <v>289</v>
      </c>
      <c r="H9" s="5">
        <v>3</v>
      </c>
    </row>
    <row r="10" spans="1:8">
      <c r="A10" t="s">
        <v>572</v>
      </c>
      <c r="B10" t="s">
        <v>141</v>
      </c>
      <c r="C10" t="s">
        <v>142</v>
      </c>
      <c r="D10" t="s">
        <v>559</v>
      </c>
      <c r="E10" s="6" t="s">
        <v>573</v>
      </c>
      <c r="F10" s="6" t="s">
        <v>331</v>
      </c>
      <c r="G10" t="s">
        <v>289</v>
      </c>
      <c r="H10" s="5">
        <v>3</v>
      </c>
    </row>
    <row r="11" spans="1:8">
      <c r="A11" t="s">
        <v>574</v>
      </c>
      <c r="B11" t="s">
        <v>141</v>
      </c>
      <c r="C11" t="s">
        <v>142</v>
      </c>
      <c r="D11" t="s">
        <v>559</v>
      </c>
      <c r="E11" s="6" t="s">
        <v>575</v>
      </c>
      <c r="F11" s="6" t="s">
        <v>333</v>
      </c>
      <c r="G11" t="s">
        <v>289</v>
      </c>
      <c r="H11" s="5">
        <v>3</v>
      </c>
    </row>
    <row r="12" spans="1:8">
      <c r="A12" t="s">
        <v>576</v>
      </c>
      <c r="B12" t="s">
        <v>147</v>
      </c>
      <c r="C12" t="s">
        <v>148</v>
      </c>
      <c r="D12" t="s">
        <v>559</v>
      </c>
      <c r="E12" s="6" t="s">
        <v>577</v>
      </c>
      <c r="F12" s="6" t="s">
        <v>335</v>
      </c>
      <c r="G12" t="s">
        <v>295</v>
      </c>
      <c r="H12" s="5">
        <v>4</v>
      </c>
    </row>
    <row r="13" spans="1:8">
      <c r="A13" t="s">
        <v>578</v>
      </c>
      <c r="B13" t="s">
        <v>271</v>
      </c>
      <c r="C13" t="s">
        <v>272</v>
      </c>
      <c r="D13" t="s">
        <v>559</v>
      </c>
      <c r="E13" s="6" t="s">
        <v>579</v>
      </c>
      <c r="F13" s="6" t="s">
        <v>336</v>
      </c>
      <c r="G13" t="s">
        <v>289</v>
      </c>
      <c r="H13" s="5">
        <v>2</v>
      </c>
    </row>
    <row r="14" spans="1:8">
      <c r="A14" t="s">
        <v>580</v>
      </c>
      <c r="B14" t="s">
        <v>271</v>
      </c>
      <c r="C14" t="s">
        <v>272</v>
      </c>
      <c r="D14" t="s">
        <v>559</v>
      </c>
      <c r="E14" s="6" t="s">
        <v>581</v>
      </c>
      <c r="F14" s="6" t="s">
        <v>338</v>
      </c>
      <c r="G14" t="s">
        <v>289</v>
      </c>
      <c r="H14" s="5">
        <v>3</v>
      </c>
    </row>
    <row r="15" spans="1:8">
      <c r="A15" t="s">
        <v>582</v>
      </c>
      <c r="B15" t="s">
        <v>175</v>
      </c>
      <c r="C15" t="s">
        <v>176</v>
      </c>
      <c r="D15" t="s">
        <v>559</v>
      </c>
      <c r="E15" s="6" t="s">
        <v>583</v>
      </c>
      <c r="F15" s="6" t="s">
        <v>339</v>
      </c>
      <c r="G15" t="s">
        <v>289</v>
      </c>
      <c r="H15" s="5">
        <v>3</v>
      </c>
    </row>
    <row r="16" spans="1:8">
      <c r="A16" t="s">
        <v>584</v>
      </c>
      <c r="B16" t="s">
        <v>179</v>
      </c>
      <c r="C16" t="s">
        <v>180</v>
      </c>
      <c r="D16" t="s">
        <v>559</v>
      </c>
      <c r="E16" s="6" t="s">
        <v>585</v>
      </c>
      <c r="F16" s="6" t="s">
        <v>341</v>
      </c>
      <c r="G16" t="s">
        <v>289</v>
      </c>
      <c r="H16" s="5">
        <v>3</v>
      </c>
    </row>
    <row r="17" spans="1:8">
      <c r="A17" t="s">
        <v>586</v>
      </c>
      <c r="B17" t="s">
        <v>179</v>
      </c>
      <c r="C17" t="s">
        <v>180</v>
      </c>
      <c r="D17" t="s">
        <v>559</v>
      </c>
      <c r="E17" s="6" t="s">
        <v>587</v>
      </c>
      <c r="F17" s="6" t="s">
        <v>342</v>
      </c>
      <c r="G17" t="s">
        <v>295</v>
      </c>
      <c r="H17" s="5">
        <v>4</v>
      </c>
    </row>
    <row r="18" spans="1:8">
      <c r="A18" t="s">
        <v>588</v>
      </c>
      <c r="B18" t="s">
        <v>228</v>
      </c>
      <c r="C18" t="s">
        <v>229</v>
      </c>
      <c r="D18" t="s">
        <v>589</v>
      </c>
      <c r="E18" s="6" t="s">
        <v>590</v>
      </c>
      <c r="F18" s="6" t="s">
        <v>344</v>
      </c>
      <c r="G18" t="s">
        <v>289</v>
      </c>
      <c r="H18" s="5">
        <v>3</v>
      </c>
    </row>
    <row r="19" spans="1:8">
      <c r="A19" t="s">
        <v>591</v>
      </c>
      <c r="B19" t="s">
        <v>233</v>
      </c>
      <c r="C19" t="s">
        <v>234</v>
      </c>
      <c r="D19" t="s">
        <v>559</v>
      </c>
      <c r="E19" s="6" t="s">
        <v>573</v>
      </c>
      <c r="F19" s="6" t="s">
        <v>345</v>
      </c>
      <c r="G19" t="s">
        <v>289</v>
      </c>
      <c r="H19" s="5">
        <v>2</v>
      </c>
    </row>
    <row r="20" spans="1:8">
      <c r="A20" t="s">
        <v>592</v>
      </c>
      <c r="B20" t="s">
        <v>233</v>
      </c>
      <c r="C20" t="s">
        <v>234</v>
      </c>
      <c r="D20" t="s">
        <v>559</v>
      </c>
      <c r="E20" s="6" t="s">
        <v>593</v>
      </c>
      <c r="F20" s="6" t="s">
        <v>346</v>
      </c>
      <c r="G20" t="s">
        <v>289</v>
      </c>
      <c r="H20" s="5">
        <v>3</v>
      </c>
    </row>
    <row r="21" spans="1:8">
      <c r="A21" t="s">
        <v>594</v>
      </c>
      <c r="B21" t="s">
        <v>237</v>
      </c>
      <c r="C21" t="s">
        <v>238</v>
      </c>
      <c r="D21" t="s">
        <v>559</v>
      </c>
      <c r="E21" s="6" t="s">
        <v>595</v>
      </c>
      <c r="F21" s="6" t="s">
        <v>348</v>
      </c>
      <c r="G21" t="s">
        <v>289</v>
      </c>
      <c r="H21" s="5">
        <v>2</v>
      </c>
    </row>
    <row r="22" spans="1:8">
      <c r="A22" t="s">
        <v>596</v>
      </c>
      <c r="B22" t="s">
        <v>151</v>
      </c>
      <c r="C22" t="s">
        <v>152</v>
      </c>
      <c r="D22" t="s">
        <v>559</v>
      </c>
      <c r="E22" s="6" t="s">
        <v>597</v>
      </c>
      <c r="F22" s="6" t="s">
        <v>349</v>
      </c>
      <c r="G22" t="s">
        <v>295</v>
      </c>
      <c r="H22" s="5">
        <v>3</v>
      </c>
    </row>
    <row r="23" spans="1:8">
      <c r="A23" t="s">
        <v>598</v>
      </c>
      <c r="B23" t="s">
        <v>151</v>
      </c>
      <c r="C23" t="s">
        <v>152</v>
      </c>
      <c r="D23" t="s">
        <v>559</v>
      </c>
      <c r="E23" s="6" t="s">
        <v>599</v>
      </c>
      <c r="F23" s="6" t="s">
        <v>350</v>
      </c>
      <c r="G23" t="s">
        <v>295</v>
      </c>
      <c r="H23" s="5">
        <v>4</v>
      </c>
    </row>
    <row r="24" spans="1:8">
      <c r="A24" t="s">
        <v>600</v>
      </c>
      <c r="B24" t="s">
        <v>240</v>
      </c>
      <c r="C24" t="s">
        <v>241</v>
      </c>
      <c r="D24" t="s">
        <v>559</v>
      </c>
      <c r="E24" s="6" t="s">
        <v>601</v>
      </c>
      <c r="F24" s="6" t="s">
        <v>351</v>
      </c>
      <c r="G24" t="s">
        <v>295</v>
      </c>
      <c r="H24" s="5">
        <v>3</v>
      </c>
    </row>
    <row r="25" spans="1:8">
      <c r="A25" t="s">
        <v>602</v>
      </c>
      <c r="B25" t="s">
        <v>141</v>
      </c>
      <c r="C25" t="s">
        <v>142</v>
      </c>
      <c r="D25" t="s">
        <v>603</v>
      </c>
      <c r="E25" s="6" t="s">
        <v>604</v>
      </c>
      <c r="F25" s="6" t="s">
        <v>140</v>
      </c>
      <c r="G25" t="s">
        <v>143</v>
      </c>
      <c r="H25" s="5">
        <v>5</v>
      </c>
    </row>
    <row r="26" spans="1:8">
      <c r="A26" t="s">
        <v>605</v>
      </c>
      <c r="B26" t="s">
        <v>147</v>
      </c>
      <c r="C26" t="s">
        <v>148</v>
      </c>
      <c r="D26" t="s">
        <v>603</v>
      </c>
      <c r="E26" s="6" t="s">
        <v>573</v>
      </c>
      <c r="F26" s="6" t="s">
        <v>146</v>
      </c>
      <c r="G26" t="s">
        <v>143</v>
      </c>
      <c r="H26" s="5">
        <v>4</v>
      </c>
    </row>
    <row r="27" spans="1:8">
      <c r="A27" t="s">
        <v>606</v>
      </c>
      <c r="B27" t="s">
        <v>151</v>
      </c>
      <c r="C27" t="s">
        <v>152</v>
      </c>
      <c r="D27" t="s">
        <v>603</v>
      </c>
      <c r="E27" s="6" t="s">
        <v>607</v>
      </c>
      <c r="F27" s="6" t="s">
        <v>150</v>
      </c>
      <c r="G27" t="s">
        <v>143</v>
      </c>
      <c r="H27" s="5">
        <v>4</v>
      </c>
    </row>
    <row r="28" spans="1:8">
      <c r="A28" t="s">
        <v>608</v>
      </c>
      <c r="B28" t="s">
        <v>151</v>
      </c>
      <c r="C28" t="s">
        <v>152</v>
      </c>
      <c r="D28" t="s">
        <v>603</v>
      </c>
      <c r="E28" s="6" t="s">
        <v>609</v>
      </c>
      <c r="F28" s="6" t="s">
        <v>154</v>
      </c>
      <c r="G28" t="s">
        <v>143</v>
      </c>
      <c r="H28" s="5">
        <v>4</v>
      </c>
    </row>
    <row r="29" spans="1:8">
      <c r="A29" t="s">
        <v>610</v>
      </c>
      <c r="B29" t="s">
        <v>287</v>
      </c>
      <c r="C29" t="s">
        <v>288</v>
      </c>
      <c r="D29" t="s">
        <v>603</v>
      </c>
      <c r="E29" s="6" t="s">
        <v>611</v>
      </c>
      <c r="F29" s="6" t="s">
        <v>356</v>
      </c>
      <c r="G29" t="s">
        <v>320</v>
      </c>
      <c r="H29" s="5">
        <v>4</v>
      </c>
    </row>
    <row r="30" spans="1:8">
      <c r="A30" t="s">
        <v>612</v>
      </c>
      <c r="B30" t="s">
        <v>293</v>
      </c>
      <c r="C30" t="s">
        <v>294</v>
      </c>
      <c r="D30" t="s">
        <v>603</v>
      </c>
      <c r="E30" s="6" t="s">
        <v>613</v>
      </c>
      <c r="F30" s="6" t="s">
        <v>357</v>
      </c>
      <c r="G30" t="s">
        <v>320</v>
      </c>
      <c r="H30" s="5">
        <v>4</v>
      </c>
    </row>
    <row r="31" spans="1:8">
      <c r="A31" t="s">
        <v>614</v>
      </c>
      <c r="B31" t="s">
        <v>293</v>
      </c>
      <c r="C31" t="s">
        <v>294</v>
      </c>
      <c r="D31" t="s">
        <v>603</v>
      </c>
      <c r="E31" s="6" t="s">
        <v>613</v>
      </c>
      <c r="F31" s="6" t="s">
        <v>359</v>
      </c>
      <c r="G31" t="s">
        <v>320</v>
      </c>
      <c r="H31" s="5">
        <v>4</v>
      </c>
    </row>
    <row r="32" spans="1:8">
      <c r="A32" t="s">
        <v>615</v>
      </c>
      <c r="B32" t="s">
        <v>293</v>
      </c>
      <c r="C32" t="s">
        <v>294</v>
      </c>
      <c r="D32" t="s">
        <v>603</v>
      </c>
      <c r="E32" s="6" t="s">
        <v>616</v>
      </c>
      <c r="F32" s="6" t="s">
        <v>361</v>
      </c>
      <c r="G32" t="s">
        <v>320</v>
      </c>
      <c r="H32" s="5">
        <v>4</v>
      </c>
    </row>
    <row r="33" spans="1:8">
      <c r="A33" t="s">
        <v>617</v>
      </c>
      <c r="B33" t="s">
        <v>228</v>
      </c>
      <c r="C33" t="s">
        <v>229</v>
      </c>
      <c r="D33" t="s">
        <v>603</v>
      </c>
      <c r="E33" s="6" t="s">
        <v>618</v>
      </c>
      <c r="F33" s="6" t="s">
        <v>363</v>
      </c>
      <c r="G33" t="s">
        <v>320</v>
      </c>
      <c r="H33" s="5">
        <v>4</v>
      </c>
    </row>
    <row r="34" spans="1:8">
      <c r="A34" t="s">
        <v>619</v>
      </c>
      <c r="B34" t="s">
        <v>237</v>
      </c>
      <c r="C34" t="s">
        <v>238</v>
      </c>
      <c r="D34" t="s">
        <v>603</v>
      </c>
      <c r="E34" s="6" t="s">
        <v>620</v>
      </c>
      <c r="F34" s="6" t="s">
        <v>364</v>
      </c>
      <c r="G34" t="s">
        <v>320</v>
      </c>
      <c r="H34" s="5">
        <v>4</v>
      </c>
    </row>
    <row r="35" spans="1:8">
      <c r="A35" t="s">
        <v>621</v>
      </c>
      <c r="B35" t="s">
        <v>162</v>
      </c>
      <c r="C35" t="s">
        <v>163</v>
      </c>
      <c r="D35" t="s">
        <v>622</v>
      </c>
      <c r="E35" s="6" t="s">
        <v>623</v>
      </c>
      <c r="F35" s="6" t="s">
        <v>161</v>
      </c>
      <c r="G35" t="s">
        <v>143</v>
      </c>
      <c r="H35" s="5">
        <v>4</v>
      </c>
    </row>
    <row r="36" spans="1:8">
      <c r="A36" t="s">
        <v>624</v>
      </c>
      <c r="B36" t="s">
        <v>162</v>
      </c>
      <c r="C36" t="s">
        <v>163</v>
      </c>
      <c r="D36" t="s">
        <v>625</v>
      </c>
      <c r="E36" s="6" t="s">
        <v>626</v>
      </c>
      <c r="F36" s="6" t="s">
        <v>165</v>
      </c>
      <c r="G36" t="s">
        <v>143</v>
      </c>
      <c r="H36" s="5">
        <v>4</v>
      </c>
    </row>
    <row r="37" spans="1:8">
      <c r="A37" t="s">
        <v>627</v>
      </c>
      <c r="B37" t="s">
        <v>162</v>
      </c>
      <c r="C37" t="s">
        <v>163</v>
      </c>
      <c r="D37" t="s">
        <v>628</v>
      </c>
      <c r="E37" s="6" t="s">
        <v>629</v>
      </c>
      <c r="F37" s="6" t="s">
        <v>167</v>
      </c>
      <c r="G37" t="s">
        <v>143</v>
      </c>
      <c r="H37" s="5">
        <v>4</v>
      </c>
    </row>
    <row r="38" spans="1:8">
      <c r="A38" t="s">
        <v>630</v>
      </c>
      <c r="B38" t="s">
        <v>141</v>
      </c>
      <c r="C38" t="s">
        <v>142</v>
      </c>
      <c r="D38" t="s">
        <v>631</v>
      </c>
      <c r="E38" s="6" t="s">
        <v>632</v>
      </c>
      <c r="F38" s="6" t="s">
        <v>169</v>
      </c>
      <c r="G38" t="s">
        <v>143</v>
      </c>
      <c r="H38" s="5">
        <v>4</v>
      </c>
    </row>
    <row r="39" spans="1:8">
      <c r="A39" t="s">
        <v>633</v>
      </c>
      <c r="B39" t="s">
        <v>141</v>
      </c>
      <c r="C39" t="s">
        <v>142</v>
      </c>
      <c r="D39" t="s">
        <v>634</v>
      </c>
      <c r="E39" s="6" t="s">
        <v>635</v>
      </c>
      <c r="F39" s="6" t="s">
        <v>171</v>
      </c>
      <c r="G39" t="s">
        <v>143</v>
      </c>
      <c r="H39" s="5">
        <v>4</v>
      </c>
    </row>
    <row r="40" spans="1:8">
      <c r="A40" t="s">
        <v>636</v>
      </c>
      <c r="B40" t="s">
        <v>147</v>
      </c>
      <c r="C40" t="s">
        <v>148</v>
      </c>
      <c r="D40" t="s">
        <v>637</v>
      </c>
      <c r="E40" s="6" t="s">
        <v>638</v>
      </c>
      <c r="F40" s="6" t="s">
        <v>173</v>
      </c>
      <c r="G40" t="s">
        <v>143</v>
      </c>
      <c r="H40" s="5">
        <v>4</v>
      </c>
    </row>
    <row r="41" spans="1:8">
      <c r="A41" t="s">
        <v>639</v>
      </c>
      <c r="B41" t="s">
        <v>175</v>
      </c>
      <c r="C41" t="s">
        <v>176</v>
      </c>
      <c r="D41" t="s">
        <v>640</v>
      </c>
      <c r="E41" s="6" t="s">
        <v>641</v>
      </c>
      <c r="F41" s="6" t="s">
        <v>174</v>
      </c>
      <c r="G41" t="s">
        <v>143</v>
      </c>
      <c r="H41" s="5">
        <v>4</v>
      </c>
    </row>
    <row r="42" spans="1:8">
      <c r="A42" t="s">
        <v>642</v>
      </c>
      <c r="B42" t="s">
        <v>179</v>
      </c>
      <c r="C42" t="s">
        <v>180</v>
      </c>
      <c r="D42" t="s">
        <v>643</v>
      </c>
      <c r="E42" s="6" t="s">
        <v>644</v>
      </c>
      <c r="F42" s="6" t="s">
        <v>178</v>
      </c>
      <c r="G42" t="s">
        <v>143</v>
      </c>
      <c r="H42" s="5">
        <v>4</v>
      </c>
    </row>
    <row r="43" spans="1:8">
      <c r="A43" t="s">
        <v>645</v>
      </c>
      <c r="B43" t="s">
        <v>179</v>
      </c>
      <c r="C43" t="s">
        <v>180</v>
      </c>
      <c r="D43" t="s">
        <v>646</v>
      </c>
      <c r="E43" s="6" t="s">
        <v>647</v>
      </c>
      <c r="F43" s="6" t="s">
        <v>181</v>
      </c>
      <c r="G43" t="s">
        <v>143</v>
      </c>
      <c r="H43" s="5">
        <v>4</v>
      </c>
    </row>
    <row r="44" spans="1:8">
      <c r="A44" t="s">
        <v>648</v>
      </c>
      <c r="B44" t="s">
        <v>179</v>
      </c>
      <c r="C44" t="s">
        <v>180</v>
      </c>
      <c r="D44" t="s">
        <v>637</v>
      </c>
      <c r="E44" s="6" t="s">
        <v>649</v>
      </c>
      <c r="F44" s="6" t="s">
        <v>183</v>
      </c>
      <c r="G44" t="s">
        <v>143</v>
      </c>
      <c r="H44" s="5">
        <v>4</v>
      </c>
    </row>
    <row r="45" spans="1:8">
      <c r="A45" t="s">
        <v>650</v>
      </c>
      <c r="B45" t="s">
        <v>151</v>
      </c>
      <c r="C45" t="s">
        <v>152</v>
      </c>
      <c r="D45" t="s">
        <v>559</v>
      </c>
      <c r="E45" s="6" t="s">
        <v>651</v>
      </c>
      <c r="F45" s="6" t="s">
        <v>185</v>
      </c>
      <c r="G45" t="s">
        <v>143</v>
      </c>
      <c r="H45" s="5">
        <v>4</v>
      </c>
    </row>
    <row r="46" spans="1:8">
      <c r="A46" t="s">
        <v>652</v>
      </c>
      <c r="B46" t="s">
        <v>151</v>
      </c>
      <c r="C46" t="s">
        <v>152</v>
      </c>
      <c r="D46" t="s">
        <v>653</v>
      </c>
      <c r="E46" s="6" t="s">
        <v>654</v>
      </c>
      <c r="F46" s="6" t="s">
        <v>187</v>
      </c>
      <c r="G46" t="s">
        <v>143</v>
      </c>
      <c r="H46" s="5">
        <v>4</v>
      </c>
    </row>
    <row r="47" spans="1:8">
      <c r="A47" t="s">
        <v>655</v>
      </c>
      <c r="B47" t="s">
        <v>151</v>
      </c>
      <c r="C47" t="s">
        <v>152</v>
      </c>
      <c r="D47" t="s">
        <v>640</v>
      </c>
      <c r="E47" s="6" t="s">
        <v>656</v>
      </c>
      <c r="F47" s="6" t="s">
        <v>189</v>
      </c>
      <c r="G47" t="s">
        <v>143</v>
      </c>
      <c r="H47" s="5">
        <v>4</v>
      </c>
    </row>
    <row r="48" spans="1:8">
      <c r="A48" t="s">
        <v>657</v>
      </c>
      <c r="B48" t="s">
        <v>293</v>
      </c>
      <c r="C48" t="s">
        <v>294</v>
      </c>
      <c r="D48" t="s">
        <v>653</v>
      </c>
      <c r="E48" s="6" t="s">
        <v>658</v>
      </c>
      <c r="F48" s="6" t="s">
        <v>368</v>
      </c>
      <c r="G48" t="s">
        <v>320</v>
      </c>
      <c r="H48" s="5">
        <v>4</v>
      </c>
    </row>
    <row r="49" spans="1:8">
      <c r="A49" t="s">
        <v>659</v>
      </c>
      <c r="B49" t="s">
        <v>271</v>
      </c>
      <c r="C49" t="s">
        <v>272</v>
      </c>
      <c r="D49" t="s">
        <v>660</v>
      </c>
      <c r="E49" s="6" t="s">
        <v>661</v>
      </c>
      <c r="F49" s="6" t="s">
        <v>370</v>
      </c>
      <c r="G49" t="s">
        <v>320</v>
      </c>
      <c r="H49" s="5">
        <v>4</v>
      </c>
    </row>
    <row r="50" spans="1:8">
      <c r="A50" t="s">
        <v>662</v>
      </c>
      <c r="B50" t="s">
        <v>228</v>
      </c>
      <c r="C50" t="s">
        <v>229</v>
      </c>
      <c r="D50" t="s">
        <v>663</v>
      </c>
      <c r="E50" s="6" t="s">
        <v>664</v>
      </c>
      <c r="F50" s="6" t="s">
        <v>371</v>
      </c>
      <c r="G50" t="s">
        <v>320</v>
      </c>
      <c r="H50" s="5">
        <v>4</v>
      </c>
    </row>
    <row r="51" spans="1:8">
      <c r="A51" t="s">
        <v>665</v>
      </c>
      <c r="B51" t="s">
        <v>233</v>
      </c>
      <c r="C51" t="s">
        <v>234</v>
      </c>
      <c r="D51" t="s">
        <v>653</v>
      </c>
      <c r="E51" s="6" t="s">
        <v>666</v>
      </c>
      <c r="F51" s="6" t="s">
        <v>372</v>
      </c>
      <c r="G51" t="s">
        <v>320</v>
      </c>
      <c r="H51" s="5">
        <v>4</v>
      </c>
    </row>
    <row r="52" spans="1:8">
      <c r="A52" t="s">
        <v>667</v>
      </c>
      <c r="B52" t="s">
        <v>233</v>
      </c>
      <c r="C52" t="s">
        <v>234</v>
      </c>
      <c r="D52" t="s">
        <v>668</v>
      </c>
      <c r="E52" s="6" t="s">
        <v>669</v>
      </c>
      <c r="F52" s="6" t="s">
        <v>374</v>
      </c>
      <c r="G52" t="s">
        <v>320</v>
      </c>
      <c r="H52" s="5">
        <v>4</v>
      </c>
    </row>
    <row r="53" spans="1:8">
      <c r="A53" t="s">
        <v>670</v>
      </c>
      <c r="B53" t="s">
        <v>233</v>
      </c>
      <c r="C53" t="s">
        <v>234</v>
      </c>
      <c r="D53" t="s">
        <v>653</v>
      </c>
      <c r="E53" s="6" t="s">
        <v>671</v>
      </c>
      <c r="F53" s="6" t="s">
        <v>375</v>
      </c>
      <c r="G53" t="s">
        <v>320</v>
      </c>
      <c r="H53" s="5">
        <v>4</v>
      </c>
    </row>
    <row r="54" spans="1:8">
      <c r="A54" t="s">
        <v>672</v>
      </c>
      <c r="B54" t="s">
        <v>141</v>
      </c>
      <c r="C54" t="s">
        <v>142</v>
      </c>
      <c r="D54" t="s">
        <v>653</v>
      </c>
      <c r="E54" s="6" t="s">
        <v>673</v>
      </c>
      <c r="F54" s="6" t="s">
        <v>194</v>
      </c>
      <c r="G54" t="s">
        <v>143</v>
      </c>
      <c r="H54" s="5">
        <v>4</v>
      </c>
    </row>
    <row r="55" spans="1:8">
      <c r="A55" t="s">
        <v>674</v>
      </c>
      <c r="B55" t="s">
        <v>175</v>
      </c>
      <c r="C55" t="s">
        <v>176</v>
      </c>
      <c r="D55" t="s">
        <v>675</v>
      </c>
      <c r="E55" s="6" t="s">
        <v>676</v>
      </c>
      <c r="F55" s="6" t="s">
        <v>196</v>
      </c>
      <c r="G55" t="s">
        <v>143</v>
      </c>
      <c r="H55" s="5">
        <v>4</v>
      </c>
    </row>
    <row r="56" spans="1:8">
      <c r="A56" t="s">
        <v>677</v>
      </c>
      <c r="B56" t="s">
        <v>175</v>
      </c>
      <c r="C56" t="s">
        <v>176</v>
      </c>
      <c r="D56" t="s">
        <v>675</v>
      </c>
      <c r="E56" s="6" t="s">
        <v>678</v>
      </c>
      <c r="F56" s="6" t="s">
        <v>198</v>
      </c>
      <c r="G56" t="s">
        <v>143</v>
      </c>
      <c r="H56" s="5">
        <v>4</v>
      </c>
    </row>
    <row r="57" spans="1:8">
      <c r="A57" t="s">
        <v>679</v>
      </c>
      <c r="B57" t="s">
        <v>179</v>
      </c>
      <c r="C57" t="s">
        <v>180</v>
      </c>
      <c r="D57" t="s">
        <v>675</v>
      </c>
      <c r="E57" s="6" t="s">
        <v>680</v>
      </c>
      <c r="F57" s="6" t="s">
        <v>200</v>
      </c>
      <c r="G57" t="s">
        <v>143</v>
      </c>
      <c r="H57" s="5">
        <v>4</v>
      </c>
    </row>
    <row r="58" spans="1:8">
      <c r="A58" t="s">
        <v>681</v>
      </c>
      <c r="B58" t="s">
        <v>287</v>
      </c>
      <c r="C58" t="s">
        <v>288</v>
      </c>
      <c r="D58" t="s">
        <v>675</v>
      </c>
      <c r="E58" s="6" t="s">
        <v>682</v>
      </c>
      <c r="F58" s="6" t="s">
        <v>379</v>
      </c>
      <c r="G58" t="s">
        <v>320</v>
      </c>
      <c r="H58" s="5">
        <v>4</v>
      </c>
    </row>
    <row r="59" spans="1:8">
      <c r="A59" t="s">
        <v>683</v>
      </c>
      <c r="B59" t="s">
        <v>287</v>
      </c>
      <c r="C59" t="s">
        <v>288</v>
      </c>
      <c r="D59" t="s">
        <v>675</v>
      </c>
      <c r="E59" s="6" t="s">
        <v>684</v>
      </c>
      <c r="F59" s="6" t="s">
        <v>380</v>
      </c>
      <c r="G59" t="s">
        <v>320</v>
      </c>
      <c r="H59" s="5">
        <v>4</v>
      </c>
    </row>
    <row r="60" spans="1:8">
      <c r="A60" t="s">
        <v>685</v>
      </c>
      <c r="B60" t="s">
        <v>287</v>
      </c>
      <c r="C60" t="s">
        <v>288</v>
      </c>
      <c r="D60" t="s">
        <v>675</v>
      </c>
      <c r="E60" s="6" t="s">
        <v>686</v>
      </c>
      <c r="F60" s="6" t="s">
        <v>381</v>
      </c>
      <c r="G60" t="s">
        <v>320</v>
      </c>
      <c r="H60" s="5">
        <v>4</v>
      </c>
    </row>
    <row r="61" spans="1:8">
      <c r="A61" t="s">
        <v>687</v>
      </c>
      <c r="B61" t="s">
        <v>287</v>
      </c>
      <c r="C61" t="s">
        <v>288</v>
      </c>
      <c r="D61" t="s">
        <v>675</v>
      </c>
      <c r="E61" s="6" t="s">
        <v>688</v>
      </c>
      <c r="F61" s="6" t="s">
        <v>383</v>
      </c>
      <c r="G61" t="s">
        <v>320</v>
      </c>
      <c r="H61" s="5">
        <v>4</v>
      </c>
    </row>
    <row r="62" spans="1:8">
      <c r="A62" t="s">
        <v>689</v>
      </c>
      <c r="B62" t="s">
        <v>287</v>
      </c>
      <c r="C62" t="s">
        <v>288</v>
      </c>
      <c r="D62" t="s">
        <v>675</v>
      </c>
      <c r="E62" s="6" t="s">
        <v>690</v>
      </c>
      <c r="F62" s="6" t="s">
        <v>385</v>
      </c>
      <c r="G62" t="s">
        <v>320</v>
      </c>
      <c r="H62" s="5">
        <v>4</v>
      </c>
    </row>
    <row r="63" spans="1:8">
      <c r="A63" t="s">
        <v>691</v>
      </c>
      <c r="B63" t="s">
        <v>287</v>
      </c>
      <c r="C63" t="s">
        <v>288</v>
      </c>
      <c r="D63" t="s">
        <v>675</v>
      </c>
      <c r="E63" s="6" t="s">
        <v>692</v>
      </c>
      <c r="F63" s="6" t="s">
        <v>386</v>
      </c>
      <c r="G63" t="s">
        <v>320</v>
      </c>
      <c r="H63" s="5">
        <v>5</v>
      </c>
    </row>
    <row r="64" spans="1:8">
      <c r="A64" t="s">
        <v>693</v>
      </c>
      <c r="B64" t="s">
        <v>271</v>
      </c>
      <c r="C64" t="s">
        <v>272</v>
      </c>
      <c r="D64" t="s">
        <v>675</v>
      </c>
      <c r="E64" s="6" t="s">
        <v>694</v>
      </c>
      <c r="F64" s="6" t="s">
        <v>388</v>
      </c>
      <c r="G64" t="s">
        <v>320</v>
      </c>
      <c r="H64" s="5">
        <v>4</v>
      </c>
    </row>
    <row r="65" spans="1:8">
      <c r="A65" t="s">
        <v>695</v>
      </c>
      <c r="B65" t="s">
        <v>271</v>
      </c>
      <c r="C65" t="s">
        <v>272</v>
      </c>
      <c r="D65" t="s">
        <v>675</v>
      </c>
      <c r="E65" s="6" t="s">
        <v>696</v>
      </c>
      <c r="F65" s="6" t="s">
        <v>389</v>
      </c>
      <c r="G65" t="s">
        <v>320</v>
      </c>
      <c r="H65" s="5">
        <v>4</v>
      </c>
    </row>
    <row r="66" spans="1:8">
      <c r="A66" t="s">
        <v>697</v>
      </c>
      <c r="B66" t="s">
        <v>391</v>
      </c>
      <c r="C66" t="s">
        <v>392</v>
      </c>
      <c r="D66" t="s">
        <v>559</v>
      </c>
      <c r="E66" s="6" t="s">
        <v>698</v>
      </c>
      <c r="F66" s="6" t="s">
        <v>390</v>
      </c>
      <c r="G66" t="s">
        <v>320</v>
      </c>
      <c r="H66" s="5">
        <v>4</v>
      </c>
    </row>
    <row r="67" spans="1:8">
      <c r="A67" t="s">
        <v>699</v>
      </c>
      <c r="B67" t="s">
        <v>228</v>
      </c>
      <c r="C67" t="s">
        <v>229</v>
      </c>
      <c r="D67" t="s">
        <v>675</v>
      </c>
      <c r="E67" s="6" t="s">
        <v>700</v>
      </c>
      <c r="F67" s="6" t="s">
        <v>394</v>
      </c>
      <c r="G67" t="s">
        <v>320</v>
      </c>
      <c r="H67" s="5">
        <v>4</v>
      </c>
    </row>
    <row r="68" spans="1:8">
      <c r="A68" t="s">
        <v>701</v>
      </c>
      <c r="B68" t="s">
        <v>228</v>
      </c>
      <c r="C68" t="s">
        <v>229</v>
      </c>
      <c r="D68" t="s">
        <v>675</v>
      </c>
      <c r="E68" s="6" t="s">
        <v>702</v>
      </c>
      <c r="F68" s="6" t="s">
        <v>395</v>
      </c>
      <c r="G68" t="s">
        <v>320</v>
      </c>
      <c r="H68" s="5">
        <v>4</v>
      </c>
    </row>
    <row r="69" spans="1:8">
      <c r="A69" t="s">
        <v>703</v>
      </c>
      <c r="B69" t="s">
        <v>228</v>
      </c>
      <c r="C69" t="s">
        <v>229</v>
      </c>
      <c r="D69" t="s">
        <v>675</v>
      </c>
      <c r="E69" s="6" t="s">
        <v>704</v>
      </c>
      <c r="F69" s="6" t="s">
        <v>397</v>
      </c>
      <c r="G69" t="s">
        <v>320</v>
      </c>
      <c r="H69" s="5">
        <v>4</v>
      </c>
    </row>
    <row r="70" spans="1:8">
      <c r="A70" t="s">
        <v>705</v>
      </c>
      <c r="B70" t="s">
        <v>233</v>
      </c>
      <c r="C70" t="s">
        <v>234</v>
      </c>
      <c r="D70" t="s">
        <v>675</v>
      </c>
      <c r="E70" s="6" t="s">
        <v>706</v>
      </c>
      <c r="F70" s="6" t="s">
        <v>399</v>
      </c>
      <c r="G70" t="s">
        <v>320</v>
      </c>
      <c r="H70" s="5">
        <v>4</v>
      </c>
    </row>
    <row r="71" spans="1:8">
      <c r="A71" t="s">
        <v>707</v>
      </c>
      <c r="B71" t="s">
        <v>233</v>
      </c>
      <c r="C71" t="s">
        <v>234</v>
      </c>
      <c r="D71" t="s">
        <v>668</v>
      </c>
      <c r="E71" s="6" t="s">
        <v>708</v>
      </c>
      <c r="F71" s="6" t="s">
        <v>401</v>
      </c>
      <c r="G71" t="s">
        <v>320</v>
      </c>
      <c r="H71" s="5">
        <v>4</v>
      </c>
    </row>
    <row r="72" spans="1:8">
      <c r="A72" t="s">
        <v>709</v>
      </c>
      <c r="B72" t="s">
        <v>233</v>
      </c>
      <c r="C72" t="s">
        <v>234</v>
      </c>
      <c r="D72" t="s">
        <v>675</v>
      </c>
      <c r="E72" s="6" t="s">
        <v>710</v>
      </c>
      <c r="F72" s="6" t="s">
        <v>402</v>
      </c>
      <c r="G72" t="s">
        <v>320</v>
      </c>
      <c r="H72" s="5">
        <v>4</v>
      </c>
    </row>
    <row r="73" spans="1:8">
      <c r="A73" t="s">
        <v>711</v>
      </c>
      <c r="B73" t="s">
        <v>233</v>
      </c>
      <c r="C73" t="s">
        <v>234</v>
      </c>
      <c r="D73" t="s">
        <v>712</v>
      </c>
      <c r="E73" s="6" t="s">
        <v>710</v>
      </c>
      <c r="F73" s="6" t="s">
        <v>403</v>
      </c>
      <c r="G73" t="s">
        <v>320</v>
      </c>
      <c r="H73" s="5">
        <v>4</v>
      </c>
    </row>
    <row r="74" spans="1:8">
      <c r="A74" t="s">
        <v>713</v>
      </c>
      <c r="B74" t="s">
        <v>237</v>
      </c>
      <c r="C74" t="s">
        <v>238</v>
      </c>
      <c r="D74" t="s">
        <v>653</v>
      </c>
      <c r="E74" s="6" t="s">
        <v>714</v>
      </c>
      <c r="F74" s="6" t="s">
        <v>404</v>
      </c>
      <c r="G74" t="s">
        <v>320</v>
      </c>
      <c r="H74" s="5">
        <v>4</v>
      </c>
    </row>
    <row r="75" spans="1:8">
      <c r="A75" t="s">
        <v>715</v>
      </c>
      <c r="B75" t="s">
        <v>237</v>
      </c>
      <c r="C75" t="s">
        <v>238</v>
      </c>
      <c r="D75" t="s">
        <v>716</v>
      </c>
      <c r="E75" s="6" t="s">
        <v>717</v>
      </c>
      <c r="F75" s="6" t="s">
        <v>406</v>
      </c>
      <c r="G75" t="s">
        <v>320</v>
      </c>
      <c r="H75" s="5">
        <v>4</v>
      </c>
    </row>
    <row r="76" spans="1:8">
      <c r="A76" t="s">
        <v>718</v>
      </c>
      <c r="B76" t="s">
        <v>237</v>
      </c>
      <c r="C76" t="s">
        <v>238</v>
      </c>
      <c r="D76" t="s">
        <v>675</v>
      </c>
      <c r="E76" s="6" t="s">
        <v>719</v>
      </c>
      <c r="F76" s="6" t="s">
        <v>408</v>
      </c>
      <c r="G76" t="s">
        <v>320</v>
      </c>
      <c r="H76" s="5">
        <v>5</v>
      </c>
    </row>
    <row r="77" spans="1:8">
      <c r="A77" t="s">
        <v>720</v>
      </c>
      <c r="B77" t="s">
        <v>237</v>
      </c>
      <c r="C77" t="s">
        <v>238</v>
      </c>
      <c r="D77" t="s">
        <v>559</v>
      </c>
      <c r="E77" s="6" t="s">
        <v>721</v>
      </c>
      <c r="F77" s="6" t="s">
        <v>409</v>
      </c>
      <c r="G77" t="s">
        <v>320</v>
      </c>
      <c r="H77" s="5">
        <v>4</v>
      </c>
    </row>
    <row r="78" spans="1:8">
      <c r="A78" t="s">
        <v>722</v>
      </c>
      <c r="B78" t="s">
        <v>237</v>
      </c>
      <c r="C78" t="s">
        <v>238</v>
      </c>
      <c r="D78" t="s">
        <v>675</v>
      </c>
      <c r="E78" s="6" t="s">
        <v>723</v>
      </c>
      <c r="F78" s="6" t="s">
        <v>410</v>
      </c>
      <c r="G78" t="s">
        <v>320</v>
      </c>
      <c r="H78" s="5">
        <v>4</v>
      </c>
    </row>
    <row r="79" spans="1:8">
      <c r="A79" t="s">
        <v>724</v>
      </c>
      <c r="B79" t="s">
        <v>240</v>
      </c>
      <c r="C79" t="s">
        <v>241</v>
      </c>
      <c r="D79" t="s">
        <v>653</v>
      </c>
      <c r="E79" s="6" t="s">
        <v>725</v>
      </c>
      <c r="F79" s="6" t="s">
        <v>411</v>
      </c>
      <c r="G79" t="s">
        <v>320</v>
      </c>
      <c r="H79" s="5">
        <v>4</v>
      </c>
    </row>
    <row r="80" spans="1:8">
      <c r="A80" t="s">
        <v>726</v>
      </c>
      <c r="B80" t="s">
        <v>240</v>
      </c>
      <c r="C80" t="s">
        <v>241</v>
      </c>
      <c r="D80" t="s">
        <v>675</v>
      </c>
      <c r="E80" s="6" t="s">
        <v>727</v>
      </c>
      <c r="F80" s="6" t="s">
        <v>412</v>
      </c>
      <c r="G80" t="s">
        <v>320</v>
      </c>
      <c r="H80" s="5">
        <v>4</v>
      </c>
    </row>
    <row r="81" spans="1:8">
      <c r="A81" t="s">
        <v>728</v>
      </c>
      <c r="B81" t="s">
        <v>240</v>
      </c>
      <c r="C81" t="s">
        <v>241</v>
      </c>
      <c r="D81" t="s">
        <v>653</v>
      </c>
      <c r="E81" s="6" t="s">
        <v>729</v>
      </c>
      <c r="F81" s="6" t="s">
        <v>414</v>
      </c>
      <c r="G81" t="s">
        <v>320</v>
      </c>
      <c r="H81" s="5">
        <v>5</v>
      </c>
    </row>
    <row r="82" spans="1:8">
      <c r="A82" t="s">
        <v>730</v>
      </c>
      <c r="B82" t="s">
        <v>240</v>
      </c>
      <c r="C82" t="s">
        <v>241</v>
      </c>
      <c r="D82" t="s">
        <v>675</v>
      </c>
      <c r="E82" s="6" t="s">
        <v>731</v>
      </c>
      <c r="F82" s="6" t="s">
        <v>415</v>
      </c>
      <c r="G82" t="s">
        <v>320</v>
      </c>
      <c r="H82" s="5">
        <v>4</v>
      </c>
    </row>
    <row r="83" spans="1:8">
      <c r="A83" t="s">
        <v>732</v>
      </c>
      <c r="B83" t="s">
        <v>240</v>
      </c>
      <c r="C83" t="s">
        <v>241</v>
      </c>
      <c r="D83" t="s">
        <v>675</v>
      </c>
      <c r="E83" s="6" t="s">
        <v>733</v>
      </c>
      <c r="F83" s="6" t="s">
        <v>416</v>
      </c>
      <c r="G83" t="s">
        <v>320</v>
      </c>
      <c r="H83" s="5">
        <v>5</v>
      </c>
    </row>
    <row r="84" spans="1:8">
      <c r="A84" t="s">
        <v>734</v>
      </c>
      <c r="B84" t="s">
        <v>240</v>
      </c>
      <c r="C84" t="s">
        <v>241</v>
      </c>
      <c r="D84" t="s">
        <v>653</v>
      </c>
      <c r="E84" s="6" t="s">
        <v>735</v>
      </c>
      <c r="F84" s="6" t="s">
        <v>417</v>
      </c>
      <c r="G84" t="s">
        <v>320</v>
      </c>
      <c r="H84" s="5">
        <v>4</v>
      </c>
    </row>
    <row r="85" spans="1:8">
      <c r="A85" t="s">
        <v>736</v>
      </c>
      <c r="B85" t="s">
        <v>287</v>
      </c>
      <c r="C85" t="s">
        <v>288</v>
      </c>
      <c r="D85" t="s">
        <v>675</v>
      </c>
      <c r="E85" s="6" t="s">
        <v>737</v>
      </c>
      <c r="F85" s="6" t="s">
        <v>422</v>
      </c>
      <c r="G85" t="s">
        <v>289</v>
      </c>
      <c r="H85" s="5">
        <v>3</v>
      </c>
    </row>
    <row r="86" spans="1:8">
      <c r="A86" t="s">
        <v>738</v>
      </c>
      <c r="B86" t="s">
        <v>141</v>
      </c>
      <c r="C86" t="s">
        <v>142</v>
      </c>
      <c r="D86" t="s">
        <v>675</v>
      </c>
      <c r="E86" s="6" t="s">
        <v>739</v>
      </c>
      <c r="F86" s="6" t="s">
        <v>424</v>
      </c>
      <c r="G86" t="s">
        <v>295</v>
      </c>
      <c r="H86" s="5">
        <v>3</v>
      </c>
    </row>
    <row r="87" spans="1:8">
      <c r="A87" t="s">
        <v>740</v>
      </c>
      <c r="B87" t="s">
        <v>271</v>
      </c>
      <c r="C87" t="s">
        <v>272</v>
      </c>
      <c r="D87" t="s">
        <v>675</v>
      </c>
      <c r="E87" s="6" t="s">
        <v>741</v>
      </c>
      <c r="F87" s="6" t="s">
        <v>425</v>
      </c>
      <c r="G87" t="s">
        <v>289</v>
      </c>
      <c r="H87" s="5">
        <v>3</v>
      </c>
    </row>
    <row r="88" spans="1:8">
      <c r="A88" t="s">
        <v>742</v>
      </c>
      <c r="B88" t="s">
        <v>175</v>
      </c>
      <c r="C88" t="s">
        <v>176</v>
      </c>
      <c r="D88" t="s">
        <v>675</v>
      </c>
      <c r="E88" s="6" t="s">
        <v>573</v>
      </c>
      <c r="F88" s="6" t="s">
        <v>427</v>
      </c>
      <c r="G88" t="s">
        <v>289</v>
      </c>
      <c r="H88" s="5">
        <v>3</v>
      </c>
    </row>
    <row r="89" spans="1:8">
      <c r="A89" t="s">
        <v>743</v>
      </c>
      <c r="B89" t="s">
        <v>175</v>
      </c>
      <c r="C89" t="s">
        <v>176</v>
      </c>
      <c r="D89" t="s">
        <v>675</v>
      </c>
      <c r="E89" s="6" t="s">
        <v>744</v>
      </c>
      <c r="F89" s="6" t="s">
        <v>428</v>
      </c>
      <c r="G89" t="s">
        <v>295</v>
      </c>
      <c r="H89" s="5">
        <v>3</v>
      </c>
    </row>
    <row r="90" spans="1:8">
      <c r="A90" t="s">
        <v>745</v>
      </c>
      <c r="B90" t="s">
        <v>175</v>
      </c>
      <c r="C90" t="s">
        <v>176</v>
      </c>
      <c r="D90" t="s">
        <v>675</v>
      </c>
      <c r="E90" s="6" t="s">
        <v>746</v>
      </c>
      <c r="F90" s="6" t="s">
        <v>429</v>
      </c>
      <c r="G90" t="s">
        <v>289</v>
      </c>
      <c r="H90" s="5">
        <v>3</v>
      </c>
    </row>
    <row r="91" spans="1:8">
      <c r="A91" t="s">
        <v>747</v>
      </c>
      <c r="B91" t="s">
        <v>175</v>
      </c>
      <c r="C91" t="s">
        <v>176</v>
      </c>
      <c r="D91" t="s">
        <v>675</v>
      </c>
      <c r="E91" s="6" t="s">
        <v>678</v>
      </c>
      <c r="F91" s="6" t="s">
        <v>430</v>
      </c>
      <c r="G91" t="s">
        <v>295</v>
      </c>
      <c r="H91" s="5">
        <v>3</v>
      </c>
    </row>
    <row r="92" spans="1:8">
      <c r="A92" t="s">
        <v>748</v>
      </c>
      <c r="B92" t="s">
        <v>179</v>
      </c>
      <c r="C92" t="s">
        <v>180</v>
      </c>
      <c r="D92" t="s">
        <v>675</v>
      </c>
      <c r="E92" s="6" t="s">
        <v>749</v>
      </c>
      <c r="F92" s="6" t="s">
        <v>431</v>
      </c>
      <c r="G92" t="s">
        <v>295</v>
      </c>
      <c r="H92" s="5">
        <v>3</v>
      </c>
    </row>
    <row r="93" spans="1:8">
      <c r="A93" t="s">
        <v>750</v>
      </c>
      <c r="B93" t="s">
        <v>179</v>
      </c>
      <c r="C93" t="s">
        <v>180</v>
      </c>
      <c r="D93" t="s">
        <v>653</v>
      </c>
      <c r="E93" s="6" t="s">
        <v>573</v>
      </c>
      <c r="F93" s="6" t="s">
        <v>432</v>
      </c>
      <c r="G93" t="s">
        <v>289</v>
      </c>
      <c r="H93" s="5">
        <v>3</v>
      </c>
    </row>
    <row r="94" spans="1:8">
      <c r="A94" t="s">
        <v>751</v>
      </c>
      <c r="B94" t="s">
        <v>228</v>
      </c>
      <c r="C94" t="s">
        <v>229</v>
      </c>
      <c r="D94" t="s">
        <v>752</v>
      </c>
      <c r="E94" s="6" t="s">
        <v>753</v>
      </c>
      <c r="F94" s="6" t="s">
        <v>433</v>
      </c>
      <c r="G94" t="s">
        <v>289</v>
      </c>
      <c r="H94" s="5">
        <v>3</v>
      </c>
    </row>
    <row r="95" spans="1:8">
      <c r="A95" t="s">
        <v>754</v>
      </c>
      <c r="B95" t="s">
        <v>233</v>
      </c>
      <c r="C95" t="s">
        <v>234</v>
      </c>
      <c r="D95" t="s">
        <v>603</v>
      </c>
      <c r="E95" s="6" t="s">
        <v>755</v>
      </c>
      <c r="F95" s="6" t="s">
        <v>434</v>
      </c>
      <c r="G95" t="s">
        <v>289</v>
      </c>
      <c r="H95" s="5">
        <v>3</v>
      </c>
    </row>
    <row r="96" spans="1:8">
      <c r="A96" t="s">
        <v>756</v>
      </c>
      <c r="B96" t="s">
        <v>151</v>
      </c>
      <c r="C96" t="s">
        <v>152</v>
      </c>
      <c r="D96" t="s">
        <v>675</v>
      </c>
      <c r="E96" s="6" t="s">
        <v>757</v>
      </c>
      <c r="F96" s="6" t="s">
        <v>435</v>
      </c>
      <c r="G96" t="s">
        <v>295</v>
      </c>
      <c r="H96" s="5">
        <v>3</v>
      </c>
    </row>
    <row r="97" spans="1:8">
      <c r="A97" t="s">
        <v>758</v>
      </c>
      <c r="B97" t="s">
        <v>162</v>
      </c>
      <c r="C97" t="s">
        <v>163</v>
      </c>
      <c r="D97" t="s">
        <v>759</v>
      </c>
      <c r="E97" s="6" t="s">
        <v>760</v>
      </c>
      <c r="F97" s="6" t="s">
        <v>206</v>
      </c>
      <c r="G97" t="s">
        <v>143</v>
      </c>
      <c r="H97" s="5">
        <v>5</v>
      </c>
    </row>
    <row r="98" spans="1:8">
      <c r="A98" t="s">
        <v>761</v>
      </c>
      <c r="B98" t="s">
        <v>162</v>
      </c>
      <c r="C98" t="s">
        <v>163</v>
      </c>
      <c r="D98" t="s">
        <v>589</v>
      </c>
      <c r="E98" s="6" t="s">
        <v>762</v>
      </c>
      <c r="F98" s="6" t="s">
        <v>207</v>
      </c>
      <c r="G98" t="s">
        <v>143</v>
      </c>
      <c r="H98" s="5">
        <v>5</v>
      </c>
    </row>
    <row r="99" spans="1:8">
      <c r="A99" t="s">
        <v>763</v>
      </c>
      <c r="B99" t="s">
        <v>162</v>
      </c>
      <c r="C99" t="s">
        <v>163</v>
      </c>
      <c r="D99" t="s">
        <v>589</v>
      </c>
      <c r="E99" s="6" t="s">
        <v>764</v>
      </c>
      <c r="F99" s="6" t="s">
        <v>208</v>
      </c>
      <c r="G99" t="s">
        <v>143</v>
      </c>
      <c r="H99" s="5">
        <v>4</v>
      </c>
    </row>
    <row r="100" spans="1:8">
      <c r="A100" t="s">
        <v>765</v>
      </c>
      <c r="B100" t="s">
        <v>141</v>
      </c>
      <c r="C100" t="s">
        <v>142</v>
      </c>
      <c r="D100" t="s">
        <v>766</v>
      </c>
      <c r="E100" s="6" t="s">
        <v>767</v>
      </c>
      <c r="F100" s="6" t="s">
        <v>209</v>
      </c>
      <c r="G100" t="s">
        <v>143</v>
      </c>
      <c r="H100" s="5">
        <v>4</v>
      </c>
    </row>
    <row r="101" spans="1:8">
      <c r="A101" t="s">
        <v>768</v>
      </c>
      <c r="B101" t="s">
        <v>141</v>
      </c>
      <c r="C101" t="s">
        <v>142</v>
      </c>
      <c r="D101" t="s">
        <v>589</v>
      </c>
      <c r="E101" s="6" t="s">
        <v>769</v>
      </c>
      <c r="F101" s="6" t="s">
        <v>210</v>
      </c>
      <c r="G101" t="s">
        <v>143</v>
      </c>
      <c r="H101" s="5">
        <v>5</v>
      </c>
    </row>
    <row r="102" spans="1:8">
      <c r="A102" t="s">
        <v>770</v>
      </c>
      <c r="B102" t="s">
        <v>141</v>
      </c>
      <c r="C102" t="s">
        <v>142</v>
      </c>
      <c r="D102" t="s">
        <v>771</v>
      </c>
      <c r="E102" s="6" t="s">
        <v>772</v>
      </c>
      <c r="F102" s="6" t="s">
        <v>212</v>
      </c>
      <c r="G102" t="s">
        <v>143</v>
      </c>
      <c r="H102" s="5">
        <v>4</v>
      </c>
    </row>
    <row r="103" spans="1:8">
      <c r="A103" t="s">
        <v>773</v>
      </c>
      <c r="B103" t="s">
        <v>175</v>
      </c>
      <c r="C103" t="s">
        <v>176</v>
      </c>
      <c r="D103" t="s">
        <v>589</v>
      </c>
      <c r="E103" s="6" t="s">
        <v>774</v>
      </c>
      <c r="F103" s="6" t="s">
        <v>213</v>
      </c>
      <c r="G103" t="s">
        <v>143</v>
      </c>
      <c r="H103" s="5">
        <v>5</v>
      </c>
    </row>
    <row r="104" spans="1:8">
      <c r="A104" t="s">
        <v>775</v>
      </c>
      <c r="B104" t="s">
        <v>175</v>
      </c>
      <c r="C104" t="s">
        <v>176</v>
      </c>
      <c r="D104" t="s">
        <v>776</v>
      </c>
      <c r="E104" s="6" t="s">
        <v>777</v>
      </c>
      <c r="F104" s="6" t="s">
        <v>214</v>
      </c>
      <c r="G104" t="s">
        <v>143</v>
      </c>
      <c r="H104" s="5">
        <v>4</v>
      </c>
    </row>
    <row r="105" spans="1:8">
      <c r="A105" t="s">
        <v>778</v>
      </c>
      <c r="B105" t="s">
        <v>179</v>
      </c>
      <c r="C105" t="s">
        <v>180</v>
      </c>
      <c r="D105" t="s">
        <v>589</v>
      </c>
      <c r="E105" s="6" t="s">
        <v>779</v>
      </c>
      <c r="F105" s="6" t="s">
        <v>215</v>
      </c>
      <c r="G105" t="s">
        <v>143</v>
      </c>
      <c r="H105" s="5">
        <v>5</v>
      </c>
    </row>
    <row r="106" spans="1:8">
      <c r="A106" t="s">
        <v>780</v>
      </c>
      <c r="B106" t="s">
        <v>179</v>
      </c>
      <c r="C106" t="s">
        <v>180</v>
      </c>
      <c r="D106" t="s">
        <v>589</v>
      </c>
      <c r="E106" s="6" t="s">
        <v>779</v>
      </c>
      <c r="F106" s="6" t="s">
        <v>216</v>
      </c>
      <c r="G106" t="s">
        <v>143</v>
      </c>
      <c r="H106" s="5">
        <v>5</v>
      </c>
    </row>
    <row r="107" spans="1:8">
      <c r="A107" t="s">
        <v>781</v>
      </c>
      <c r="B107" t="s">
        <v>179</v>
      </c>
      <c r="C107" t="s">
        <v>180</v>
      </c>
      <c r="D107" t="s">
        <v>782</v>
      </c>
      <c r="E107" s="6" t="s">
        <v>573</v>
      </c>
      <c r="F107" s="6" t="s">
        <v>217</v>
      </c>
      <c r="G107" t="s">
        <v>143</v>
      </c>
      <c r="H107" s="5">
        <v>5</v>
      </c>
    </row>
    <row r="108" spans="1:8">
      <c r="A108" t="s">
        <v>783</v>
      </c>
      <c r="B108" t="s">
        <v>179</v>
      </c>
      <c r="C108" t="s">
        <v>180</v>
      </c>
      <c r="D108" t="s">
        <v>784</v>
      </c>
      <c r="E108" s="6" t="s">
        <v>785</v>
      </c>
      <c r="F108" s="6" t="s">
        <v>218</v>
      </c>
      <c r="G108" t="s">
        <v>143</v>
      </c>
      <c r="H108" s="5">
        <v>4</v>
      </c>
    </row>
    <row r="109" spans="1:8">
      <c r="A109" t="s">
        <v>786</v>
      </c>
      <c r="B109" t="s">
        <v>151</v>
      </c>
      <c r="C109" t="s">
        <v>152</v>
      </c>
      <c r="D109" t="s">
        <v>787</v>
      </c>
      <c r="E109" s="6" t="s">
        <v>788</v>
      </c>
      <c r="F109" s="6" t="s">
        <v>220</v>
      </c>
      <c r="G109" t="s">
        <v>143</v>
      </c>
      <c r="H109" s="5">
        <v>4</v>
      </c>
    </row>
    <row r="110" spans="1:8">
      <c r="A110" t="s">
        <v>789</v>
      </c>
      <c r="B110" t="s">
        <v>151</v>
      </c>
      <c r="C110" t="s">
        <v>152</v>
      </c>
      <c r="D110" t="s">
        <v>653</v>
      </c>
      <c r="E110" s="6" t="s">
        <v>654</v>
      </c>
      <c r="F110" s="6" t="s">
        <v>222</v>
      </c>
      <c r="G110" t="s">
        <v>143</v>
      </c>
      <c r="H110" s="5">
        <v>4</v>
      </c>
    </row>
    <row r="111" spans="1:8">
      <c r="A111" t="s">
        <v>790</v>
      </c>
      <c r="B111" t="s">
        <v>287</v>
      </c>
      <c r="C111" t="s">
        <v>288</v>
      </c>
      <c r="D111" t="s">
        <v>589</v>
      </c>
      <c r="E111" s="6" t="s">
        <v>611</v>
      </c>
      <c r="F111" s="6" t="s">
        <v>440</v>
      </c>
      <c r="G111" t="s">
        <v>320</v>
      </c>
      <c r="H111" s="5">
        <v>4</v>
      </c>
    </row>
    <row r="112" spans="1:8">
      <c r="A112" t="s">
        <v>791</v>
      </c>
      <c r="B112" t="s">
        <v>287</v>
      </c>
      <c r="C112" t="s">
        <v>288</v>
      </c>
      <c r="D112" t="s">
        <v>589</v>
      </c>
      <c r="E112" s="6" t="s">
        <v>792</v>
      </c>
      <c r="F112" s="6" t="s">
        <v>442</v>
      </c>
      <c r="G112" t="s">
        <v>320</v>
      </c>
      <c r="H112" s="5">
        <v>4</v>
      </c>
    </row>
    <row r="113" spans="1:8">
      <c r="A113" t="s">
        <v>793</v>
      </c>
      <c r="B113" t="s">
        <v>287</v>
      </c>
      <c r="C113" t="s">
        <v>288</v>
      </c>
      <c r="D113" t="s">
        <v>589</v>
      </c>
      <c r="E113" s="6" t="s">
        <v>794</v>
      </c>
      <c r="F113" s="6" t="s">
        <v>443</v>
      </c>
      <c r="G113" t="s">
        <v>320</v>
      </c>
      <c r="H113" s="5">
        <v>4</v>
      </c>
    </row>
    <row r="114" spans="1:8">
      <c r="A114" t="s">
        <v>795</v>
      </c>
      <c r="B114" t="s">
        <v>287</v>
      </c>
      <c r="C114" t="s">
        <v>288</v>
      </c>
      <c r="D114" t="s">
        <v>589</v>
      </c>
      <c r="E114" s="6" t="s">
        <v>796</v>
      </c>
      <c r="F114" s="6" t="s">
        <v>445</v>
      </c>
      <c r="G114" t="s">
        <v>320</v>
      </c>
      <c r="H114" s="5">
        <v>4</v>
      </c>
    </row>
    <row r="115" spans="1:8">
      <c r="A115" t="s">
        <v>797</v>
      </c>
      <c r="B115" t="s">
        <v>293</v>
      </c>
      <c r="C115" t="s">
        <v>294</v>
      </c>
      <c r="D115" t="s">
        <v>798</v>
      </c>
      <c r="E115" s="6" t="s">
        <v>799</v>
      </c>
      <c r="F115" s="6" t="s">
        <v>446</v>
      </c>
      <c r="G115" t="s">
        <v>320</v>
      </c>
      <c r="H115" s="5">
        <v>4</v>
      </c>
    </row>
    <row r="116" spans="1:8">
      <c r="A116" t="s">
        <v>800</v>
      </c>
      <c r="B116" t="s">
        <v>228</v>
      </c>
      <c r="C116" t="s">
        <v>229</v>
      </c>
      <c r="D116" t="s">
        <v>801</v>
      </c>
      <c r="E116" s="6" t="s">
        <v>802</v>
      </c>
      <c r="F116" s="6" t="s">
        <v>447</v>
      </c>
      <c r="G116" t="s">
        <v>320</v>
      </c>
      <c r="H116" s="5">
        <v>4</v>
      </c>
    </row>
    <row r="117" spans="1:8">
      <c r="A117" t="s">
        <v>803</v>
      </c>
      <c r="B117" t="s">
        <v>233</v>
      </c>
      <c r="C117" t="s">
        <v>234</v>
      </c>
      <c r="D117" t="s">
        <v>804</v>
      </c>
      <c r="E117" s="6" t="s">
        <v>805</v>
      </c>
      <c r="F117" s="6" t="s">
        <v>449</v>
      </c>
      <c r="G117" t="s">
        <v>320</v>
      </c>
      <c r="H117" s="5">
        <v>4</v>
      </c>
    </row>
    <row r="118" spans="1:8">
      <c r="A118" t="s">
        <v>806</v>
      </c>
      <c r="B118" t="s">
        <v>237</v>
      </c>
      <c r="C118" t="s">
        <v>238</v>
      </c>
      <c r="D118" t="s">
        <v>589</v>
      </c>
      <c r="E118" s="6" t="s">
        <v>807</v>
      </c>
      <c r="F118" s="6" t="s">
        <v>451</v>
      </c>
      <c r="G118" t="s">
        <v>320</v>
      </c>
      <c r="H118" s="5">
        <v>4</v>
      </c>
    </row>
    <row r="119" spans="1:8">
      <c r="A119" t="s">
        <v>808</v>
      </c>
      <c r="B119" t="s">
        <v>237</v>
      </c>
      <c r="C119" t="s">
        <v>238</v>
      </c>
      <c r="D119" t="s">
        <v>809</v>
      </c>
      <c r="E119" s="6" t="s">
        <v>810</v>
      </c>
      <c r="F119" s="6" t="s">
        <v>453</v>
      </c>
      <c r="G119" t="s">
        <v>320</v>
      </c>
      <c r="H119" s="5">
        <v>4</v>
      </c>
    </row>
    <row r="120" spans="1:8">
      <c r="A120" t="s">
        <v>811</v>
      </c>
      <c r="B120" t="s">
        <v>228</v>
      </c>
      <c r="C120" t="s">
        <v>229</v>
      </c>
      <c r="D120" t="s">
        <v>589</v>
      </c>
      <c r="E120" s="6" t="s">
        <v>812</v>
      </c>
      <c r="F120" s="6" t="s">
        <v>227</v>
      </c>
      <c r="G120" t="s">
        <v>143</v>
      </c>
      <c r="H120" s="5">
        <v>4</v>
      </c>
    </row>
    <row r="121" spans="1:8">
      <c r="A121" t="s">
        <v>813</v>
      </c>
      <c r="B121" t="s">
        <v>233</v>
      </c>
      <c r="C121" t="s">
        <v>234</v>
      </c>
      <c r="D121" t="s">
        <v>589</v>
      </c>
      <c r="E121" s="6" t="s">
        <v>573</v>
      </c>
      <c r="F121" s="6" t="s">
        <v>232</v>
      </c>
      <c r="G121" t="s">
        <v>143</v>
      </c>
      <c r="H121" s="5">
        <v>2</v>
      </c>
    </row>
    <row r="122" spans="1:8">
      <c r="A122" t="s">
        <v>814</v>
      </c>
      <c r="B122" t="s">
        <v>233</v>
      </c>
      <c r="C122" t="s">
        <v>234</v>
      </c>
      <c r="D122" t="s">
        <v>589</v>
      </c>
      <c r="E122" s="6" t="s">
        <v>815</v>
      </c>
      <c r="F122" s="6" t="s">
        <v>235</v>
      </c>
      <c r="G122" t="s">
        <v>143</v>
      </c>
      <c r="H122" s="5">
        <v>4</v>
      </c>
    </row>
    <row r="123" spans="1:8">
      <c r="A123" t="s">
        <v>816</v>
      </c>
      <c r="B123" t="s">
        <v>237</v>
      </c>
      <c r="C123" t="s">
        <v>238</v>
      </c>
      <c r="D123" t="s">
        <v>589</v>
      </c>
      <c r="E123" s="6" t="s">
        <v>817</v>
      </c>
      <c r="F123" s="6" t="s">
        <v>236</v>
      </c>
      <c r="G123" t="s">
        <v>143</v>
      </c>
      <c r="H123" s="5">
        <v>4</v>
      </c>
    </row>
    <row r="124" spans="1:8">
      <c r="A124" t="s">
        <v>818</v>
      </c>
      <c r="B124" t="s">
        <v>240</v>
      </c>
      <c r="C124" t="s">
        <v>241</v>
      </c>
      <c r="D124" t="s">
        <v>589</v>
      </c>
      <c r="E124" s="6" t="s">
        <v>819</v>
      </c>
      <c r="F124" s="6" t="s">
        <v>239</v>
      </c>
      <c r="G124" t="s">
        <v>143</v>
      </c>
      <c r="H124" s="5">
        <v>4</v>
      </c>
    </row>
    <row r="125" spans="1:8">
      <c r="A125" t="s">
        <v>820</v>
      </c>
      <c r="B125" t="s">
        <v>162</v>
      </c>
      <c r="C125" t="s">
        <v>163</v>
      </c>
      <c r="D125" t="s">
        <v>716</v>
      </c>
      <c r="E125" s="6" t="s">
        <v>821</v>
      </c>
      <c r="F125" s="6" t="s">
        <v>246</v>
      </c>
      <c r="G125" t="s">
        <v>143</v>
      </c>
      <c r="H125" s="5">
        <v>4</v>
      </c>
    </row>
    <row r="126" spans="1:8">
      <c r="A126" t="s">
        <v>822</v>
      </c>
      <c r="B126" t="s">
        <v>141</v>
      </c>
      <c r="C126" t="s">
        <v>142</v>
      </c>
      <c r="D126" t="s">
        <v>716</v>
      </c>
      <c r="E126" s="6" t="s">
        <v>823</v>
      </c>
      <c r="F126" s="6" t="s">
        <v>248</v>
      </c>
      <c r="G126" t="s">
        <v>143</v>
      </c>
      <c r="H126" s="5">
        <v>4</v>
      </c>
    </row>
    <row r="127" spans="1:8">
      <c r="A127" t="s">
        <v>824</v>
      </c>
      <c r="B127" t="s">
        <v>147</v>
      </c>
      <c r="C127" t="s">
        <v>148</v>
      </c>
      <c r="D127" t="s">
        <v>825</v>
      </c>
      <c r="E127" s="6" t="s">
        <v>826</v>
      </c>
      <c r="F127" s="6" t="s">
        <v>250</v>
      </c>
      <c r="G127" t="s">
        <v>143</v>
      </c>
      <c r="H127" s="5">
        <v>5</v>
      </c>
    </row>
    <row r="128" spans="1:8">
      <c r="A128" t="s">
        <v>827</v>
      </c>
      <c r="B128" t="s">
        <v>147</v>
      </c>
      <c r="C128" t="s">
        <v>148</v>
      </c>
      <c r="D128" t="s">
        <v>716</v>
      </c>
      <c r="E128" s="6" t="s">
        <v>828</v>
      </c>
      <c r="F128" s="6" t="s">
        <v>252</v>
      </c>
      <c r="G128" t="s">
        <v>143</v>
      </c>
      <c r="H128" s="5">
        <v>4</v>
      </c>
    </row>
    <row r="129" spans="1:8">
      <c r="A129" t="s">
        <v>829</v>
      </c>
      <c r="B129" t="s">
        <v>147</v>
      </c>
      <c r="C129" t="s">
        <v>148</v>
      </c>
      <c r="D129" t="s">
        <v>716</v>
      </c>
      <c r="E129" s="6" t="s">
        <v>830</v>
      </c>
      <c r="F129" s="6" t="s">
        <v>254</v>
      </c>
      <c r="G129" t="s">
        <v>143</v>
      </c>
      <c r="H129" s="5">
        <v>4</v>
      </c>
    </row>
    <row r="130" spans="1:8">
      <c r="A130" t="s">
        <v>831</v>
      </c>
      <c r="B130" t="s">
        <v>175</v>
      </c>
      <c r="C130" t="s">
        <v>176</v>
      </c>
      <c r="D130" t="s">
        <v>716</v>
      </c>
      <c r="E130" s="6" t="s">
        <v>832</v>
      </c>
      <c r="F130" s="6" t="s">
        <v>256</v>
      </c>
      <c r="G130" t="s">
        <v>143</v>
      </c>
      <c r="H130" s="5">
        <v>4</v>
      </c>
    </row>
    <row r="131" spans="1:8">
      <c r="A131" t="s">
        <v>833</v>
      </c>
      <c r="B131" t="s">
        <v>175</v>
      </c>
      <c r="C131" t="s">
        <v>176</v>
      </c>
      <c r="D131" t="s">
        <v>716</v>
      </c>
      <c r="E131" s="6" t="s">
        <v>834</v>
      </c>
      <c r="F131" s="6" t="s">
        <v>257</v>
      </c>
      <c r="G131" t="s">
        <v>143</v>
      </c>
      <c r="H131" s="5">
        <v>4</v>
      </c>
    </row>
    <row r="132" spans="1:8">
      <c r="A132" t="s">
        <v>835</v>
      </c>
      <c r="B132" t="s">
        <v>175</v>
      </c>
      <c r="C132" t="s">
        <v>176</v>
      </c>
      <c r="D132" t="s">
        <v>716</v>
      </c>
      <c r="E132" s="6" t="s">
        <v>836</v>
      </c>
      <c r="F132" s="6" t="s">
        <v>258</v>
      </c>
      <c r="G132" t="s">
        <v>143</v>
      </c>
      <c r="H132" s="5">
        <v>5</v>
      </c>
    </row>
    <row r="133" spans="1:8">
      <c r="A133" t="s">
        <v>837</v>
      </c>
      <c r="B133" t="s">
        <v>175</v>
      </c>
      <c r="C133" t="s">
        <v>176</v>
      </c>
      <c r="D133" t="s">
        <v>716</v>
      </c>
      <c r="E133" s="6" t="s">
        <v>838</v>
      </c>
      <c r="F133" s="6" t="s">
        <v>259</v>
      </c>
      <c r="G133" t="s">
        <v>143</v>
      </c>
      <c r="H133" s="5">
        <v>4</v>
      </c>
    </row>
    <row r="134" spans="1:8">
      <c r="A134" t="s">
        <v>839</v>
      </c>
      <c r="B134" t="s">
        <v>175</v>
      </c>
      <c r="C134" t="s">
        <v>176</v>
      </c>
      <c r="D134" t="s">
        <v>716</v>
      </c>
      <c r="E134" s="6" t="s">
        <v>573</v>
      </c>
      <c r="F134" s="6" t="s">
        <v>261</v>
      </c>
      <c r="G134" t="s">
        <v>143</v>
      </c>
      <c r="H134" s="5">
        <v>4</v>
      </c>
    </row>
    <row r="135" spans="1:8">
      <c r="A135" t="s">
        <v>840</v>
      </c>
      <c r="B135" t="s">
        <v>175</v>
      </c>
      <c r="C135" t="s">
        <v>176</v>
      </c>
      <c r="D135" t="s">
        <v>653</v>
      </c>
      <c r="E135" s="6" t="s">
        <v>841</v>
      </c>
      <c r="F135" s="6" t="s">
        <v>262</v>
      </c>
      <c r="G135" t="s">
        <v>143</v>
      </c>
      <c r="H135" s="5">
        <v>4</v>
      </c>
    </row>
    <row r="136" spans="1:8">
      <c r="A136" t="s">
        <v>842</v>
      </c>
      <c r="B136" t="s">
        <v>151</v>
      </c>
      <c r="C136" t="s">
        <v>152</v>
      </c>
      <c r="D136" t="s">
        <v>716</v>
      </c>
      <c r="E136" s="6" t="s">
        <v>843</v>
      </c>
      <c r="F136" s="6" t="s">
        <v>264</v>
      </c>
      <c r="G136" t="s">
        <v>143</v>
      </c>
      <c r="H136" s="5">
        <v>4</v>
      </c>
    </row>
    <row r="137" spans="1:8">
      <c r="A137" t="s">
        <v>844</v>
      </c>
      <c r="B137" t="s">
        <v>141</v>
      </c>
      <c r="C137" t="s">
        <v>142</v>
      </c>
      <c r="D137" t="s">
        <v>589</v>
      </c>
      <c r="E137" s="6" t="s">
        <v>573</v>
      </c>
      <c r="F137" s="6" t="s">
        <v>268</v>
      </c>
      <c r="G137" t="s">
        <v>143</v>
      </c>
      <c r="H137" s="5">
        <v>4</v>
      </c>
    </row>
    <row r="138" spans="1:8">
      <c r="A138" t="s">
        <v>845</v>
      </c>
      <c r="B138" t="s">
        <v>271</v>
      </c>
      <c r="C138" t="s">
        <v>272</v>
      </c>
      <c r="D138" t="s">
        <v>846</v>
      </c>
      <c r="E138" s="6" t="s">
        <v>847</v>
      </c>
      <c r="F138" s="6" t="s">
        <v>270</v>
      </c>
      <c r="G138" t="s">
        <v>143</v>
      </c>
      <c r="H138" s="5">
        <v>4</v>
      </c>
    </row>
    <row r="139" spans="1:8">
      <c r="A139" t="s">
        <v>848</v>
      </c>
      <c r="B139" t="s">
        <v>151</v>
      </c>
      <c r="C139" t="s">
        <v>152</v>
      </c>
      <c r="D139" t="s">
        <v>825</v>
      </c>
      <c r="E139" s="6" t="s">
        <v>849</v>
      </c>
      <c r="F139" s="6" t="s">
        <v>274</v>
      </c>
      <c r="G139" t="s">
        <v>143</v>
      </c>
      <c r="H139" s="5">
        <v>4</v>
      </c>
    </row>
    <row r="140" spans="1:8">
      <c r="A140" t="s">
        <v>850</v>
      </c>
      <c r="B140" t="s">
        <v>141</v>
      </c>
      <c r="C140" t="s">
        <v>142</v>
      </c>
      <c r="D140" t="s">
        <v>851</v>
      </c>
      <c r="E140" s="6" t="s">
        <v>852</v>
      </c>
      <c r="F140" s="6" t="s">
        <v>279</v>
      </c>
      <c r="G140" t="s">
        <v>143</v>
      </c>
      <c r="H140" s="5">
        <v>4</v>
      </c>
    </row>
    <row r="141" spans="1:8">
      <c r="A141" t="s">
        <v>853</v>
      </c>
      <c r="B141" t="s">
        <v>147</v>
      </c>
      <c r="C141" t="s">
        <v>148</v>
      </c>
      <c r="D141" t="s">
        <v>766</v>
      </c>
      <c r="E141" s="6" t="s">
        <v>854</v>
      </c>
      <c r="F141" s="6" t="s">
        <v>280</v>
      </c>
      <c r="G141" t="s">
        <v>143</v>
      </c>
      <c r="H141" s="5">
        <v>4</v>
      </c>
    </row>
    <row r="142" spans="1:8">
      <c r="A142" t="s">
        <v>855</v>
      </c>
      <c r="B142" t="s">
        <v>147</v>
      </c>
      <c r="C142" t="s">
        <v>148</v>
      </c>
      <c r="D142" t="s">
        <v>856</v>
      </c>
      <c r="E142" s="6" t="s">
        <v>857</v>
      </c>
      <c r="F142" s="6" t="s">
        <v>282</v>
      </c>
      <c r="G142" t="s">
        <v>143</v>
      </c>
      <c r="H142" s="5">
        <v>4</v>
      </c>
    </row>
    <row r="143" spans="1:8">
      <c r="A143" t="s">
        <v>858</v>
      </c>
      <c r="B143" t="s">
        <v>287</v>
      </c>
      <c r="C143" t="s">
        <v>288</v>
      </c>
      <c r="D143" t="s">
        <v>859</v>
      </c>
      <c r="E143" s="6" t="s">
        <v>860</v>
      </c>
      <c r="F143" s="6" t="s">
        <v>458</v>
      </c>
      <c r="G143" t="s">
        <v>320</v>
      </c>
      <c r="H143" s="5">
        <v>4</v>
      </c>
    </row>
    <row r="144" spans="1:8">
      <c r="A144" t="s">
        <v>861</v>
      </c>
      <c r="B144" t="s">
        <v>287</v>
      </c>
      <c r="C144" t="s">
        <v>288</v>
      </c>
      <c r="D144" t="s">
        <v>862</v>
      </c>
      <c r="E144" s="6" t="s">
        <v>863</v>
      </c>
      <c r="F144" s="6" t="s">
        <v>459</v>
      </c>
      <c r="G144" t="s">
        <v>320</v>
      </c>
      <c r="H144" s="5">
        <v>5</v>
      </c>
    </row>
    <row r="145" spans="1:8">
      <c r="A145" t="s">
        <v>864</v>
      </c>
      <c r="B145" t="s">
        <v>293</v>
      </c>
      <c r="C145" t="s">
        <v>294</v>
      </c>
      <c r="D145" t="s">
        <v>640</v>
      </c>
      <c r="E145" s="6" t="s">
        <v>865</v>
      </c>
      <c r="F145" s="6" t="s">
        <v>461</v>
      </c>
      <c r="G145" t="s">
        <v>320</v>
      </c>
      <c r="H145" s="5">
        <v>3</v>
      </c>
    </row>
    <row r="146" spans="1:8">
      <c r="A146" t="s">
        <v>866</v>
      </c>
      <c r="B146" t="s">
        <v>228</v>
      </c>
      <c r="C146" t="s">
        <v>229</v>
      </c>
      <c r="D146" t="s">
        <v>589</v>
      </c>
      <c r="E146" s="6" t="s">
        <v>573</v>
      </c>
      <c r="F146" s="6" t="s">
        <v>463</v>
      </c>
      <c r="G146" t="s">
        <v>320</v>
      </c>
      <c r="H146" s="5">
        <v>4</v>
      </c>
    </row>
    <row r="147" spans="1:8">
      <c r="A147" t="s">
        <v>867</v>
      </c>
      <c r="B147" t="s">
        <v>228</v>
      </c>
      <c r="C147" t="s">
        <v>229</v>
      </c>
      <c r="D147" t="s">
        <v>589</v>
      </c>
      <c r="E147" s="6" t="s">
        <v>868</v>
      </c>
      <c r="F147" s="6" t="s">
        <v>464</v>
      </c>
      <c r="G147" t="s">
        <v>320</v>
      </c>
      <c r="H147" s="5">
        <v>4</v>
      </c>
    </row>
    <row r="148" spans="1:8">
      <c r="A148" t="s">
        <v>869</v>
      </c>
      <c r="B148" t="s">
        <v>228</v>
      </c>
      <c r="C148" t="s">
        <v>229</v>
      </c>
      <c r="D148" t="s">
        <v>870</v>
      </c>
      <c r="E148" s="6" t="s">
        <v>871</v>
      </c>
      <c r="F148" s="6" t="s">
        <v>466</v>
      </c>
      <c r="G148" t="s">
        <v>320</v>
      </c>
      <c r="H148" s="5">
        <v>4</v>
      </c>
    </row>
    <row r="149" spans="1:8">
      <c r="A149" t="s">
        <v>872</v>
      </c>
      <c r="B149" t="s">
        <v>233</v>
      </c>
      <c r="C149" t="s">
        <v>234</v>
      </c>
      <c r="D149" t="s">
        <v>787</v>
      </c>
      <c r="E149" s="6" t="s">
        <v>873</v>
      </c>
      <c r="F149" s="6" t="s">
        <v>468</v>
      </c>
      <c r="G149" t="s">
        <v>320</v>
      </c>
      <c r="H149" s="5">
        <v>4</v>
      </c>
    </row>
    <row r="150" spans="1:8">
      <c r="A150" t="s">
        <v>874</v>
      </c>
      <c r="B150" t="s">
        <v>240</v>
      </c>
      <c r="C150" t="s">
        <v>241</v>
      </c>
      <c r="D150" t="s">
        <v>675</v>
      </c>
      <c r="E150" s="6" t="s">
        <v>875</v>
      </c>
      <c r="F150" s="6" t="s">
        <v>469</v>
      </c>
      <c r="G150" t="s">
        <v>320</v>
      </c>
      <c r="H150" s="5">
        <v>5</v>
      </c>
    </row>
    <row r="151" spans="1:8">
      <c r="A151" t="s">
        <v>876</v>
      </c>
      <c r="B151" t="s">
        <v>240</v>
      </c>
      <c r="C151" t="s">
        <v>241</v>
      </c>
      <c r="D151" t="s">
        <v>856</v>
      </c>
      <c r="E151" s="6" t="s">
        <v>877</v>
      </c>
      <c r="F151" s="6" t="s">
        <v>470</v>
      </c>
      <c r="G151" t="s">
        <v>320</v>
      </c>
      <c r="H151" s="5">
        <v>4</v>
      </c>
    </row>
    <row r="152" spans="1:8">
      <c r="A152" t="s">
        <v>878</v>
      </c>
      <c r="B152" t="s">
        <v>287</v>
      </c>
      <c r="C152" t="s">
        <v>288</v>
      </c>
      <c r="D152" t="s">
        <v>859</v>
      </c>
      <c r="E152" s="6" t="s">
        <v>879</v>
      </c>
      <c r="F152" s="6" t="s">
        <v>286</v>
      </c>
      <c r="G152" t="s">
        <v>289</v>
      </c>
      <c r="H152" s="5">
        <v>2</v>
      </c>
    </row>
    <row r="153" spans="1:8">
      <c r="A153" t="s">
        <v>880</v>
      </c>
      <c r="B153" t="s">
        <v>141</v>
      </c>
      <c r="C153" t="s">
        <v>142</v>
      </c>
      <c r="D153" t="s">
        <v>589</v>
      </c>
      <c r="E153" s="6" t="s">
        <v>881</v>
      </c>
      <c r="F153" s="6" t="s">
        <v>290</v>
      </c>
      <c r="G153" t="s">
        <v>289</v>
      </c>
      <c r="H153" s="5">
        <v>3</v>
      </c>
    </row>
    <row r="154" spans="1:8">
      <c r="A154" t="s">
        <v>882</v>
      </c>
      <c r="B154" t="s">
        <v>293</v>
      </c>
      <c r="C154" t="s">
        <v>294</v>
      </c>
      <c r="D154" t="s">
        <v>589</v>
      </c>
      <c r="E154" s="6" t="s">
        <v>883</v>
      </c>
      <c r="F154" s="6" t="s">
        <v>292</v>
      </c>
      <c r="G154" t="s">
        <v>295</v>
      </c>
      <c r="H154" s="5">
        <v>3</v>
      </c>
    </row>
    <row r="155" spans="1:8">
      <c r="A155" t="s">
        <v>884</v>
      </c>
      <c r="B155" t="s">
        <v>293</v>
      </c>
      <c r="C155" t="s">
        <v>294</v>
      </c>
      <c r="D155" t="s">
        <v>589</v>
      </c>
      <c r="E155" s="6" t="s">
        <v>560</v>
      </c>
      <c r="F155" s="6" t="s">
        <v>297</v>
      </c>
      <c r="G155" t="s">
        <v>295</v>
      </c>
      <c r="H155" s="5">
        <v>3</v>
      </c>
    </row>
    <row r="156" spans="1:8">
      <c r="A156" t="s">
        <v>885</v>
      </c>
      <c r="B156" t="s">
        <v>271</v>
      </c>
      <c r="C156" t="s">
        <v>272</v>
      </c>
      <c r="D156" t="s">
        <v>589</v>
      </c>
      <c r="E156" s="6" t="s">
        <v>886</v>
      </c>
      <c r="F156" s="6" t="s">
        <v>299</v>
      </c>
      <c r="G156" t="s">
        <v>295</v>
      </c>
      <c r="H156" s="5">
        <v>3</v>
      </c>
    </row>
    <row r="157" spans="1:8">
      <c r="A157" t="s">
        <v>887</v>
      </c>
      <c r="B157" t="s">
        <v>175</v>
      </c>
      <c r="C157" t="s">
        <v>176</v>
      </c>
      <c r="D157" t="s">
        <v>589</v>
      </c>
      <c r="E157" s="6" t="s">
        <v>888</v>
      </c>
      <c r="F157" s="6" t="s">
        <v>300</v>
      </c>
      <c r="G157" t="s">
        <v>289</v>
      </c>
      <c r="H157" s="5">
        <v>3</v>
      </c>
    </row>
    <row r="158" spans="1:8">
      <c r="A158" t="s">
        <v>889</v>
      </c>
      <c r="B158" t="s">
        <v>179</v>
      </c>
      <c r="C158" t="s">
        <v>180</v>
      </c>
      <c r="D158" t="s">
        <v>716</v>
      </c>
      <c r="E158" s="6" t="s">
        <v>890</v>
      </c>
      <c r="F158" s="6" t="s">
        <v>302</v>
      </c>
      <c r="G158" t="s">
        <v>295</v>
      </c>
      <c r="H158" s="5">
        <v>3</v>
      </c>
    </row>
    <row r="159" spans="1:8">
      <c r="A159" t="s">
        <v>891</v>
      </c>
      <c r="B159" t="s">
        <v>228</v>
      </c>
      <c r="C159" t="s">
        <v>229</v>
      </c>
      <c r="D159" t="s">
        <v>589</v>
      </c>
      <c r="E159" s="6" t="s">
        <v>892</v>
      </c>
      <c r="F159" s="6" t="s">
        <v>303</v>
      </c>
      <c r="G159" t="s">
        <v>289</v>
      </c>
      <c r="H159" s="5">
        <v>3</v>
      </c>
    </row>
    <row r="160" spans="1:8">
      <c r="A160" t="s">
        <v>893</v>
      </c>
      <c r="B160" t="s">
        <v>240</v>
      </c>
      <c r="C160" t="s">
        <v>241</v>
      </c>
      <c r="D160" t="s">
        <v>589</v>
      </c>
      <c r="E160" s="6" t="s">
        <v>894</v>
      </c>
      <c r="F160" s="6" t="s">
        <v>305</v>
      </c>
      <c r="G160" t="s">
        <v>295</v>
      </c>
      <c r="H160" s="5">
        <v>3</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 Executive Summary</vt:lpstr>
      <vt:lpstr>Research Question Coverage</vt:lpstr>
      <vt:lpstr>Win Drivers Section</vt:lpstr>
      <vt:lpstr>Loss Factors Section</vt:lpstr>
      <vt:lpstr>Competitive Intelligence</vt:lpstr>
      <vt:lpstr>Implementation Insights</vt:lpstr>
      <vt:lpstr>Pricing Analysis</vt:lpstr>
      <vt:lpstr>Section Planning</vt:lpstr>
      <vt:lpstr>📋 Raw Data</vt:lpstr>
      <vt:lpstr>🔄 Cross-Section Themes</vt:lpstr>
      <vt:lpstr>Report Builder (Final Output)</vt:lpstr>
      <vt:lpstr>Report Outline Generator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2025-08-07T20:00:14Z</dcterms:created>
  <dcterms:modified xsi:type="dcterms:W3CDTF">2025-08-07T20:00:14Z</dcterms:modified>
</cp:coreProperties>
</file>