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Research Question Coverage" sheetId="2" r:id="rId2"/>
    <sheet name="Win Drivers Section" sheetId="3" r:id="rId3"/>
    <sheet name="Loss Factors Section" sheetId="4" r:id="rId4"/>
    <sheet name="Competitive Intelligence" sheetId="5" r:id="rId5"/>
    <sheet name="Implementation Insights" sheetId="6" r:id="rId6"/>
    <sheet name="Pricing Analysis" sheetId="7" r:id="rId7"/>
    <sheet name="Section Planning" sheetId="8" r:id="rId8"/>
    <sheet name="📋 Raw Data" sheetId="9" r:id="rId9"/>
    <sheet name="🔄 Cross-Section Themes" sheetId="10" r:id="rId10"/>
    <sheet name="Report Builder (Final Output)" sheetId="11" r:id="rId11"/>
  </sheets>
  <calcPr calcId="124519" fullCalcOnLoad="1"/>
</workbook>
</file>

<file path=xl/sharedStrings.xml><?xml version="1.0" encoding="utf-8"?>
<sst xmlns="http://schemas.openxmlformats.org/spreadsheetml/2006/main" count="3901" uniqueCount="967">
  <si>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</si>
  <si>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</si>
  <si>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</si>
  <si>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</si>
  <si>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</si>
  <si>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</si>
  <si>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</si>
  <si>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</si>
  <si>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</si>
  <si>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</si>
  <si>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</si>
  <si>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</si>
  <si>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</si>
  <si>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Weakness</t>
  </si>
  <si>
    <t>Found 6 areas requiring immediate attention</t>
  </si>
  <si>
    <t>Investigation Needed</t>
  </si>
  <si>
    <t>Discovered 3 complex patterns needing investigation</t>
  </si>
  <si>
    <t>Strength</t>
  </si>
  <si>
    <t>Identified 7 competitive advantages</t>
  </si>
  <si>
    <t>Opportunity</t>
  </si>
  <si>
    <t>Identified 1 opportunity themes</t>
  </si>
  <si>
    <t>Discussion Guide Integration</t>
  </si>
  <si>
    <t>✅ Discussion Guide Connected:</t>
  </si>
  <si>
    <t>31 research questions loaded</t>
  </si>
  <si>
    <t>📊 Research Question Coverage:</t>
  </si>
  <si>
    <t>23/31 questions covered (74.2%)</t>
  </si>
  <si>
    <t>⚠️ Coverage Gaps:</t>
  </si>
  <si>
    <t>8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</si>
  <si>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</si>
  <si>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</si>
  <si>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</si>
  <si>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</si>
  <si>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</si>
  <si>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</si>
  <si>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</si>
  <si>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</si>
  <si>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Research Question Coverage Analysis</t>
  </si>
  <si>
    <t>How well do discovered themes address original research questions?</t>
  </si>
  <si>
    <t>Coverage Summary</t>
  </si>
  <si>
    <t>Total Research Questions:</t>
  </si>
  <si>
    <t>Questions with Theme Coverage:</t>
  </si>
  <si>
    <t>Coverage Percentage:</t>
  </si>
  <si>
    <t>74.2%</t>
  </si>
  <si>
    <t>Research Question</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</si>
  <si>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</si>
  <si>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</si>
  <si>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</si>
  <si>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</si>
  <si>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</si>
  <si>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</si>
  <si>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</si>
  <si>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</si>
  <si>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theme_001_weakness, theme_006_weakness, theme_009_investigation_needed, theme_015_strength, theme_016_weakness</t>
  </si>
  <si>
    <t>7.7/5.0</t>
  </si>
  <si>
    <t>✅ COVERED</t>
  </si>
  <si>
    <t>3. What were the key criteria you used to evaluate providers?</t>
  </si>
  <si>
    <t>theme_002_investigation_needed, theme_004_weakness, theme_006_weakness, theme_007_strength, theme_010_strength, theme_011_weakness, theme_016_weakness</t>
  </si>
  <si>
    <t>8.7/5.0</t>
  </si>
  <si>
    <t>4. Who else was involved in the evaluation process and what was their role and focus?</t>
  </si>
  <si>
    <t>5. Which vendors did you evaluate?</t>
  </si>
  <si>
    <t>theme_001_weakness, theme_006_weakness, theme_007_strength, theme_011_weakness, theme_012_opportunity, theme_014_strength, theme_015_strength, theme_016_weakness, theme_017_investigation_needed</t>
  </si>
  <si>
    <t>6. IF NOT ALREADY MENTIONED: Who did you ultimately select?</t>
  </si>
  <si>
    <t>7. WIN: Why did you ultimately choose Supio over other vendors / LOSS: Why did you ultimately choose [COMPETITOR] over Supio?</t>
  </si>
  <si>
    <t>8. What do you perceive as Supio’s strengths versus other companies?</t>
  </si>
  <si>
    <t>theme_004_weakness, theme_005_strength, theme_006_weakness, theme_007_strength, theme_008_weakness, theme_010_strength, theme_011_weakness, theme_012_opportunity, theme_013_strength, theme_015_strength, theme_017_investigation_needed</t>
  </si>
  <si>
    <t>8.5/5.0</t>
  </si>
  <si>
    <t>9. What do you perceive as Supio’s weaknesses versus other companies?</t>
  </si>
  <si>
    <t>theme_001_weakness, theme_004_weakness, theme_006_weakness, theme_008_weakness, theme_011_weakness, theme_012_opportunity, theme_016_weakness, theme_017_investigation_needed</t>
  </si>
  <si>
    <t>8.4/5.0</t>
  </si>
  <si>
    <t>1. “I see you rated Pricing a #, can you elaborate on what’s driving that rating?</t>
  </si>
  <si>
    <t>theme_001_weakness, theme_004_weakness, theme_007_strength, theme_008_weakness, theme_009_investigation_needed, theme_010_strength, theme_011_weakness, theme_014_strength</t>
  </si>
  <si>
    <t>8.2/5.0</t>
  </si>
  <si>
    <t>2. How does Supio’s pricing compare to that of [competitor]?</t>
  </si>
  <si>
    <t>theme_006_weakness, theme_012_opportunity</t>
  </si>
  <si>
    <t>8.0/5.0</t>
  </si>
  <si>
    <t>3. IF LOW RATING: What could Supio do to get it to a 4 or 5?</t>
  </si>
  <si>
    <t>11. FOLLOW UP ON FEATURES: Were there any features that competitors offered that Supio lacked, and how did that influence your decision?</t>
  </si>
  <si>
    <t>theme_017_investigation_needed</t>
  </si>
  <si>
    <t>12. FOLLOW UP ON IMPLEMENTATION: What was your impression of the implementation process?</t>
  </si>
  <si>
    <t>theme_003_strength, theme_004_weakness, theme_010_strength, theme_012_opportunity, theme_013_strength, theme_014_strength, theme_015_strength, theme_016_weakness, theme_017_investigation_needed</t>
  </si>
  <si>
    <t>8.1/5.0</t>
  </si>
  <si>
    <t>13. What did the sales team do well?</t>
  </si>
  <si>
    <t>theme_002_investigation_needed, theme_003_strength, theme_013_strength, theme_016_weakness, theme_017_investigation_needed</t>
  </si>
  <si>
    <t>8.6/5.0</t>
  </si>
  <si>
    <t>14. What could they improve?</t>
  </si>
  <si>
    <t>theme_001_weakness, theme_002_investigation_needed, theme_003_strength, theme_004_weakness, theme_005_strength, theme_006_weakness, theme_007_strength, theme_009_investigation_needed, theme_011_weakness, theme_012_opportunity, theme_014_strength, theme_017_investigation_needed</t>
  </si>
  <si>
    <t>1. “I see you rated Understanding of Business needs a #, can you elaborate on what’s driving that rating?</t>
  </si>
  <si>
    <t>theme_004_weakness, theme_010_strength, theme_011_weakness, theme_015_strength</t>
  </si>
  <si>
    <t>2. IF LOW RATING: What could Supio do to get it to a 4 or 5?</t>
  </si>
  <si>
    <t>16. Thinking back on our conversation today, what is the single most important thing you think Supio should focus on to improve their offerings or sales process?</t>
  </si>
  <si>
    <t>What prompted you to evaluate solutions like Supio?</t>
  </si>
  <si>
    <t>What were the key criteria you used to evaluate providers?</t>
  </si>
  <si>
    <t>Who else was involved in the evaluation process and what was their role?</t>
  </si>
  <si>
    <t>Which vendors did you evaluate?</t>
  </si>
  <si>
    <t>Why did you ultimately choose Supio over other vendors?</t>
  </si>
  <si>
    <t>What do you perceive as Supio's strengths versus other companies?</t>
  </si>
  <si>
    <t>theme_001_weakness, theme_004_weakness, theme_005_strength, theme_006_weakness, theme_007_strength, theme_008_weakness, theme_010_strength, theme_011_weakness, theme_013_strength, theme_015_strength, theme_017_investigation_needed</t>
  </si>
  <si>
    <t>What do you perceive as Supio's weaknesses versus other companies?</t>
  </si>
  <si>
    <t>theme_001_weakness, theme_004_weakness, theme_006_weakness, theme_007_strength, theme_008_weakness, theme_010_strength, theme_011_weakness, theme_016_weakness, theme_017_investigation_needed</t>
  </si>
  <si>
    <t>Were there any features that competitors offered that Supio lacked?</t>
  </si>
  <si>
    <t>What was your impression of the implementation process?</t>
  </si>
  <si>
    <t>What did the sales team do well?</t>
  </si>
  <si>
    <t>What could the sales team improve?</t>
  </si>
  <si>
    <t>theme_001_weakness, theme_002_investigation_needed, theme_003_strength, theme_004_weakness, theme_005_strength, theme_006_weakness, theme_007_strength, theme_009_investigation_needed, theme_011_weakness, theme_012_opportunity, theme_013_strength, theme_014_strength, theme_016_weakness, theme_017_investigation_needed</t>
  </si>
  <si>
    <t>What is the single most important thing Supio should focus on to improve?</t>
  </si>
  <si>
    <t>Coverage Gaps - Research Questions Without Themes</t>
  </si>
  <si>
    <t>• 1. To start, could you briefly introduce yourself, describe your role, and your firm?</t>
  </si>
  <si>
    <t>• 4. Who else was involved in the evaluation process and what was their role and focus?</t>
  </si>
  <si>
    <t>• 6. IF NOT ALREADY MENTIONED: Who did you ultimately select?</t>
  </si>
  <si>
    <t>• 7. WIN: Why did you ultimately choose Supio over other vendors / LOSS: Why did you ultimately choose [COMPETITOR] over Supio?</t>
  </si>
  <si>
    <t>• 3. IF LOW RATING: What could Supio do to get it to a 4 or 5?</t>
  </si>
  <si>
    <t>• 2. IF LOW RATING: What could Supio do to get it to a 4 or 5?</t>
  </si>
  <si>
    <t>• Who else was involved in the evaluation process and what was their role?</t>
  </si>
  <si>
    <t>• Why did you ultimately choose Supio over other vendors?</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</si>
  <si>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</si>
  <si>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</si>
  <si>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</si>
  <si>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</si>
  <si>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</si>
  <si>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</si>
  <si>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</si>
  <si>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</si>
  <si>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</si>
  <si>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</si>
  <si>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</si>
  <si>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</si>
  <si>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</si>
  <si>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Quote Text</t>
  </si>
  <si>
    <t>Company</t>
  </si>
  <si>
    <t>Interviewee</t>
  </si>
  <si>
    <t>Sentiment</t>
  </si>
  <si>
    <t>Impact Score</t>
  </si>
  <si>
    <t>Deal Status</t>
  </si>
  <si>
    <t>Research Alignment</t>
  </si>
  <si>
    <t>Quote Classification</t>
  </si>
  <si>
    <t>Theme Decision</t>
  </si>
  <si>
    <t>Analyst Notes</t>
  </si>
  <si>
    <t>theme_003_strength</t>
  </si>
  <si>
    <t>"Companies such as MacDonald Law Professional and Devaughn James reported a notably streamlined implementation process, emphasizing the ease of member addition and file uploads that facilitated user adoption, setting us apart from competitors like Supio who do not offer similar hands-on engagement. Despite mixed deal outcomes, the positive feedback on our proactive customer service and adaptability in rolling out new features signifies a strong foundation for future client relationships and enhancements." [CROSS-SECTION: Also appears in Competitive, Implementation]</t>
  </si>
  <si>
    <t>Win Drivers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</si>
  <si>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</si>
  <si>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</si>
  <si>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</si>
  <si>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</si>
  <si>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WON</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</si>
  <si>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</si>
  <si>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</si>
  <si>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</si>
  <si>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</si>
  <si>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</si>
  <si>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</si>
  <si>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</si>
  <si>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</si>
  <si>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</si>
  <si>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</si>
  <si>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</si>
  <si>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</si>
  <si>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</si>
  <si>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theme_005_strength</t>
  </si>
  <si>
    <t>"Firms such as Curcio Law and Rittgers Rittgers &amp; Nakajima are actively evaluating AI solutions like Supio, driven by a desire to leverage advanced technology for competitive advantage and enhanced practice efficiency, as evidenced by strong recommendations from peers in the legal community. This proactive approach not only positions us favorably against competitors like Filevine but also addresses concerns regarding AI reliability, ultimately enhancing our market presence despite the current mixed deal outcomes." [CROSS-SECTION: Also appears in Competitive, Implementation]</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</si>
  <si>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</si>
  <si>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</si>
  <si>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</si>
  <si>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</si>
  <si>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</si>
  <si>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</si>
  <si>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</si>
  <si>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</si>
  <si>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</si>
  <si>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</si>
  <si>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</si>
  <si>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</si>
  <si>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</si>
  <si>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</si>
  <si>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</si>
  <si>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</si>
  <si>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</si>
  <si>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</si>
  <si>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</si>
  <si>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</si>
  <si>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</si>
  <si>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</si>
  <si>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</si>
  <si>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</si>
  <si>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</si>
  <si>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</si>
  <si>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</si>
  <si>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</si>
  <si>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</si>
  <si>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</si>
  <si>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theme_007_strength</t>
  </si>
  <si>
    <t>"Companies such as MacDonald Law Professional and Wm Keith Dozier have recognized the strength of Supio's competitive pricing, which aligns well with the value delivered, particularly emphasizing the ability to allocate costs effectively to clients. This strategic financial positioning not only enhances their investment decisions but also signifies a compelling advantage over competitors who may lack transparency in cost recovery, despite the mixed deal outcomes where no deals were won or lost." [CROSS-SECTION: Also appears in Competitive]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</si>
  <si>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</si>
  <si>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</si>
  <si>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</si>
  <si>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</si>
  <si>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</si>
  <si>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</si>
  <si>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</si>
  <si>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</si>
  <si>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</si>
  <si>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</si>
  <si>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theme_010_strength</t>
  </si>
  <si>
    <t>"Firms such as Curcio Law and MacDonald Law Professional identified Supio's exceptional product capabilities, particularly its AI-driven efficiency in sifting through complex legal records and generating insights in minutes, as a key strength during their trial experiences. This distinct advantage positions Supio favorably against competitors like Eve, who have not yet demonstrated the same level of user-engagement and customization, despite the mixed deal outcomes of 0% won and 0% lost." [CROSS-SECTION: Also appears in Competitive, Implementation]</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</si>
  <si>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</si>
  <si>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</si>
  <si>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</si>
  <si>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</si>
  <si>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</si>
  <si>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</si>
  <si>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</si>
  <si>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</si>
  <si>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</si>
  <si>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</si>
  <si>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</si>
  <si>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</si>
  <si>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</si>
  <si>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</si>
  <si>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</si>
  <si>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</si>
  <si>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</si>
  <si>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</si>
  <si>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</si>
  <si>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</si>
  <si>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theme_012_opportunity</t>
  </si>
  <si>
    <t>"Companies such as Wyatt Injury Law PLLC and Mix Sanders Thompson recognize Supio’s innovative product capabilities, particularly its advanced medical record summary feature and flexible AI integration, which streamline legal processes and enhance productivity. This positions us favorably against competitors like NEOS, who face limitations in document handling and user engagement, presenting a significant opportunity to capture market share despite current mixed deal outcomes." [CROSS-SECTION: Also appears in Competitive, Implementation]</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</si>
  <si>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</si>
  <si>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</si>
  <si>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</si>
  <si>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LOST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</si>
  <si>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</si>
  <si>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</si>
  <si>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</si>
  <si>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</si>
  <si>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</si>
  <si>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</si>
  <si>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</si>
  <si>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</si>
  <si>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</si>
  <si>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</si>
  <si>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</si>
  <si>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</si>
  <si>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</si>
  <si>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theme_013_strength</t>
  </si>
  <si>
    <t>"Companies such as Curcio Law and MacDonald Law Professional highlighted our sales team's exceptional communication and support capabilities, particularly noting the accessibility and proactive follow-up from our representative, Sal. This strength in customer engagement not only fosters a positive sales experience but also positions us favorably against competitors like Eve, who lack similar personalized service, despite mixed deal outcomes of 0% won and 0% lost." [CROSS-SECTION: Also appears in Competitive, Implementation]</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</si>
  <si>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</si>
  <si>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</si>
  <si>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</si>
  <si>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</si>
  <si>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</si>
  <si>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</si>
  <si>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</si>
  <si>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</si>
  <si>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</si>
  <si>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</si>
  <si>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</si>
  <si>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</si>
  <si>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</si>
  <si>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</si>
  <si>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</si>
  <si>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</si>
  <si>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</si>
  <si>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</si>
  <si>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</si>
  <si>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theme_013_strength</t>
  </si>
  <si>
    <t>theme_014_strength</t>
  </si>
  <si>
    <t>"Clients of Supio, such as MacDonald Law Professional and Devaughn James, consistently emphasized our exceptional human-centric support and proactive engagement with product development, which not only instills confidence in our solutions but also fosters a collaborative environment for feedback and improvement. This approach distinctly positions us ahead of competitors like Eve, who may lack the personalized interaction and responsiveness that our clients have come to value, especially in a landscape where we have experienced mixed deal outcomes." [CROSS-SECTION: Also appears in Competitive, Implementation]</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</si>
  <si>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</si>
  <si>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What do you perceive as Supio’... (4/5, high); WIN: Why did you ultimately ch... (4/5, high)</t>
  </si>
  <si>
    <t>So we've had a really good experience with their product management like development team. So like they literally come on site once a quarter and like meet with our team directly and they're like, okay, like what do you, like, what do you not? Like, what are you doing now that you wish could be automated or you feel could be automated? So like there's a lot of customer engagement that we appreciate and they've really taken some of our feedback and implemented changes that were really helpful. So really for us it's that level of interaction that we get not just with a customer success manager, but with the product development team directly.</t>
  </si>
  <si>
    <t>The Jeffcoat Firm</t>
  </si>
  <si>
    <t>Jessica Lockhart</t>
  </si>
  <si>
    <t>What do you perceive as Supio’... (4/5, high); What do you perceive as Supio’... (3/5, medium)</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</si>
  <si>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</si>
  <si>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What did the sales team do wel... (5/5, high); What do you perceive as Supio’... (4/5, medium)</t>
  </si>
  <si>
    <t>THEME DECISION: theme_014_strength</t>
  </si>
  <si>
    <t>theme_015_strength</t>
  </si>
  <si>
    <t>"Clients of Supio, particularly those considering alternatives like Eve, emphasized our superior user experience due to the dual functionality of chronological options and interactive querying, which fosters deeper engagement and understanding. This strength positions us favorably against competitors who lack tailored training approaches, suggesting that enhancing our hands-on learning opportunities could further capitalize on our current momentum, especially given our mixed deal outcomes where 0% were won or lost." [CROSS-SECTION: Also appears in Competitive]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</si>
  <si>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</si>
  <si>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</si>
  <si>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</si>
  <si>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</si>
  <si>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</si>
  <si>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theme_015_strength</t>
  </si>
  <si>
    <t>"Feedback indicates that while Supio is recognized for its user-friendly interface and superior document drafting capabilities compared to competitors like Even Up, there are significant opportunities to enhance the presentation and educational aspects of our product demonstrations. Addressing these areas could improve our competitive positioning and potentially influence deal outcomes, as evidenced by the current mixed results with no deals won or lost." [CROSS-SECTION: Also appears in Competitive, Implementation]</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</si>
  <si>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</si>
  <si>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</si>
  <si>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</si>
  <si>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</si>
  <si>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</si>
  <si>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</si>
  <si>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</si>
  <si>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</si>
  <si>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</si>
  <si>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</si>
  <si>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</si>
  <si>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</si>
  <si>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</si>
  <si>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</si>
  <si>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</si>
  <si>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</si>
  <si>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</si>
  <si>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</si>
  <si>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</si>
  <si>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</si>
  <si>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theme_017_investigation_needed</t>
  </si>
  <si>
    <t>WIN DRIVERS SUMMARY:</t>
  </si>
  <si>
    <t>Total Win Themes: 9</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</si>
  <si>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</si>
  <si>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</si>
  <si>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</si>
  <si>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</si>
  <si>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</si>
  <si>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</si>
  <si>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theme_001_weakness</t>
  </si>
  <si>
    <t>"Companies like Barnes Trial Group and Mix Sanders Thompson who chose Parrot over Supio specifically highlighted Parrot's rapid responsiveness to user feedback and the robust capabilities of their AI tools, which significantly enhanced their operational efficiency. In contrast, Supio's failure to adequately integrate customer insights into product development has led to perceptions of inferior value, as evidenced by concerns over document accuracy and turnaround times, ultimately impacting our competitive positioning in a landscape where immediacy and reliability are paramount." [CROSS-SECTION: Also appears in Competitive]</t>
  </si>
  <si>
    <t>Loss Factors</t>
  </si>
  <si>
    <t>WIN: Why did you ultimately choose Supio over other vendors / LOSS: Why did you ultimately choose [COMPETITOR] over Supio?</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</si>
  <si>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</si>
  <si>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</si>
  <si>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</si>
  <si>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</si>
  <si>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</si>
  <si>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</si>
  <si>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</si>
  <si>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theme_002_investigation_needed</t>
  </si>
  <si>
    <t>"While Supio has been recognized for its unique billing specialization, companies like Eve have leveraged impressive hands-on demos and AI capabilities that resonate more effectively with clients during the evaluation phase. This highlights the need for Supio to enhance its competitive positioning by adopting more interactive demonstrations and AI integration strategies, as evidenced by the mixed deal outcomes with no wins or losses." [CROSS-SECTION: Also appears in Competitive, Implementation]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</si>
  <si>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</si>
  <si>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</si>
  <si>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</si>
  <si>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</si>
  <si>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</si>
  <si>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</si>
  <si>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</si>
  <si>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</si>
  <si>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</si>
  <si>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</si>
  <si>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</si>
  <si>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</si>
  <si>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</si>
  <si>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</si>
  <si>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</si>
  <si>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</si>
  <si>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</si>
  <si>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</si>
  <si>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</si>
  <si>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</si>
  <si>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</si>
  <si>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</si>
  <si>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</si>
  <si>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</si>
  <si>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</si>
  <si>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theme_002_investigation_needed</t>
  </si>
  <si>
    <t>theme_004_weakness</t>
  </si>
  <si>
    <t>"Companies such as The Hurt Boss and Wyatt Injury Law Pllc expressed significant dissatisfaction with the implementation process, citing extended turnaround times and lack of essential features like downloadable documents as critical weaknesses. This feedback highlights a vulnerability in our competitive positioning against platforms like Parrot and Filevine, who are perceived to better facilitate quick and flexible integrations, ultimately contributing to our mixed deal outcomes (0% won, 0% lost). To enhance our value proposition, we must urgently address these implementation inefficiencies and align our offerings with client needs for seamless functionality." [CROSS-SECTION: Also appears in Competitive,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</si>
  <si>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</si>
  <si>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</si>
  <si>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</si>
  <si>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</si>
  <si>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</si>
  <si>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</si>
  <si>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</si>
  <si>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</si>
  <si>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</si>
  <si>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THEME DECISION: theme_004_weakness</t>
  </si>
  <si>
    <t>theme_006_weakness</t>
  </si>
  <si>
    <t>"Companies like Barnes Trial Group and Wells Call Clark Bennett &amp; Clawson expressed concerns about Supio’s lengthy turnaround times and lack of visibility within the plaintiff's bar, which ultimately led them to favor competitors like Eve. This indicates a critical weakness in our competitive positioning, emphasizing the need for Supio to enhance service responsiveness and strengthen its market presence in the plaintiff-focused legal community to capture lost opportunities."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</si>
  <si>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</si>
  <si>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</si>
  <si>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</si>
  <si>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</si>
  <si>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</si>
  <si>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</si>
  <si>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</si>
  <si>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</si>
  <si>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</si>
  <si>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theme_008_weakness</t>
  </si>
  <si>
    <t>"Companies such as The Hurt Boss and Wyatt Injury Law Pllc have expressed significant concerns regarding our complex pricing structure, particularly in comparison to competitors like Eve, who utilize a straightforward per-case pricing model. This perceived weakness, evident in our mixed deal outcomes, underscores the necessity for us to transition towards a more intuitive flat fee structure, aligning with customer expectations and enhancing our competitive positioning in the market." [CROSS-SECTION: Also appears in Competitive, Implementation]</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</si>
  <si>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</si>
  <si>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</si>
  <si>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</si>
  <si>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</si>
  <si>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</si>
  <si>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</si>
  <si>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</si>
  <si>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</si>
  <si>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</si>
  <si>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</si>
  <si>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</si>
  <si>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</si>
  <si>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Rocky Mcelhaney Law Firm</t>
  </si>
  <si>
    <t>Tiffany Gary</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</si>
  <si>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</si>
  <si>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</si>
  <si>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</si>
  <si>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</si>
  <si>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</si>
  <si>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</si>
  <si>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</si>
  <si>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</si>
  <si>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</si>
  <si>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</si>
  <si>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</si>
  <si>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</si>
  <si>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</si>
  <si>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</si>
  <si>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</si>
  <si>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</si>
  <si>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</si>
  <si>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</si>
  <si>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</si>
  <si>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</si>
  <si>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</si>
  <si>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</si>
  <si>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</si>
  <si>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</si>
  <si>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</si>
  <si>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</si>
  <si>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</si>
  <si>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theme_009_investigation_needed</t>
  </si>
  <si>
    <t>"Companies such as Rebenack Aronow &amp; Mascolo and The Hurt Boss expressed concerns regarding our pricing structure, particularly around clarity and flexibility for new users, indicating that a more tailored first-year plan could enhance their commitment and satisfaction. This presents an opportunity for us to differentiate ourselves from competitors like Eve and Evenup, whose more straightforward pricing models may appeal more to potential customers, especially considering our mixed deal outcomes of 0% won and 0% lost." [CROSS-SECTION: Also appears in Competitive, Implementation]</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</si>
  <si>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</si>
  <si>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</si>
  <si>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</si>
  <si>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</si>
  <si>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</si>
  <si>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</si>
  <si>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</si>
  <si>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</si>
  <si>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</si>
  <si>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</si>
  <si>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</si>
  <si>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</si>
  <si>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</si>
  <si>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</si>
  <si>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</si>
  <si>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theme_011_weakness</t>
  </si>
  <si>
    <t>"Clients of Supio perceive a significant weakness in our product capabilities, particularly the lack of an integrated AI solution that streamlines various functions within a plaintiff’s office, unlike competitors such as Eve, which offer more cohesive tools. This gap in our offering has contributed to mixed deal outcomes, underscoring the need for Supio to enhance its product suite to improve operational efficiency and meet customer expectations." [CROSS-SECTION: Also appears in Competitive]</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</si>
  <si>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</si>
  <si>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</si>
  <si>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Were there any features that c... (4/5, high); What do you perceive as Supio’... (3/5, medium)</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</si>
  <si>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</si>
  <si>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</si>
  <si>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</si>
  <si>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</si>
  <si>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</si>
  <si>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</si>
  <si>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What do you perceive as Supio’... (3/5, medium); What do you perceive as Supio’... (4/5, high)</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</si>
  <si>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</si>
  <si>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</si>
  <si>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</si>
  <si>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</si>
  <si>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</si>
  <si>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WIN: Why did you ultimately ch... (4/5, high); FOLLOW UP ON FEATURES: Were th... (4/5, high)</t>
  </si>
  <si>
    <t>THEME DECISION: theme_011_weakness</t>
  </si>
  <si>
    <t>theme_016_weakness</t>
  </si>
  <si>
    <t>"Companies such as The Hurt Boss and Barnes Trial Group, which considered Supio, expressed significant frustration with limited product access and unclear communication during the evaluation process, highlighting a critical weakness in user experience. This stands in stark contrast to competitors like Eve, who, despite earlier shortcomings, have managed to provide more comprehensive trial opportunities, ultimately influencing customer decisions and resulting in mixed deal outcomes." [CROSS-SECTION: Also appears in Competitive, Implementation]</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</si>
  <si>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</si>
  <si>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</si>
  <si>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</si>
  <si>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</si>
  <si>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</si>
  <si>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</si>
  <si>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</si>
  <si>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</si>
  <si>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</si>
  <si>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</si>
  <si>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</si>
  <si>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</si>
  <si>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</si>
  <si>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theme_016_weakness</t>
  </si>
  <si>
    <t>LOSS FACTORS SUMMARY:</t>
  </si>
  <si>
    <t>Total Loss Themes: 8</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</si>
  <si>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</si>
  <si>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</si>
  <si>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</si>
  <si>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</si>
  <si>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"Companies like Barnes Trial Group and Mix Sanders Thompson who chose Parrot over Supio specifically highlighted Parrot's rapid responsiveness to user feedback and the robust capabilities of their AI tools, which significantly enhanced their operational efficiency. In contrast, Supio's failure to adequately integrate customer insights into product development has led to perceptions of inferior value, as evidenced by concerns over document accuracy and turnaround times, ultimately impacting our competitive positioning in a landscape where immediacy and reliability are paramount." [CROSS-SECTION: Also appears in Loss]</t>
  </si>
  <si>
    <t>Competitive Intelligence</t>
  </si>
  <si>
    <t>"While Supio has been recognized for its unique billing specialization, companies like Eve have leveraged impressive hands-on demos and AI capabilities that resonate more effectively with clients during the evaluation phase. This highlights the need for Supio to enhance its competitive positioning by adopting more interactive demonstrations and AI integration strategies, as evidenced by the mixed deal outcomes with no wins or losses." [CROSS-SECTION: Also appears in Loss, Implementation]</t>
  </si>
  <si>
    <t>"Companies such as MacDonald Law Professional and Devaughn James reported a notably streamlined implementation process, emphasizing the ease of member addition and file uploads that facilitated user adoption, setting us apart from competitors like Supio who do not offer similar hands-on engagement. Despite mixed deal outcomes, the positive feedback on our proactive customer service and adaptability in rolling out new features signifies a strong foundation for future client relationships and enhancements." [CROSS-SECTION: Also appears in Win, Implementation]</t>
  </si>
  <si>
    <t>"Companies such as The Hurt Boss and Wyatt Injury Law Pllc expressed significant dissatisfaction with the implementation process, citing extended turnaround times and lack of essential features like downloadable documents as critical weaknesses. This feedback highlights a vulnerability in our competitive positioning against platforms like Parrot and Filevine, who are perceived to better facilitate quick and flexible integrations, ultimately contributing to our mixed deal outcomes (0% won, 0% lost). To enhance our value proposition, we must urgently address these implementation inefficiencies and align our offerings with client needs for seamless functionality." [CROSS-SECTION: Also appears in Loss, Implementation]</t>
  </si>
  <si>
    <t>"Firms such as Curcio Law and Rittgers Rittgers &amp; Nakajima are actively evaluating AI solutions like Supio, driven by a desire to leverage advanced technology for competitive advantage and enhanced practice efficiency, as evidenced by strong recommendations from peers in the legal community. This proactive approach not only positions us favorably against competitors like Filevine but also addresses concerns regarding AI reliability, ultimately enhancing our market presence despite the current mixed deal outcomes." [CROSS-SECTION: Also appears in Win, Implementation]</t>
  </si>
  <si>
    <t>"Companies like Barnes Trial Group and Wells Call Clark Bennett &amp; Clawson expressed concerns about Supio’s lengthy turnaround times and lack of visibility within the plaintiff's bar, which ultimately led them to favor competitors like Eve. This indicates a critical weakness in our competitive positioning, emphasizing the need for Supio to enhance service responsiveness and strengthen its market presence in the plaintiff-focused legal community to capture lost opportunities." [CROSS-SECTION: Also appears in Loss]</t>
  </si>
  <si>
    <t>"Companies such as MacDonald Law Professional and Wm Keith Dozier have recognized the strength of Supio's competitive pricing, which aligns well with the value delivered, particularly emphasizing the ability to allocate costs effectively to clients. This strategic financial positioning not only enhances their investment decisions but also signifies a compelling advantage over competitors who may lack transparency in cost recovery, despite the mixed deal outcomes where no deals were won or lost." [CROSS-SECTION: Also appears in Win]</t>
  </si>
  <si>
    <t>"Companies such as The Hurt Boss and Wyatt Injury Law Pllc have expressed significant concerns regarding our complex pricing structure, particularly in comparison to competitors like Eve, who utilize a straightforward per-case pricing model. This perceived weakness, evident in our mixed deal outcomes, underscores the necessity for us to transition towards a more intuitive flat fee structure, aligning with customer expectations and enhancing our competitive positioning in the market." [CROSS-SECTION: Also appears in Loss, Implementation]</t>
  </si>
  <si>
    <t>"Companies such as Rebenack Aronow &amp; Mascolo and The Hurt Boss expressed concerns regarding our pricing structure, particularly around clarity and flexibility for new users, indicating that a more tailored first-year plan could enhance their commitment and satisfaction. This presents an opportunity for us to differentiate ourselves from competitors like Eve and Evenup, whose more straightforward pricing models may appeal more to potential customers, especially considering our mixed deal outcomes of 0% won and 0% lost." [CROSS-SECTION: Also appears in Loss, Implementation]</t>
  </si>
  <si>
    <t>"Firms such as Curcio Law and MacDonald Law Professional identified Supio's exceptional product capabilities, particularly its AI-driven efficiency in sifting through complex legal records and generating insights in minutes, as a key strength during their trial experiences. This distinct advantage positions Supio favorably against competitors like Eve, who have not yet demonstrated the same level of user-engagement and customization, despite the mixed deal outcomes of 0% won and 0% lost." [CROSS-SECTION: Also appears in Win, Implementation]</t>
  </si>
  <si>
    <t>"Clients of Supio perceive a significant weakness in our product capabilities, particularly the lack of an integrated AI solution that streamlines various functions within a plaintiff’s office, unlike competitors such as Eve, which offer more cohesive tools. This gap in our offering has contributed to mixed deal outcomes, underscoring the need for Supio to enhance its product suite to improve operational efficiency and meet customer expectations." [CROSS-SECTION: Also appears in Loss]</t>
  </si>
  <si>
    <t>"Companies such as Wyatt Injury Law PLLC and Mix Sanders Thompson recognize Supio’s innovative product capabilities, particularly its advanced medical record summary feature and flexible AI integration, which streamline legal processes and enhance productivity. This positions us favorably against competitors like NEOS, who face limitations in document handling and user engagement, presenting a significant opportunity to capture market share despite current mixed deal outcomes." [CROSS-SECTION: Also appears in Win, Implementation]</t>
  </si>
  <si>
    <t>"Companies such as Curcio Law and MacDonald Law Professional highlighted our sales team's exceptional communication and support capabilities, particularly noting the accessibility and proactive follow-up from our representative, Sal. This strength in customer engagement not only fosters a positive sales experience but also positions us favorably against competitors like Eve, who lack similar personalized service, despite mixed deal outcomes of 0% won and 0% lost." [CROSS-SECTION: Also appears in Win, Implementation]</t>
  </si>
  <si>
    <t>"Clients of Supio, such as MacDonald Law Professional and Devaughn James, consistently emphasized our exceptional human-centric support and proactive engagement with product development, which not only instills confidence in our solutions but also fosters a collaborative environment for feedback and improvement. This approach distinctly positions us ahead of competitors like Eve, who may lack the personalized interaction and responsiveness that our clients have come to value, especially in a landscape where we have experienced mixed deal outcomes." [CROSS-SECTION: Also appears in Win, Implementation]</t>
  </si>
  <si>
    <t>"Clients of Supio, particularly those considering alternatives like Eve, emphasized our superior user experience due to the dual functionality of chronological options and interactive querying, which fosters deeper engagement and understanding. This strength positions us favorably against competitors who lack tailored training approaches, suggesting that enhancing our hands-on learning opportunities could further capitalize on our current momentum, especially given our mixed deal outcomes where 0% were won or lost." [CROSS-SECTION: Also appears in Win]</t>
  </si>
  <si>
    <t>"Companies such as The Hurt Boss and Barnes Trial Group, which considered Supio, expressed significant frustration with limited product access and unclear communication during the evaluation process, highlighting a critical weakness in user experience. This stands in stark contrast to competitors like Eve, who, despite earlier shortcomings, have managed to provide more comprehensive trial opportunities, ultimately influencing customer decisions and resulting in mixed deal outcomes." [CROSS-SECTION: Also appears in Loss, Implementation]</t>
  </si>
  <si>
    <t>"Feedback indicates that while Supio is recognized for its user-friendly interface and superior document drafting capabilities compared to competitors like Even Up, there are significant opportunities to enhance the presentation and educational aspects of our product demonstrations. Addressing these areas could improve our competitive positioning and potentially influence deal outcomes, as evidenced by the current mixed results with no deals won or lost." [CROSS-SECTION: Also appears in Win, Implementation]</t>
  </si>
  <si>
    <t>COMPETITIVE INTELLIGENCE SUMMARY:</t>
  </si>
  <si>
    <t>Total Competitive Themes: 17</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</si>
  <si>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</si>
  <si>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</si>
  <si>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</si>
  <si>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</si>
  <si>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"While Supio has been recognized for its unique billing specialization, companies like Eve have leveraged impressive hands-on demos and AI capabilities that resonate more effectively with clients during the evaluation phase. This highlights the need for Supio to enhance its competitive positioning by adopting more interactive demonstrations and AI integration strategies, as evidenced by the mixed deal outcomes with no wins or losses." [CROSS-SECTION: Also appears in Loss, Competitive]</t>
  </si>
  <si>
    <t>Implementation Insights</t>
  </si>
  <si>
    <t>"Companies such as MacDonald Law Professional and Devaughn James reported a notably streamlined implementation process, emphasizing the ease of member addition and file uploads that facilitated user adoption, setting us apart from competitors like Supio who do not offer similar hands-on engagement. Despite mixed deal outcomes, the positive feedback on our proactive customer service and adaptability in rolling out new features signifies a strong foundation for future client relationships and enhancements." [CROSS-SECTION: Also appears in Win, Competitive]</t>
  </si>
  <si>
    <t>"Companies such as The Hurt Boss and Wyatt Injury Law Pllc expressed significant dissatisfaction with the implementation process, citing extended turnaround times and lack of essential features like downloadable documents as critical weaknesses. This feedback highlights a vulnerability in our competitive positioning against platforms like Parrot and Filevine, who are perceived to better facilitate quick and flexible integrations, ultimately contributing to our mixed deal outcomes (0% won, 0% lost). To enhance our value proposition, we must urgently address these implementation inefficiencies and align our offerings with client needs for seamless functionality." [CROSS-SECTION: Also appears in Loss, Competitive]</t>
  </si>
  <si>
    <t>"Firms such as Curcio Law and Rittgers Rittgers &amp; Nakajima are actively evaluating AI solutions like Supio, driven by a desire to leverage advanced technology for competitive advantage and enhanced practice efficiency, as evidenced by strong recommendations from peers in the legal community. This proactive approach not only positions us favorably against competitors like Filevine but also addresses concerns regarding AI reliability, ultimately enhancing our market presence despite the current mixed deal outcomes." [CROSS-SECTION: Also appears in Win, Competitive]</t>
  </si>
  <si>
    <t>"Companies such as The Hurt Boss and Wyatt Injury Law Pllc have expressed significant concerns regarding our complex pricing structure, particularly in comparison to competitors like Eve, who utilize a straightforward per-case pricing model. This perceived weakness, evident in our mixed deal outcomes, underscores the necessity for us to transition towards a more intuitive flat fee structure, aligning with customer expectations and enhancing our competitive positioning in the market." [CROSS-SECTION: Also appears in Loss, Competitive]</t>
  </si>
  <si>
    <t>"Companies such as Rebenack Aronow &amp; Mascolo and The Hurt Boss expressed concerns regarding our pricing structure, particularly around clarity and flexibility for new users, indicating that a more tailored first-year plan could enhance their commitment and satisfaction. This presents an opportunity for us to differentiate ourselves from competitors like Eve and Evenup, whose more straightforward pricing models may appeal more to potential customers, especially considering our mixed deal outcomes of 0% won and 0% lost." [CROSS-SECTION: Also appears in Loss, Competitive]</t>
  </si>
  <si>
    <t>"Firms such as Curcio Law and MacDonald Law Professional identified Supio's exceptional product capabilities, particularly its AI-driven efficiency in sifting through complex legal records and generating insights in minutes, as a key strength during their trial experiences. This distinct advantage positions Supio favorably against competitors like Eve, who have not yet demonstrated the same level of user-engagement and customization, despite the mixed deal outcomes of 0% won and 0% lost." [CROSS-SECTION: Also appears in Win, Competitive]</t>
  </si>
  <si>
    <t>"Companies such as Wyatt Injury Law PLLC and Mix Sanders Thompson recognize Supio’s innovative product capabilities, particularly its advanced medical record summary feature and flexible AI integration, which streamline legal processes and enhance productivity. This positions us favorably against competitors like NEOS, who face limitations in document handling and user engagement, presenting a significant opportunity to capture market share despite current mixed deal outcomes." [CROSS-SECTION: Also appears in Win, Competitive]</t>
  </si>
  <si>
    <t>"Companies such as Curcio Law and MacDonald Law Professional highlighted our sales team's exceptional communication and support capabilities, particularly noting the accessibility and proactive follow-up from our representative, Sal. This strength in customer engagement not only fosters a positive sales experience but also positions us favorably against competitors like Eve, who lack similar personalized service, despite mixed deal outcomes of 0% won and 0% lost." [CROSS-SECTION: Also appears in Win, Competitive]</t>
  </si>
  <si>
    <t>"Clients of Supio, such as MacDonald Law Professional and Devaughn James, consistently emphasized our exceptional human-centric support and proactive engagement with product development, which not only instills confidence in our solutions but also fosters a collaborative environment for feedback and improvement. This approach distinctly positions us ahead of competitors like Eve, who may lack the personalized interaction and responsiveness that our clients have come to value, especially in a landscape where we have experienced mixed deal outcomes." [CROSS-SECTION: Also appears in Win, Competitive]</t>
  </si>
  <si>
    <t>"Companies such as The Hurt Boss and Barnes Trial Group, which considered Supio, expressed significant frustration with limited product access and unclear communication during the evaluation process, highlighting a critical weakness in user experience. This stands in stark contrast to competitors like Eve, who, despite earlier shortcomings, have managed to provide more comprehensive trial opportunities, ultimately influencing customer decisions and resulting in mixed deal outcomes." [CROSS-SECTION: Also appears in Loss, Competitive]</t>
  </si>
  <si>
    <t>"Feedback indicates that while Supio is recognized for its user-friendly interface and superior document drafting capabilities compared to competitors like Even Up, there are significant opportunities to enhance the presentation and educational aspects of our product demonstrations. Addressing these areas could improve our competitive positioning and potentially influence deal outcomes, as evidenced by the current mixed results with no deals won or lost." [CROSS-SECTION: Also appears in Win, Competitive]</t>
  </si>
  <si>
    <t>IMPLEMENTATION INSIGHTS SUMMARY:</t>
  </si>
  <si>
    <t>Total Implementation Themes: 12</t>
  </si>
  <si>
    <t>Pricing Analysis Section</t>
  </si>
  <si>
    <t>PURPOSE: Analyze pricing perceptions, competitive positioning, and cost-benefit insights from customer feedback.</t>
  </si>
  <si>
    <t>📖 SECTION CONTEXT: This section focuses on pricing perceptions, competitive cost analysis, value proposition, and ROI considerations that influence purchase decisions.</t>
  </si>
  <si>
    <t>🔍 RESEARCH FOCUS: 'How do customers perceive pricing relative to competitors?' 'What drives value perception?' 'What pricing factors influence purchase decisions?'</t>
  </si>
  <si>
    <t>Pricing Category</t>
  </si>
  <si>
    <t>Cost Impact</t>
  </si>
  <si>
    <t>Competitive Context</t>
  </si>
  <si>
    <t>Pricing Decision</t>
  </si>
  <si>
    <t>PRICING ANALYSIS SUMMARY:</t>
  </si>
  <si>
    <t>Total Pricing Themes: 0</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</si>
  <si>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</si>
  <si>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</si>
  <si>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</si>
  <si>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</si>
  <si>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</si>
  <si>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</si>
  <si>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</si>
  <si>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</si>
  <si>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</si>
  <si>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</si>
  <si>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</si>
  <si>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</si>
  <si>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</si>
  <si>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</si>
  <si>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</si>
  <si>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</si>
  <si>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</si>
  <si>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</si>
  <si>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</si>
  <si>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</si>
  <si>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</si>
  <si>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</si>
  <si>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</si>
  <si>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</si>
  <si>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17</t>
  </si>
  <si>
    <t>Grand Total: 17</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</si>
  <si>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</si>
  <si>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</si>
  <si>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</si>
  <si>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</si>
  <si>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</si>
  <si>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</si>
  <si>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</si>
  <si>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</si>
  <si>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</si>
  <si>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</si>
  <si>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</si>
  <si>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</si>
  <si>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</si>
  <si>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</si>
  <si>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</si>
  <si>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</si>
  <si>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</si>
  <si>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</si>
  <si>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</si>
  <si>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</si>
  <si>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</si>
  <si>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</si>
  <si>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</si>
  <si>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</si>
  <si>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</si>
  <si>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</si>
  <si>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</si>
  <si>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</si>
  <si>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</si>
  <si>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</si>
  <si>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</si>
  <si>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</si>
  <si>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</si>
  <si>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</si>
  <si>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</si>
  <si>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</si>
  <si>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</si>
  <si>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</si>
  <si>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</si>
  <si>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</si>
  <si>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</si>
  <si>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</si>
  <si>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</si>
  <si>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</si>
  <si>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</si>
  <si>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</si>
  <si>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</si>
  <si>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</si>
  <si>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</si>
  <si>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</si>
  <si>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</si>
  <si>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</si>
  <si>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</si>
  <si>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</si>
  <si>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</si>
  <si>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</si>
  <si>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</si>
  <si>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</si>
  <si>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</si>
  <si>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</si>
  <si>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</si>
  <si>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</si>
  <si>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</si>
  <si>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</si>
  <si>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</si>
  <si>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</si>
  <si>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</si>
  <si>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</si>
  <si>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</si>
  <si>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</si>
  <si>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</si>
  <si>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</si>
  <si>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</si>
  <si>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</si>
  <si>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</si>
  <si>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</si>
  <si>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</si>
  <si>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</si>
  <si>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</si>
  <si>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</si>
  <si>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</si>
  <si>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</si>
  <si>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</si>
  <si>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</si>
  <si>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</si>
  <si>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</si>
  <si>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</si>
  <si>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</si>
  <si>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</si>
  <si>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</si>
  <si>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</si>
  <si>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</si>
  <si>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</si>
  <si>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</si>
  <si>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</si>
  <si>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</si>
  <si>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</si>
  <si>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</si>
  <si>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</si>
  <si>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</si>
  <si>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</si>
  <si>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</si>
  <si>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</si>
  <si>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</si>
  <si>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</si>
  <si>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</si>
  <si>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</si>
  <si>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</si>
  <si>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</si>
  <si>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</si>
  <si>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</si>
  <si>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</si>
  <si>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</si>
  <si>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</si>
  <si>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</si>
  <si>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</si>
  <si>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</si>
  <si>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</si>
  <si>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</si>
  <si>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</si>
  <si>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</si>
  <si>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</si>
  <si>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</si>
  <si>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</si>
  <si>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</si>
  <si>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</si>
  <si>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</si>
  <si>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</si>
  <si>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</si>
  <si>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</si>
  <si>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</si>
  <si>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</si>
  <si>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</si>
  <si>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</si>
  <si>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</si>
  <si>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</si>
  <si>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</si>
  <si>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</si>
  <si>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</si>
  <si>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</si>
  <si>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</si>
  <si>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</si>
  <si>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</si>
  <si>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</si>
  <si>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</si>
  <si>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</si>
  <si>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</si>
  <si>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</si>
  <si>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</si>
  <si>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</si>
  <si>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</si>
  <si>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</si>
  <si>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</si>
  <si>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</si>
  <si>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</si>
  <si>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</si>
  <si>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</si>
  <si>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</si>
  <si>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</si>
  <si>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</si>
  <si>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</si>
  <si>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</si>
  <si>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</si>
  <si>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</si>
  <si>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</si>
  <si>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</si>
  <si>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</si>
  <si>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</si>
  <si>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</si>
  <si>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</si>
  <si>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</si>
  <si>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</si>
  <si>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</si>
  <si>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</si>
  <si>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</si>
  <si>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</si>
  <si>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</si>
  <si>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</si>
  <si>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</si>
  <si>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</si>
  <si>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</si>
  <si>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</si>
  <si>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</si>
  <si>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</si>
  <si>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</si>
  <si>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</si>
  <si>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</si>
  <si>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</si>
  <si>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</si>
  <si>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</si>
  <si>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</si>
  <si>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</si>
  <si>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</si>
  <si>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</si>
  <si>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</si>
  <si>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</si>
  <si>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</si>
  <si>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</si>
  <si>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</si>
  <si>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</si>
  <si>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</si>
  <si>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</si>
  <si>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</si>
  <si>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</si>
  <si>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</si>
  <si>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</si>
  <si>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</si>
  <si>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</si>
  <si>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</si>
  <si>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</si>
  <si>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</si>
  <si>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</si>
  <si>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</si>
  <si>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</si>
  <si>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</si>
  <si>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</si>
  <si>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</si>
  <si>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</si>
  <si>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</si>
  <si>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</si>
  <si>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</si>
  <si>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</si>
  <si>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</si>
  <si>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</si>
  <si>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</si>
  <si>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</si>
  <si>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</si>
  <si>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</si>
  <si>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</si>
  <si>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</si>
  <si>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</si>
  <si>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</si>
  <si>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</si>
  <si>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</si>
  <si>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</si>
  <si>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</si>
  <si>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</si>
  <si>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</si>
  <si>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</si>
  <si>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</si>
  <si>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</si>
  <si>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</si>
  <si>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</si>
  <si>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</si>
  <si>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</si>
  <si>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</si>
  <si>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</si>
  <si>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</si>
  <si>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</si>
  <si>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</si>
  <si>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</si>
  <si>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</si>
  <si>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</si>
  <si>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</si>
  <si>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</si>
  <si>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</si>
  <si>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</si>
  <si>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</si>
  <si>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</si>
  <si>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</si>
  <si>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</si>
  <si>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</si>
  <si>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</si>
  <si>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</si>
  <si>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</si>
  <si>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</si>
  <si>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</si>
  <si>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</si>
  <si>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</si>
  <si>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</si>
  <si>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</si>
  <si>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</si>
  <si>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</si>
  <si>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</si>
  <si>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</si>
  <si>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</si>
  <si>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</si>
  <si>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</si>
  <si>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</si>
  <si>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</si>
  <si>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</si>
  <si>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</si>
  <si>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</si>
  <si>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</si>
  <si>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</si>
  <si>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</si>
  <si>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</si>
  <si>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</si>
  <si>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</si>
  <si>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</si>
  <si>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</si>
  <si>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MacDonald Law Professional_Margie Smith_2_3</t>
  </si>
  <si>
    <t>The Jeffcoat Firm_Jessica Lockhart_4_1</t>
  </si>
  <si>
    <t>Customer Engagement</t>
  </si>
  <si>
    <t>Where do you think Even up stands out besides cost things that they do exceptionally well?</t>
  </si>
  <si>
    <t>Devaughn James_Lisa Benson_4_3</t>
  </si>
  <si>
    <t>Do you have any feedback on service and support? If you see those things and you reach out to the team, can you share what the experience is like?</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</si>
  <si>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</si>
  <si>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</si>
  <si>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</si>
  <si>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</si>
  <si>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</si>
  <si>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</si>
  <si>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</si>
  <si>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</si>
  <si>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</si>
  <si>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</si>
  <si>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</si>
  <si>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</si>
  <si>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</si>
  <si>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</si>
  <si>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</si>
  <si>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</si>
  <si>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</si>
  <si>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</si>
  <si>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</si>
  <si>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</si>
  <si>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</si>
  <si>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</si>
  <si>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</si>
  <si>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</si>
  <si>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</si>
  <si>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</si>
  <si>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</si>
  <si>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</si>
  <si>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</si>
  <si>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</si>
  <si>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</si>
  <si>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</si>
  <si>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</si>
  <si>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</si>
  <si>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</si>
  <si>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</si>
  <si>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</si>
  <si>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</si>
  <si>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</si>
  <si>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</si>
  <si>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</si>
  <si>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</si>
  <si>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</si>
  <si>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</si>
  <si>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</si>
  <si>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</si>
  <si>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</si>
  <si>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</si>
  <si>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Primary Section</t>
  </si>
  <si>
    <t>All Sections</t>
  </si>
  <si>
    <t>Cross-Reference Notes</t>
  </si>
  <si>
    <t>Processing Status</t>
  </si>
  <si>
    <t>"Companies like Barnes Trial Group and Mix Sanders Thompson who chose Parrot over Supio specifically highlighted Parrot's rapid responsiveness to user feedback and the robust capabilities of their AI tools, which significantly enhanced their operational efficiency. In contrast, Supio's failure to adequately integrate customer insights into product development has led to perceptions of inferior value, as evidenced by concerns over document accuracy and turnaround times, ultimately impacting our competitive positioning in a landscape where immediacy and reliability are paramount."</t>
  </si>
  <si>
    <t>Loss</t>
  </si>
  <si>
    <t>Loss, Competitive</t>
  </si>
  <si>
    <t>Process in Loss section, then reference in: Competitive</t>
  </si>
  <si>
    <t>PENDING - Not yet processed</t>
  </si>
  <si>
    <t>"While Supio has been recognized for its unique billing specialization, companies like Eve have leveraged impressive hands-on demos and AI capabilities that resonate more effectively with clients during the evaluation phase. This highlights the need for Supio to enhance its competitive positioning by adopting more interactive demonstrations and AI integration strategies, as evidenced by the mixed deal outcomes with no wins or losses."</t>
  </si>
  <si>
    <t>Loss, Competitive, Implementation</t>
  </si>
  <si>
    <t>Process in Loss section, then reference in: Competitive, Implementation</t>
  </si>
  <si>
    <t>"Companies such as MacDonald Law Professional and Devaughn James reported a notably streamlined implementation process, emphasizing the ease of member addition and file uploads that facilitated user adoption, setting us apart from competitors like Supio who do not offer similar hands-on engagement. Despite mixed deal outcomes, the positive feedback on our proactive customer service and adaptability in rolling out new features signifies a strong foundation for future client relationships and enhancements."</t>
  </si>
  <si>
    <t>Win</t>
  </si>
  <si>
    <t>Win, Competitive, Implementation</t>
  </si>
  <si>
    <t>Process in Win section, then reference in: Competitive, Implementation</t>
  </si>
  <si>
    <t>"Companies such as The Hurt Boss and Wyatt Injury Law Pllc expressed significant dissatisfaction with the implementation process, citing extended turnaround times and lack of essential features like downloadable documents as critical weaknesses. This feedback highlights a vulnerability in our competitive positioning against platforms like Parrot and Filevine, who are perceived to better facilitate quick and flexible integrations, ultimately contributing to our mixed deal outcomes (0% won, 0% lost). To enhance our value proposition, we must urgently address these implementation inefficiencies and align our offerings with client needs for seamless functionality."</t>
  </si>
  <si>
    <t>"Firms such as Curcio Law and Rittgers Rittgers &amp; Nakajima are actively evaluating AI solutions like Supio, driven by a desire to leverage advanced technology for competitive advantage and enhanced practice efficiency, as evidenced by strong recommendations from peers in the legal community. This proactive approach not only positions us favorably against competitors like Filevine but also addresses concerns regarding AI reliability, ultimately enhancing our market presence despite the current mixed deal outcomes."</t>
  </si>
  <si>
    <t>"Companies like Barnes Trial Group and Wells Call Clark Bennett &amp; Clawson expressed concerns about Supio’s lengthy turnaround times and lack of visibility within the plaintiff's bar, which ultimately led them to favor competitors like Eve. This indicates a critical weakness in our competitive positioning, emphasizing the need for Supio to enhance service responsiveness and strengthen its market presence in the plaintiff-focused legal community to capture lost opportunities."</t>
  </si>
  <si>
    <t>"Companies such as MacDonald Law Professional and Wm Keith Dozier have recognized the strength of Supio's competitive pricing, which aligns well with the value delivered, particularly emphasizing the ability to allocate costs effectively to clients. This strategic financial positioning not only enhances their investment decisions but also signifies a compelling advantage over competitors who may lack transparency in cost recovery, despite the mixed deal outcomes where no deals were won or lost."</t>
  </si>
  <si>
    <t>Win, Competitive</t>
  </si>
  <si>
    <t>Process in Win section, then reference in: Competitive</t>
  </si>
  <si>
    <t>"Companies such as The Hurt Boss and Wyatt Injury Law Pllc have expressed significant concerns regarding our complex pricing structure, particularly in comparison to competitors like Eve, who utilize a straightforward per-case pricing model. This perceived weakness, evident in our mixed deal outcomes, underscores the necessity for us to transition towards a more intuitive flat fee structure, aligning with customer expectations and enhancing our competitive positioning in the market."</t>
  </si>
  <si>
    <t>"Companies such as Rebenack Aronow &amp; Mascolo and The Hurt Boss expressed concerns regarding our pricing structure, particularly around clarity and flexibility for new users, indicating that a more tailored first-year plan could enhance their commitment and satisfaction. This presents an opportunity for us to differentiate ourselves from competitors like Eve and Evenup, whose more straightforward pricing models may appeal more to potential customers, especially considering our mixed deal outcomes of 0% won and 0% lost."</t>
  </si>
  <si>
    <t>"Firms such as Curcio Law and MacDonald Law Professional identified Supio's exceptional product capabilities, particularly its AI-driven efficiency in sifting through complex legal records and generating insights in minutes, as a key strength during their trial experiences. This distinct advantage positions Supio favorably against competitors like Eve, who have not yet demonstrated the same level of user-engagement and customization, despite the mixed deal outcomes of 0% won and 0% lost."</t>
  </si>
  <si>
    <t>"Clients of Supio perceive a significant weakness in our product capabilities, particularly the lack of an integrated AI solution that streamlines various functions within a plaintiff’s office, unlike competitors such as Eve, which offer more cohesive tools. This gap in our offering has contributed to mixed deal outcomes, underscoring the need for Supio to enhance its product suite to improve operational efficiency and meet customer expectations."</t>
  </si>
  <si>
    <t>"Companies such as Wyatt Injury Law PLLC and Mix Sanders Thompson recognize Supio’s innovative product capabilities, particularly its advanced medical record summary feature and flexible AI integration, which streamline legal processes and enhance productivity. This positions us favorably against competitors like NEOS, who face limitations in document handling and user engagement, presenting a significant opportunity to capture market share despite current mixed deal outcomes."</t>
  </si>
  <si>
    <t>"Companies such as Curcio Law and MacDonald Law Professional highlighted our sales team's exceptional communication and support capabilities, particularly noting the accessibility and proactive follow-up from our representative, Sal. This strength in customer engagement not only fosters a positive sales experience but also positions us favorably against competitors like Eve, who lack similar personalized service, despite mixed deal outcomes of 0% won and 0% lost."</t>
  </si>
  <si>
    <t>"Clients of Supio, such as MacDonald Law Professional and Devaughn James, consistently emphasized our exceptional human-centric support and proactive engagement with product development, which not only instills confidence in our solutions but also fosters a collaborative environment for feedback and improvement. This approach distinctly positions us ahead of competitors like Eve, who may lack the personalized interaction and responsiveness that our clients have come to value, especially in a landscape where we have experienced mixed deal outcomes."</t>
  </si>
  <si>
    <t>"Clients of Supio, particularly those considering alternatives like Eve, emphasized our superior user experience due to the dual functionality of chronological options and interactive querying, which fosters deeper engagement and understanding. This strength positions us favorably against competitors who lack tailored training approaches, suggesting that enhancing our hands-on learning opportunities could further capitalize on our current momentum, especially given our mixed deal outcomes where 0% were won or lost."</t>
  </si>
  <si>
    <t>"Companies such as The Hurt Boss and Barnes Trial Group, which considered Supio, expressed significant frustration with limited product access and unclear communication during the evaluation process, highlighting a critical weakness in user experience. This stands in stark contrast to competitors like Eve, who, despite earlier shortcomings, have managed to provide more comprehensive trial opportunities, ultimately influencing customer decisions and resulting in mixed deal outcomes."</t>
  </si>
  <si>
    <t>"Feedback indicates that while Supio is recognized for its user-friendly interface and superior document drafting capabilities compared to competitors like Even Up, there are significant opportunities to enhance the presentation and educational aspects of our product demonstrations. Addressing these areas could improve our competitive positioning and potentially influence deal outcomes, as evidenced by the current mixed results with no deals won or lost."</t>
  </si>
  <si>
    <t>SUMMARY: 17 cross-section themes identified</t>
  </si>
  <si>
    <t>Efficiency gain: Process once, reference multiple times</t>
  </si>
  <si>
    <t>Executive Report Builder - Based on Analyst Decisions</t>
  </si>
  <si>
    <t>⚠️ PENDING ANALYST REVIEW: This report will populate once you classify themes and quotes in the section tabs.</t>
  </si>
  <si>
    <t>📊 EXECUTIVE SUMMARY</t>
  </si>
  <si>
    <t>Key insights for executive audience - Featured quotes only</t>
  </si>
  <si>
    <t>📊 DYNAMIC SUMMARY:</t>
  </si>
  <si>
    <t>This section updates automatically as you make decisions</t>
  </si>
  <si>
    <t>Formulas count your selections in real-time</t>
  </si>
  <si>
    <t>Refresh this tab to see updated counts</t>
  </si>
  <si>
    <t>LIVE</t>
  </si>
  <si>
    <t>🎯 VALIDATED THEMES:</t>
  </si>
  <si>
    <t>Total themes marked as VALIDATED</t>
  </si>
  <si>
    <t>Updates automatically</t>
  </si>
  <si>
    <t>⭐ FEATURED QUOTES:</t>
  </si>
  <si>
    <t>Total quotes marked as FEATURED</t>
  </si>
  <si>
    <t>🟢 WHY YOU WIN</t>
  </si>
  <si>
    <t>Validated win driver themes with primary evidence</t>
  </si>
  <si>
    <t>🟢 WIN DRIVERS:</t>
  </si>
  <si>
    <t>Go to 'Win Drivers Section' tab to make decisions</t>
  </si>
  <si>
    <t>🔴 WHY YOU LOSE</t>
  </si>
  <si>
    <t>Validated loss factor themes with primary evidence</t>
  </si>
  <si>
    <t>🔴 LOSS FACTORS:</t>
  </si>
  <si>
    <t>Go to 'Loss Factors Section' tab to make decisions</t>
  </si>
  <si>
    <t>🟡 COMPETITIVE INTELLIGENCE</t>
  </si>
  <si>
    <t>Validated competitive insights with primary evidence</t>
  </si>
  <si>
    <t>🟡 COMPETITIVE INTELLIGENCE:</t>
  </si>
  <si>
    <t>Go to 'Competitive Intelligence' tab to make decisions</t>
  </si>
  <si>
    <t>🔧 IMPLEMENTATION INSIGHTS:</t>
  </si>
  <si>
    <t>Go to 'Implementation Insights' tab to make decisions</t>
  </si>
  <si>
    <t>📋 ANALYST DECISION SUMMARY</t>
  </si>
  <si>
    <t>Overview of analyst decisions across all sections</t>
  </si>
  <si>
    <t>📊 PROGRESS SUMMARY:</t>
  </si>
  <si>
    <t>Total validated themes across all sections</t>
  </si>
  <si>
    <t>Updates automatically as you make decisions</t>
  </si>
  <si>
    <t>📈 COMPLETION %:</t>
  </si>
  <si>
    <t>Percentage of themes validated</t>
  </si>
  <si>
    <t>Shows progress toward completion</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</si>
</sst>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8B4513"/>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5" fillId="6" borderId="0" xfId="0" applyFont="1" applyFill="1" applyAlignment="1">
      <alignment horizontal="center"/>
    </xf>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applyAlignment="1">
      <alignment horizontal="center"/>
    </xf>
    <xf numFmtId="0" fontId="7"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17</v>
      </c>
    </row>
    <row r="11" spans="1:6">
      <c r="A11" s="2" t="s">
        <v>7</v>
      </c>
    </row>
    <row r="12" spans="1:6">
      <c r="A12" s="3" t="s">
        <v>8</v>
      </c>
      <c r="B12" s="3" t="s">
        <v>9</v>
      </c>
      <c r="C12" s="3" t="s">
        <v>10</v>
      </c>
      <c r="D12" s="3" t="s">
        <v>11</v>
      </c>
      <c r="E12" s="3" t="s">
        <v>12</v>
      </c>
    </row>
    <row r="13" spans="1:6">
      <c r="A13" s="4" t="s">
        <v>13</v>
      </c>
      <c r="B13">
        <v>6</v>
      </c>
      <c r="C13" s="5">
        <v>0</v>
      </c>
      <c r="D13">
        <v>61</v>
      </c>
      <c r="E13" s="6" t="s">
        <v>14</v>
      </c>
    </row>
    <row r="14" spans="1:6">
      <c r="A14" s="6" t="s">
        <v>15</v>
      </c>
      <c r="B14">
        <v>3</v>
      </c>
      <c r="C14" s="5">
        <v>0</v>
      </c>
      <c r="D14">
        <v>38</v>
      </c>
      <c r="E14" s="6" t="s">
        <v>16</v>
      </c>
    </row>
    <row r="15" spans="1:6">
      <c r="A15" s="7" t="s">
        <v>17</v>
      </c>
      <c r="B15">
        <v>7</v>
      </c>
      <c r="C15" s="5">
        <v>0</v>
      </c>
      <c r="D15">
        <v>53</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23"/>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894</v>
      </c>
      <c r="B1" s="1"/>
      <c r="C1" s="1"/>
      <c r="D1" s="1"/>
      <c r="E1" s="1"/>
      <c r="F1" s="1"/>
    </row>
    <row r="2" spans="1:6">
      <c r="A2" s="2" t="s">
        <v>895</v>
      </c>
      <c r="B2" s="2"/>
      <c r="C2" s="2"/>
      <c r="D2" s="2"/>
      <c r="E2" s="2"/>
      <c r="F2" s="2"/>
    </row>
    <row r="3" spans="1:6">
      <c r="A3" s="6" t="s">
        <v>896</v>
      </c>
      <c r="B3" s="6"/>
      <c r="C3" s="6"/>
      <c r="D3" s="6"/>
      <c r="E3" s="6"/>
      <c r="F3" s="6"/>
    </row>
    <row r="5" spans="1:6">
      <c r="A5" s="3" t="s">
        <v>124</v>
      </c>
      <c r="B5" s="3" t="s">
        <v>125</v>
      </c>
      <c r="C5" s="3" t="s">
        <v>897</v>
      </c>
      <c r="D5" s="3" t="s">
        <v>898</v>
      </c>
      <c r="E5" s="3" t="s">
        <v>899</v>
      </c>
      <c r="F5" s="3" t="s">
        <v>900</v>
      </c>
    </row>
    <row r="6" spans="1:6">
      <c r="A6" s="6" t="s">
        <v>314</v>
      </c>
      <c r="B6" s="6" t="s">
        <v>901</v>
      </c>
      <c r="C6" s="6" t="s">
        <v>902</v>
      </c>
      <c r="D6" s="6" t="s">
        <v>903</v>
      </c>
      <c r="E6" s="6" t="s">
        <v>904</v>
      </c>
      <c r="F6" s="9" t="s">
        <v>905</v>
      </c>
    </row>
    <row r="7" spans="1:6">
      <c r="A7" s="6" t="s">
        <v>325</v>
      </c>
      <c r="B7" s="6" t="s">
        <v>906</v>
      </c>
      <c r="C7" s="6" t="s">
        <v>902</v>
      </c>
      <c r="D7" s="6" t="s">
        <v>907</v>
      </c>
      <c r="E7" s="6" t="s">
        <v>908</v>
      </c>
      <c r="F7" s="9" t="s">
        <v>905</v>
      </c>
    </row>
    <row r="8" spans="1:6">
      <c r="A8" s="6" t="s">
        <v>137</v>
      </c>
      <c r="B8" s="6" t="s">
        <v>909</v>
      </c>
      <c r="C8" s="6" t="s">
        <v>910</v>
      </c>
      <c r="D8" s="6" t="s">
        <v>911</v>
      </c>
      <c r="E8" s="6" t="s">
        <v>912</v>
      </c>
      <c r="F8" s="9" t="s">
        <v>905</v>
      </c>
    </row>
    <row r="9" spans="1:6">
      <c r="A9" s="6" t="s">
        <v>353</v>
      </c>
      <c r="B9" s="6" t="s">
        <v>913</v>
      </c>
      <c r="C9" s="6" t="s">
        <v>902</v>
      </c>
      <c r="D9" s="6" t="s">
        <v>907</v>
      </c>
      <c r="E9" s="6" t="s">
        <v>908</v>
      </c>
      <c r="F9" s="9" t="s">
        <v>905</v>
      </c>
    </row>
    <row r="10" spans="1:6">
      <c r="A10" s="6" t="s">
        <v>158</v>
      </c>
      <c r="B10" s="6" t="s">
        <v>914</v>
      </c>
      <c r="C10" s="6" t="s">
        <v>910</v>
      </c>
      <c r="D10" s="6" t="s">
        <v>911</v>
      </c>
      <c r="E10" s="6" t="s">
        <v>912</v>
      </c>
      <c r="F10" s="9" t="s">
        <v>905</v>
      </c>
    </row>
    <row r="11" spans="1:6">
      <c r="A11" s="6" t="s">
        <v>365</v>
      </c>
      <c r="B11" s="6" t="s">
        <v>915</v>
      </c>
      <c r="C11" s="6" t="s">
        <v>902</v>
      </c>
      <c r="D11" s="6" t="s">
        <v>903</v>
      </c>
      <c r="E11" s="6" t="s">
        <v>904</v>
      </c>
      <c r="F11" s="9" t="s">
        <v>905</v>
      </c>
    </row>
    <row r="12" spans="1:6">
      <c r="A12" s="6" t="s">
        <v>190</v>
      </c>
      <c r="B12" s="6" t="s">
        <v>916</v>
      </c>
      <c r="C12" s="6" t="s">
        <v>910</v>
      </c>
      <c r="D12" s="6" t="s">
        <v>917</v>
      </c>
      <c r="E12" s="6" t="s">
        <v>918</v>
      </c>
      <c r="F12" s="9" t="s">
        <v>905</v>
      </c>
    </row>
    <row r="13" spans="1:6">
      <c r="A13" s="6" t="s">
        <v>376</v>
      </c>
      <c r="B13" s="6" t="s">
        <v>919</v>
      </c>
      <c r="C13" s="6" t="s">
        <v>902</v>
      </c>
      <c r="D13" s="6" t="s">
        <v>907</v>
      </c>
      <c r="E13" s="6" t="s">
        <v>908</v>
      </c>
      <c r="F13" s="9" t="s">
        <v>905</v>
      </c>
    </row>
    <row r="14" spans="1:6">
      <c r="A14" s="6" t="s">
        <v>419</v>
      </c>
      <c r="B14" s="6" t="s">
        <v>920</v>
      </c>
      <c r="C14" s="6" t="s">
        <v>902</v>
      </c>
      <c r="D14" s="6" t="s">
        <v>907</v>
      </c>
      <c r="E14" s="6" t="s">
        <v>908</v>
      </c>
      <c r="F14" s="9" t="s">
        <v>905</v>
      </c>
    </row>
    <row r="15" spans="1:6">
      <c r="A15" s="6" t="s">
        <v>202</v>
      </c>
      <c r="B15" s="6" t="s">
        <v>921</v>
      </c>
      <c r="C15" s="6" t="s">
        <v>910</v>
      </c>
      <c r="D15" s="6" t="s">
        <v>911</v>
      </c>
      <c r="E15" s="6" t="s">
        <v>912</v>
      </c>
      <c r="F15" s="9" t="s">
        <v>905</v>
      </c>
    </row>
    <row r="16" spans="1:6">
      <c r="A16" s="6" t="s">
        <v>436</v>
      </c>
      <c r="B16" s="6" t="s">
        <v>922</v>
      </c>
      <c r="C16" s="6" t="s">
        <v>902</v>
      </c>
      <c r="D16" s="6" t="s">
        <v>903</v>
      </c>
      <c r="E16" s="6" t="s">
        <v>904</v>
      </c>
      <c r="F16" s="9" t="s">
        <v>905</v>
      </c>
    </row>
    <row r="17" spans="1:6">
      <c r="A17" s="6" t="s">
        <v>224</v>
      </c>
      <c r="B17" s="6" t="s">
        <v>923</v>
      </c>
      <c r="C17" s="6" t="s">
        <v>910</v>
      </c>
      <c r="D17" s="6" t="s">
        <v>911</v>
      </c>
      <c r="E17" s="6" t="s">
        <v>912</v>
      </c>
      <c r="F17" s="9" t="s">
        <v>905</v>
      </c>
    </row>
    <row r="18" spans="1:6">
      <c r="A18" s="6" t="s">
        <v>243</v>
      </c>
      <c r="B18" s="6" t="s">
        <v>924</v>
      </c>
      <c r="C18" s="6" t="s">
        <v>910</v>
      </c>
      <c r="D18" s="6" t="s">
        <v>911</v>
      </c>
      <c r="E18" s="6" t="s">
        <v>912</v>
      </c>
      <c r="F18" s="9" t="s">
        <v>905</v>
      </c>
    </row>
    <row r="19" spans="1:6">
      <c r="A19" s="6" t="s">
        <v>265</v>
      </c>
      <c r="B19" s="6" t="s">
        <v>925</v>
      </c>
      <c r="C19" s="6" t="s">
        <v>910</v>
      </c>
      <c r="D19" s="6" t="s">
        <v>911</v>
      </c>
      <c r="E19" s="6" t="s">
        <v>912</v>
      </c>
      <c r="F19" s="9" t="s">
        <v>905</v>
      </c>
    </row>
    <row r="20" spans="1:6">
      <c r="A20" s="6" t="s">
        <v>276</v>
      </c>
      <c r="B20" s="6" t="s">
        <v>926</v>
      </c>
      <c r="C20" s="6" t="s">
        <v>910</v>
      </c>
      <c r="D20" s="6" t="s">
        <v>917</v>
      </c>
      <c r="E20" s="6" t="s">
        <v>918</v>
      </c>
      <c r="F20" s="9" t="s">
        <v>905</v>
      </c>
    </row>
    <row r="21" spans="1:6">
      <c r="A21" s="6" t="s">
        <v>455</v>
      </c>
      <c r="B21" s="6" t="s">
        <v>927</v>
      </c>
      <c r="C21" s="6" t="s">
        <v>902</v>
      </c>
      <c r="D21" s="6" t="s">
        <v>907</v>
      </c>
      <c r="E21" s="6" t="s">
        <v>908</v>
      </c>
      <c r="F21" s="9" t="s">
        <v>905</v>
      </c>
    </row>
    <row r="22" spans="1:6">
      <c r="A22" s="6" t="s">
        <v>77</v>
      </c>
      <c r="B22" s="6" t="s">
        <v>928</v>
      </c>
      <c r="C22" s="6" t="s">
        <v>910</v>
      </c>
      <c r="D22" s="6" t="s">
        <v>911</v>
      </c>
      <c r="E22" s="6" t="s">
        <v>912</v>
      </c>
      <c r="F22" s="9" t="s">
        <v>905</v>
      </c>
    </row>
    <row r="23" spans="1:6">
      <c r="A23" s="3" t="s">
        <v>929</v>
      </c>
      <c r="B23" s="6" t="s">
        <v>930</v>
      </c>
    </row>
  </sheetData>
  <mergeCells count="3">
    <mergeCell ref="A1:F1"/>
    <mergeCell ref="A2:F2"/>
    <mergeCell ref="A3:F3"/>
  </mergeCells>
  <dataValidations count="17">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 type="list" allowBlank="1" showInputMessage="1" showErrorMessage="1" sqref="F13">
      <formula1>"PENDING - Not yet processed,PROCESSED - Complete in primary section,REFERENCED - Added to other sections"</formula1>
    </dataValidation>
    <dataValidation type="list" allowBlank="1" showInputMessage="1" showErrorMessage="1" sqref="F14">
      <formula1>"PENDING - Not yet processed,PROCESSED - Complete in primary section,REFERENCED - Added to other sections"</formula1>
    </dataValidation>
    <dataValidation type="list" allowBlank="1" showInputMessage="1" showErrorMessage="1" sqref="F15">
      <formula1>"PENDING - Not yet processed,PROCESSED - Complete in primary section,REFERENCED - Added to other sections"</formula1>
    </dataValidation>
    <dataValidation type="list" allowBlank="1" showInputMessage="1" showErrorMessage="1" sqref="F16">
      <formula1>"PENDING - Not yet processed,PROCESSED - Complete in primary section,REFERENCED - Added to other sections"</formula1>
    </dataValidation>
    <dataValidation type="list" allowBlank="1" showInputMessage="1" showErrorMessage="1" sqref="F17">
      <formula1>"PENDING - Not yet processed,PROCESSED - Complete in primary section,REFERENCED - Added to other sections"</formula1>
    </dataValidation>
    <dataValidation type="list" allowBlank="1" showInputMessage="1" showErrorMessage="1" sqref="F18">
      <formula1>"PENDING - Not yet processed,PROCESSED - Complete in primary section,REFERENCED - Added to other sections"</formula1>
    </dataValidation>
    <dataValidation type="list" allowBlank="1" showInputMessage="1" showErrorMessage="1" sqref="F19">
      <formula1>"PENDING - Not yet processed,PROCESSED - Complete in primary section,REFERENCED - Added to other sections"</formula1>
    </dataValidation>
    <dataValidation type="list" allowBlank="1" showInputMessage="1" showErrorMessage="1" sqref="F20">
      <formula1>"PENDING - Not yet processed,PROCESSED - Complete in primary section,REFERENCED - Added to other sections"</formula1>
    </dataValidation>
    <dataValidation type="list" allowBlank="1" showInputMessage="1" showErrorMessage="1" sqref="F21">
      <formula1>"PENDING - Not yet processed,PROCESSED - Complete in primary section,REFERENCED - Added to other sections"</formula1>
    </dataValidation>
    <dataValidation type="list" allowBlank="1" showInputMessage="1" showErrorMessage="1" sqref="F22">
      <formula1>"PENDING - Not yet processed,PROCESSED - Complete in primary section,REFERENCED - Added to other sections"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28"/>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931</v>
      </c>
      <c r="B1" s="1"/>
      <c r="C1" s="1"/>
      <c r="D1" s="1"/>
      <c r="E1" s="1"/>
    </row>
    <row r="2" spans="1:5">
      <c r="A2" s="2" t="s">
        <v>932</v>
      </c>
      <c r="B2" s="2"/>
      <c r="C2" s="2"/>
      <c r="D2" s="2"/>
      <c r="E2" s="2"/>
    </row>
    <row r="4" spans="1:5">
      <c r="A4" s="6" t="s">
        <v>934</v>
      </c>
      <c r="B4" s="6"/>
      <c r="C4" s="6"/>
      <c r="D4" s="6"/>
      <c r="E4" s="6"/>
    </row>
    <row r="5" spans="1:5">
      <c r="A5" s="3" t="s">
        <v>933</v>
      </c>
    </row>
    <row r="6" spans="1:5">
      <c r="A6" t="s">
        <v>935</v>
      </c>
      <c r="B6" s="6" t="s">
        <v>936</v>
      </c>
      <c r="C6" s="6" t="s">
        <v>937</v>
      </c>
      <c r="D6" s="6" t="s">
        <v>938</v>
      </c>
      <c r="E6" s="11" t="s">
        <v>939</v>
      </c>
    </row>
    <row r="7" spans="1:5">
      <c r="A7" t="s">
        <v>940</v>
      </c>
      <c r="B7" s="6">
        <f>COUNTIF('Win Drivers Section'!K:K,"VALIDATED")+COUNTIF('Loss Factors Section'!L:L,"VALIDATED")+COUNTIF('Competitive Intelligence'!K:K,"VALIDATED")+COUNTIF('Implementation Insights'!K:K,"VALIDATED")</f>
        <v>0</v>
      </c>
      <c r="C7" s="6" t="s">
        <v>941</v>
      </c>
      <c r="D7" s="6" t="s">
        <v>942</v>
      </c>
      <c r="E7" s="11" t="s">
        <v>939</v>
      </c>
    </row>
    <row r="8" spans="1:5">
      <c r="A8" t="s">
        <v>943</v>
      </c>
      <c r="B8" s="6">
        <f>COUNTIF('Win Drivers Section'!J:J,"*FEATURED*")+COUNTIF('Loss Factors Section'!K:K,"*FEATURED*")+COUNTIF('Competitive Intelligence'!J:J,"*FEATURED*")+COUNTIF('Implementation Insights'!J:J,"*FEATURED*")</f>
        <v>0</v>
      </c>
      <c r="C8" s="6" t="s">
        <v>944</v>
      </c>
      <c r="D8" s="6" t="s">
        <v>942</v>
      </c>
      <c r="E8" s="11" t="s">
        <v>939</v>
      </c>
    </row>
    <row r="10" spans="1:5">
      <c r="A10" s="6" t="s">
        <v>946</v>
      </c>
      <c r="B10" s="6"/>
      <c r="C10" s="6"/>
      <c r="D10" s="6"/>
      <c r="E10" s="6"/>
    </row>
    <row r="11" spans="1:5">
      <c r="A11" s="7" t="s">
        <v>945</v>
      </c>
    </row>
    <row r="12" spans="1:5">
      <c r="A12" t="s">
        <v>947</v>
      </c>
      <c r="B12" s="6">
        <f>COUNTA('Win Drivers Section'!A:A)-6</f>
        <v>0</v>
      </c>
      <c r="C12" s="6">
        <f>COUNTIF('Win Drivers Section'!K:K,"VALIDATED")</f>
        <v>0</v>
      </c>
      <c r="D12" s="6" t="s">
        <v>948</v>
      </c>
      <c r="E12" s="11" t="s">
        <v>939</v>
      </c>
    </row>
    <row r="14" spans="1:5">
      <c r="A14" s="6" t="s">
        <v>950</v>
      </c>
      <c r="B14" s="6"/>
      <c r="C14" s="6"/>
      <c r="D14" s="6"/>
      <c r="E14" s="6"/>
    </row>
    <row r="15" spans="1:5">
      <c r="A15" s="4" t="s">
        <v>949</v>
      </c>
    </row>
    <row r="16" spans="1:5">
      <c r="A16" t="s">
        <v>951</v>
      </c>
      <c r="B16" s="6">
        <f>COUNTA('Loss Factors Section'!A:A)-6</f>
        <v>0</v>
      </c>
      <c r="C16" s="6">
        <f>COUNTIF('Loss Factors Section'!L:L,"VALIDATED")</f>
        <v>0</v>
      </c>
      <c r="D16" s="6" t="s">
        <v>952</v>
      </c>
      <c r="E16" s="11" t="s">
        <v>939</v>
      </c>
    </row>
    <row r="18" spans="1:5">
      <c r="A18" s="6" t="s">
        <v>954</v>
      </c>
      <c r="B18" s="6"/>
      <c r="C18" s="6"/>
      <c r="D18" s="6"/>
      <c r="E18" s="6"/>
    </row>
    <row r="19" spans="1:5">
      <c r="A19" s="12" t="s">
        <v>953</v>
      </c>
    </row>
    <row r="20" spans="1:5">
      <c r="A20" t="s">
        <v>955</v>
      </c>
      <c r="B20" s="6">
        <f>COUNTA('Competitive Intelligence'!A:A)-6</f>
        <v>0</v>
      </c>
      <c r="C20" s="6">
        <f>COUNTIF('Competitive Intelligence'!K:K,"VALIDATED")</f>
        <v>0</v>
      </c>
      <c r="D20" s="6" t="s">
        <v>956</v>
      </c>
      <c r="E20" s="11" t="s">
        <v>939</v>
      </c>
    </row>
    <row r="23" spans="1:5">
      <c r="A23" t="s">
        <v>957</v>
      </c>
      <c r="B23" s="6">
        <f>COUNTA('Implementation Insights'!A:A)-6</f>
        <v>0</v>
      </c>
      <c r="C23" s="6">
        <f>COUNTIF('Implementation Insights'!K:K,"VALIDATED")</f>
        <v>0</v>
      </c>
      <c r="D23" s="6" t="s">
        <v>958</v>
      </c>
      <c r="E23" s="11" t="s">
        <v>939</v>
      </c>
    </row>
    <row r="25" spans="1:5">
      <c r="A25" s="6" t="s">
        <v>960</v>
      </c>
      <c r="B25" s="6"/>
      <c r="C25" s="6"/>
      <c r="D25" s="6"/>
      <c r="E25" s="6"/>
    </row>
    <row r="26" spans="1:5">
      <c r="A26" s="3" t="s">
        <v>959</v>
      </c>
    </row>
    <row r="27" spans="1:5">
      <c r="A27" t="s">
        <v>961</v>
      </c>
      <c r="B27" s="6">
        <f>B18+B20+B22+B24</f>
        <v>0</v>
      </c>
      <c r="C27" s="6" t="s">
        <v>962</v>
      </c>
      <c r="D27" s="6" t="s">
        <v>963</v>
      </c>
      <c r="E27" s="11" t="s">
        <v>939</v>
      </c>
    </row>
    <row r="28" spans="1:5">
      <c r="A28" t="s">
        <v>964</v>
      </c>
      <c r="B28" s="6">
        <f>IF(B26&gt;0,B26/(B18+B20+B22+B24)*100,0)</f>
        <v>0</v>
      </c>
      <c r="C28" s="6" t="s">
        <v>965</v>
      </c>
      <c r="D28" s="6" t="s">
        <v>966</v>
      </c>
      <c r="E28" s="11" t="s">
        <v>939</v>
      </c>
    </row>
  </sheetData>
  <mergeCells count="7">
    <mergeCell ref="A1:E1"/>
    <mergeCell ref="A2:E2"/>
    <mergeCell ref="A4:E4"/>
    <mergeCell ref="A10:E10"/>
    <mergeCell ref="A14:E14"/>
    <mergeCell ref="A18:E18"/>
    <mergeCell ref="A25:E25"/>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60"/>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36</v>
      </c>
      <c r="B1" s="1"/>
      <c r="C1" s="1"/>
      <c r="D1" s="1"/>
    </row>
    <row r="2" spans="1:4">
      <c r="A2" s="2" t="s">
        <v>37</v>
      </c>
      <c r="B2" s="2"/>
      <c r="C2" s="2"/>
      <c r="D2" s="2"/>
    </row>
    <row r="5" spans="1:4">
      <c r="A5" s="3" t="s">
        <v>38</v>
      </c>
    </row>
    <row r="6" spans="1:4">
      <c r="A6" t="s">
        <v>39</v>
      </c>
      <c r="B6" s="6">
        <v>31</v>
      </c>
    </row>
    <row r="7" spans="1:4">
      <c r="A7" t="s">
        <v>40</v>
      </c>
      <c r="B7" s="6">
        <v>23</v>
      </c>
    </row>
    <row r="8" spans="1:4">
      <c r="A8" t="s">
        <v>41</v>
      </c>
      <c r="B8" s="6" t="s">
        <v>42</v>
      </c>
    </row>
    <row r="10" spans="1:4">
      <c r="A10" s="3" t="s">
        <v>43</v>
      </c>
      <c r="B10" s="3" t="s">
        <v>44</v>
      </c>
      <c r="C10" s="3" t="s">
        <v>45</v>
      </c>
      <c r="D10" s="3" t="s">
        <v>46</v>
      </c>
    </row>
    <row r="11" spans="1:4">
      <c r="A11" s="6" t="s">
        <v>47</v>
      </c>
      <c r="B11" s="6" t="s">
        <v>48</v>
      </c>
      <c r="C11" s="6" t="s">
        <v>49</v>
      </c>
      <c r="D11" s="6" t="s">
        <v>50</v>
      </c>
    </row>
    <row r="12" spans="1:4">
      <c r="A12" s="6" t="s">
        <v>51</v>
      </c>
      <c r="B12" s="6" t="s">
        <v>52</v>
      </c>
      <c r="C12" s="6" t="s">
        <v>53</v>
      </c>
      <c r="D12" s="8" t="s">
        <v>54</v>
      </c>
    </row>
    <row r="13" spans="1:4">
      <c r="A13" s="6" t="s">
        <v>55</v>
      </c>
      <c r="B13" s="6" t="s">
        <v>56</v>
      </c>
      <c r="C13" s="6" t="s">
        <v>57</v>
      </c>
      <c r="D13" s="8" t="s">
        <v>54</v>
      </c>
    </row>
    <row r="14" spans="1:4">
      <c r="A14" s="6" t="s">
        <v>58</v>
      </c>
      <c r="B14" s="6" t="s">
        <v>48</v>
      </c>
      <c r="C14" s="6" t="s">
        <v>49</v>
      </c>
      <c r="D14" s="6" t="s">
        <v>50</v>
      </c>
    </row>
    <row r="15" spans="1:4">
      <c r="A15" s="6" t="s">
        <v>59</v>
      </c>
      <c r="B15" s="6" t="s">
        <v>60</v>
      </c>
      <c r="C15" s="6" t="s">
        <v>53</v>
      </c>
      <c r="D15" s="8" t="s">
        <v>54</v>
      </c>
    </row>
    <row r="16" spans="1:4">
      <c r="A16" s="6" t="s">
        <v>61</v>
      </c>
      <c r="B16" s="6" t="s">
        <v>48</v>
      </c>
      <c r="C16" s="6" t="s">
        <v>49</v>
      </c>
      <c r="D16" s="6" t="s">
        <v>50</v>
      </c>
    </row>
    <row r="17" spans="1:4">
      <c r="A17" s="6" t="s">
        <v>62</v>
      </c>
      <c r="B17" s="6" t="s">
        <v>48</v>
      </c>
      <c r="C17" s="6" t="s">
        <v>49</v>
      </c>
      <c r="D17" s="6" t="s">
        <v>50</v>
      </c>
    </row>
    <row r="18" spans="1:4">
      <c r="A18" s="6" t="s">
        <v>63</v>
      </c>
      <c r="B18" s="6" t="s">
        <v>64</v>
      </c>
      <c r="C18" s="6" t="s">
        <v>65</v>
      </c>
      <c r="D18" s="8" t="s">
        <v>54</v>
      </c>
    </row>
    <row r="19" spans="1:4">
      <c r="A19" s="6" t="s">
        <v>66</v>
      </c>
      <c r="B19" s="6" t="s">
        <v>67</v>
      </c>
      <c r="C19" s="6" t="s">
        <v>68</v>
      </c>
      <c r="D19" s="8" t="s">
        <v>54</v>
      </c>
    </row>
    <row r="20" spans="1:4">
      <c r="A20" s="6" t="s">
        <v>69</v>
      </c>
      <c r="B20" s="6" t="s">
        <v>70</v>
      </c>
      <c r="C20" s="6" t="s">
        <v>71</v>
      </c>
      <c r="D20" s="8" t="s">
        <v>54</v>
      </c>
    </row>
    <row r="21" spans="1:4">
      <c r="A21" s="6" t="s">
        <v>72</v>
      </c>
      <c r="B21" s="6" t="s">
        <v>73</v>
      </c>
      <c r="C21" s="6" t="s">
        <v>74</v>
      </c>
      <c r="D21" s="8" t="s">
        <v>54</v>
      </c>
    </row>
    <row r="22" spans="1:4">
      <c r="A22" s="6" t="s">
        <v>75</v>
      </c>
      <c r="B22" s="6" t="s">
        <v>48</v>
      </c>
      <c r="C22" s="6" t="s">
        <v>49</v>
      </c>
      <c r="D22" s="6" t="s">
        <v>50</v>
      </c>
    </row>
    <row r="23" spans="1:4">
      <c r="A23" s="6" t="s">
        <v>76</v>
      </c>
      <c r="B23" s="6" t="s">
        <v>77</v>
      </c>
      <c r="C23" s="6" t="s">
        <v>71</v>
      </c>
      <c r="D23" s="8" t="s">
        <v>54</v>
      </c>
    </row>
    <row r="24" spans="1:4">
      <c r="A24" s="6" t="s">
        <v>78</v>
      </c>
      <c r="B24" s="6" t="s">
        <v>79</v>
      </c>
      <c r="C24" s="6" t="s">
        <v>80</v>
      </c>
      <c r="D24" s="8" t="s">
        <v>54</v>
      </c>
    </row>
    <row r="25" spans="1:4">
      <c r="A25" s="6" t="s">
        <v>81</v>
      </c>
      <c r="B25" s="6" t="s">
        <v>82</v>
      </c>
      <c r="C25" s="6" t="s">
        <v>83</v>
      </c>
      <c r="D25" s="8" t="s">
        <v>54</v>
      </c>
    </row>
    <row r="26" spans="1:4">
      <c r="A26" s="6" t="s">
        <v>84</v>
      </c>
      <c r="B26" s="6" t="s">
        <v>85</v>
      </c>
      <c r="C26" s="6" t="s">
        <v>74</v>
      </c>
      <c r="D26" s="8" t="s">
        <v>54</v>
      </c>
    </row>
    <row r="27" spans="1:4">
      <c r="A27" s="6" t="s">
        <v>86</v>
      </c>
      <c r="B27" s="6" t="s">
        <v>87</v>
      </c>
      <c r="C27" s="6" t="s">
        <v>68</v>
      </c>
      <c r="D27" s="8" t="s">
        <v>54</v>
      </c>
    </row>
    <row r="28" spans="1:4">
      <c r="A28" s="6" t="s">
        <v>88</v>
      </c>
      <c r="B28" s="6" t="s">
        <v>48</v>
      </c>
      <c r="C28" s="6" t="s">
        <v>49</v>
      </c>
      <c r="D28" s="6" t="s">
        <v>50</v>
      </c>
    </row>
    <row r="29" spans="1:4">
      <c r="A29" s="6" t="s">
        <v>89</v>
      </c>
      <c r="B29" s="6" t="s">
        <v>85</v>
      </c>
      <c r="C29" s="6" t="s">
        <v>74</v>
      </c>
      <c r="D29" s="8" t="s">
        <v>54</v>
      </c>
    </row>
    <row r="30" spans="1:4">
      <c r="A30" s="6" t="s">
        <v>90</v>
      </c>
      <c r="B30" s="6" t="s">
        <v>52</v>
      </c>
      <c r="C30" s="6" t="s">
        <v>53</v>
      </c>
      <c r="D30" s="8" t="s">
        <v>54</v>
      </c>
    </row>
    <row r="31" spans="1:4">
      <c r="A31" s="6" t="s">
        <v>91</v>
      </c>
      <c r="B31" s="6" t="s">
        <v>56</v>
      </c>
      <c r="C31" s="6" t="s">
        <v>57</v>
      </c>
      <c r="D31" s="8" t="s">
        <v>54</v>
      </c>
    </row>
    <row r="32" spans="1:4">
      <c r="A32" s="6" t="s">
        <v>92</v>
      </c>
      <c r="B32" s="6" t="s">
        <v>48</v>
      </c>
      <c r="C32" s="6" t="s">
        <v>49</v>
      </c>
      <c r="D32" s="6" t="s">
        <v>50</v>
      </c>
    </row>
    <row r="33" spans="1:4">
      <c r="A33" s="6" t="s">
        <v>93</v>
      </c>
      <c r="B33" s="6" t="s">
        <v>60</v>
      </c>
      <c r="C33" s="6" t="s">
        <v>53</v>
      </c>
      <c r="D33" s="8" t="s">
        <v>54</v>
      </c>
    </row>
    <row r="34" spans="1:4">
      <c r="A34" s="6" t="s">
        <v>94</v>
      </c>
      <c r="B34" s="6" t="s">
        <v>48</v>
      </c>
      <c r="C34" s="6" t="s">
        <v>49</v>
      </c>
      <c r="D34" s="6" t="s">
        <v>50</v>
      </c>
    </row>
    <row r="35" spans="1:4">
      <c r="A35" s="6" t="s">
        <v>95</v>
      </c>
      <c r="B35" s="6" t="s">
        <v>96</v>
      </c>
      <c r="C35" s="6" t="s">
        <v>68</v>
      </c>
      <c r="D35" s="8" t="s">
        <v>54</v>
      </c>
    </row>
    <row r="36" spans="1:4">
      <c r="A36" s="6" t="s">
        <v>97</v>
      </c>
      <c r="B36" s="6" t="s">
        <v>98</v>
      </c>
      <c r="C36" s="6" t="s">
        <v>65</v>
      </c>
      <c r="D36" s="8" t="s">
        <v>54</v>
      </c>
    </row>
    <row r="37" spans="1:4">
      <c r="A37" s="6" t="s">
        <v>99</v>
      </c>
      <c r="B37" s="6" t="s">
        <v>77</v>
      </c>
      <c r="C37" s="6" t="s">
        <v>71</v>
      </c>
      <c r="D37" s="8" t="s">
        <v>54</v>
      </c>
    </row>
    <row r="38" spans="1:4">
      <c r="A38" s="6" t="s">
        <v>100</v>
      </c>
      <c r="B38" s="6" t="s">
        <v>79</v>
      </c>
      <c r="C38" s="6" t="s">
        <v>80</v>
      </c>
      <c r="D38" s="8" t="s">
        <v>54</v>
      </c>
    </row>
    <row r="39" spans="1:4">
      <c r="A39" s="6" t="s">
        <v>101</v>
      </c>
      <c r="B39" s="6" t="s">
        <v>82</v>
      </c>
      <c r="C39" s="6" t="s">
        <v>83</v>
      </c>
      <c r="D39" s="8" t="s">
        <v>54</v>
      </c>
    </row>
    <row r="40" spans="1:4">
      <c r="A40" s="6" t="s">
        <v>102</v>
      </c>
      <c r="B40" s="6" t="s">
        <v>103</v>
      </c>
      <c r="C40" s="6" t="s">
        <v>71</v>
      </c>
      <c r="D40" s="8" t="s">
        <v>54</v>
      </c>
    </row>
    <row r="41" spans="1:4">
      <c r="A41" s="6" t="s">
        <v>104</v>
      </c>
      <c r="B41" s="6" t="s">
        <v>85</v>
      </c>
      <c r="C41" s="6" t="s">
        <v>74</v>
      </c>
      <c r="D41" s="8" t="s">
        <v>54</v>
      </c>
    </row>
    <row r="44" spans="1:4">
      <c r="A44" s="3" t="s">
        <v>105</v>
      </c>
    </row>
    <row r="45" spans="1:4">
      <c r="A45" s="6" t="s">
        <v>106</v>
      </c>
    </row>
    <row r="46" spans="1:4">
      <c r="A46" s="6" t="s">
        <v>107</v>
      </c>
    </row>
    <row r="47" spans="1:4">
      <c r="A47" s="6" t="s">
        <v>108</v>
      </c>
    </row>
    <row r="48" spans="1:4">
      <c r="A48" s="6" t="s">
        <v>109</v>
      </c>
    </row>
    <row r="49" spans="1:1">
      <c r="A49" s="6" t="s">
        <v>110</v>
      </c>
    </row>
    <row r="50" spans="1:1">
      <c r="A50" s="6" t="s">
        <v>111</v>
      </c>
    </row>
    <row r="51" spans="1:1">
      <c r="A51" s="6" t="s">
        <v>112</v>
      </c>
    </row>
    <row r="52" spans="1:1">
      <c r="A52" s="6" t="s">
        <v>113</v>
      </c>
    </row>
    <row r="55" spans="1:1">
      <c r="A55" s="3" t="s">
        <v>114</v>
      </c>
    </row>
    <row r="56" spans="1:1">
      <c r="A56" s="6" t="s">
        <v>115</v>
      </c>
    </row>
    <row r="57" spans="1:1">
      <c r="A57" s="6" t="s">
        <v>116</v>
      </c>
    </row>
    <row r="58" spans="1:1">
      <c r="A58" s="6" t="s">
        <v>117</v>
      </c>
    </row>
    <row r="59" spans="1:1">
      <c r="A59" s="6" t="s">
        <v>118</v>
      </c>
    </row>
    <row r="60" spans="1:1">
      <c r="A60" s="6" t="s">
        <v>119</v>
      </c>
    </row>
  </sheetData>
  <mergeCells count="2">
    <mergeCell ref="A1:D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5"/>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0" width="15.7109375" customWidth="1"/>
    <col min="11" max="13" width="25.7109375" customWidth="1"/>
    <col min="14" max="14" width="40.7109375" customWidth="1"/>
  </cols>
  <sheetData>
    <row r="1" spans="1:14">
      <c r="A1" s="1" t="s">
        <v>120</v>
      </c>
      <c r="B1" s="1"/>
      <c r="C1" s="1"/>
      <c r="D1" s="1"/>
      <c r="E1" s="1"/>
      <c r="F1" s="1"/>
      <c r="G1" s="1"/>
      <c r="H1" s="1"/>
      <c r="I1" s="1"/>
      <c r="J1" s="1"/>
      <c r="K1" s="1"/>
      <c r="L1" s="1"/>
      <c r="M1" s="1"/>
      <c r="N1" s="1"/>
    </row>
    <row r="2" spans="1:14">
      <c r="A2" s="2" t="s">
        <v>121</v>
      </c>
      <c r="B2" s="2"/>
      <c r="C2" s="2"/>
      <c r="D2" s="2"/>
      <c r="E2" s="2"/>
      <c r="F2" s="2"/>
      <c r="G2" s="2"/>
      <c r="H2" s="2"/>
      <c r="I2" s="2"/>
      <c r="J2" s="2"/>
      <c r="K2" s="2"/>
      <c r="L2" s="2"/>
      <c r="M2" s="2"/>
      <c r="N2" s="2"/>
    </row>
    <row r="3" spans="1:14">
      <c r="A3" s="6" t="s">
        <v>122</v>
      </c>
      <c r="B3" s="6"/>
      <c r="C3" s="6"/>
      <c r="D3" s="6"/>
      <c r="E3" s="6"/>
      <c r="F3" s="6"/>
      <c r="G3" s="6"/>
      <c r="H3" s="6"/>
      <c r="I3" s="6"/>
      <c r="J3" s="6"/>
      <c r="K3" s="6"/>
      <c r="L3" s="6"/>
      <c r="M3" s="6"/>
      <c r="N3" s="6"/>
    </row>
    <row r="4" spans="1:14">
      <c r="A4" s="6" t="s">
        <v>123</v>
      </c>
      <c r="B4" s="6"/>
      <c r="C4" s="6"/>
      <c r="D4" s="6"/>
      <c r="E4" s="6"/>
      <c r="F4" s="6"/>
      <c r="G4" s="6"/>
      <c r="H4" s="6"/>
      <c r="I4" s="6"/>
      <c r="J4" s="6"/>
      <c r="K4" s="6"/>
      <c r="L4" s="6"/>
      <c r="M4" s="6"/>
      <c r="N4" s="6"/>
    </row>
    <row r="6" spans="1:14">
      <c r="A6" s="3" t="s">
        <v>124</v>
      </c>
      <c r="B6" s="3" t="s">
        <v>125</v>
      </c>
      <c r="C6" s="3" t="s">
        <v>126</v>
      </c>
      <c r="D6" s="3" t="s">
        <v>43</v>
      </c>
      <c r="E6" s="3" t="s">
        <v>127</v>
      </c>
      <c r="F6" s="3" t="s">
        <v>128</v>
      </c>
      <c r="G6" s="3" t="s">
        <v>129</v>
      </c>
      <c r="H6" s="3" t="s">
        <v>130</v>
      </c>
      <c r="I6" s="3" t="s">
        <v>131</v>
      </c>
      <c r="J6" s="3" t="s">
        <v>132</v>
      </c>
      <c r="K6" s="3" t="s">
        <v>133</v>
      </c>
      <c r="L6" s="3" t="s">
        <v>134</v>
      </c>
      <c r="M6" s="3" t="s">
        <v>135</v>
      </c>
      <c r="N6" s="3" t="s">
        <v>136</v>
      </c>
    </row>
    <row r="7" spans="1:14">
      <c r="A7" s="6" t="s">
        <v>137</v>
      </c>
      <c r="B7" s="6" t="s">
        <v>138</v>
      </c>
      <c r="C7" s="6" t="s">
        <v>139</v>
      </c>
      <c r="D7" s="6" t="s">
        <v>100</v>
      </c>
      <c r="E7" s="6" t="s">
        <v>140</v>
      </c>
      <c r="F7" s="6" t="s">
        <v>141</v>
      </c>
      <c r="G7" s="6" t="s">
        <v>142</v>
      </c>
      <c r="H7" s="6" t="s">
        <v>143</v>
      </c>
      <c r="I7" s="5">
        <v>5</v>
      </c>
      <c r="J7" s="6" t="s">
        <v>144</v>
      </c>
      <c r="K7" s="6" t="s">
        <v>145</v>
      </c>
      <c r="L7" s="9"/>
      <c r="M7" s="9"/>
      <c r="N7" s="10"/>
    </row>
    <row r="8" spans="1:14">
      <c r="A8" s="6"/>
      <c r="B8" s="6"/>
      <c r="C8" s="6"/>
      <c r="D8" s="6"/>
      <c r="E8" s="6" t="s">
        <v>146</v>
      </c>
      <c r="F8" s="6" t="s">
        <v>147</v>
      </c>
      <c r="G8" s="6" t="s">
        <v>148</v>
      </c>
      <c r="H8" s="6" t="s">
        <v>143</v>
      </c>
      <c r="I8" s="5">
        <v>4</v>
      </c>
      <c r="J8" s="6" t="s">
        <v>144</v>
      </c>
      <c r="K8" s="6" t="s">
        <v>149</v>
      </c>
      <c r="L8" s="9"/>
      <c r="M8" s="9"/>
      <c r="N8" s="10"/>
    </row>
    <row r="9" spans="1:14">
      <c r="A9" s="6"/>
      <c r="B9" s="6"/>
      <c r="C9" s="6"/>
      <c r="D9" s="6"/>
      <c r="E9" s="6" t="s">
        <v>150</v>
      </c>
      <c r="F9" s="6" t="s">
        <v>151</v>
      </c>
      <c r="G9" s="6" t="s">
        <v>152</v>
      </c>
      <c r="H9" s="6" t="s">
        <v>143</v>
      </c>
      <c r="I9" s="5">
        <v>4</v>
      </c>
      <c r="J9" s="6" t="s">
        <v>144</v>
      </c>
      <c r="K9" s="6" t="s">
        <v>153</v>
      </c>
      <c r="L9" s="9"/>
      <c r="M9" s="9"/>
      <c r="N9" s="10"/>
    </row>
    <row r="10" spans="1:14">
      <c r="A10" s="6"/>
      <c r="B10" s="6"/>
      <c r="C10" s="6"/>
      <c r="D10" s="6"/>
      <c r="E10" s="6" t="s">
        <v>154</v>
      </c>
      <c r="F10" s="6" t="s">
        <v>151</v>
      </c>
      <c r="G10" s="6" t="s">
        <v>152</v>
      </c>
      <c r="H10" s="6" t="s">
        <v>143</v>
      </c>
      <c r="I10" s="5">
        <v>4</v>
      </c>
      <c r="J10" s="6" t="s">
        <v>144</v>
      </c>
      <c r="K10" s="6" t="s">
        <v>155</v>
      </c>
      <c r="L10" s="9"/>
      <c r="M10" s="9"/>
      <c r="N10" s="10"/>
    </row>
    <row r="11" spans="1:14">
      <c r="A11" s="3" t="s">
        <v>156</v>
      </c>
      <c r="B11" s="2" t="s">
        <v>157</v>
      </c>
      <c r="M11" s="9"/>
      <c r="N11" s="10"/>
    </row>
    <row r="13" spans="1:14">
      <c r="A13" s="6" t="s">
        <v>158</v>
      </c>
      <c r="B13" s="6" t="s">
        <v>159</v>
      </c>
      <c r="C13" s="6" t="s">
        <v>139</v>
      </c>
      <c r="D13" s="6" t="s">
        <v>90</v>
      </c>
      <c r="E13" s="6" t="s">
        <v>160</v>
      </c>
      <c r="F13" s="6" t="s">
        <v>161</v>
      </c>
      <c r="G13" s="6" t="s">
        <v>162</v>
      </c>
      <c r="H13" s="6" t="s">
        <v>143</v>
      </c>
      <c r="I13" s="5">
        <v>4</v>
      </c>
      <c r="J13" s="6" t="s">
        <v>144</v>
      </c>
      <c r="K13" s="6" t="s">
        <v>163</v>
      </c>
      <c r="L13" s="9"/>
      <c r="M13" s="9"/>
      <c r="N13" s="10"/>
    </row>
    <row r="14" spans="1:14">
      <c r="A14" s="6"/>
      <c r="B14" s="6"/>
      <c r="C14" s="6"/>
      <c r="D14" s="6"/>
      <c r="E14" s="6" t="s">
        <v>164</v>
      </c>
      <c r="F14" s="6" t="s">
        <v>161</v>
      </c>
      <c r="G14" s="6" t="s">
        <v>162</v>
      </c>
      <c r="H14" s="6" t="s">
        <v>143</v>
      </c>
      <c r="I14" s="5">
        <v>4</v>
      </c>
      <c r="J14" s="6" t="s">
        <v>144</v>
      </c>
      <c r="K14" s="6" t="s">
        <v>165</v>
      </c>
      <c r="L14" s="9"/>
      <c r="M14" s="9"/>
      <c r="N14" s="10"/>
    </row>
    <row r="15" spans="1:14">
      <c r="A15" s="6"/>
      <c r="B15" s="6"/>
      <c r="C15" s="6"/>
      <c r="D15" s="6"/>
      <c r="E15" s="6" t="s">
        <v>166</v>
      </c>
      <c r="F15" s="6" t="s">
        <v>161</v>
      </c>
      <c r="G15" s="6" t="s">
        <v>162</v>
      </c>
      <c r="H15" s="6" t="s">
        <v>143</v>
      </c>
      <c r="I15" s="5">
        <v>4</v>
      </c>
      <c r="J15" s="6" t="s">
        <v>144</v>
      </c>
      <c r="K15" s="6" t="s">
        <v>167</v>
      </c>
      <c r="L15" s="9"/>
      <c r="M15" s="9"/>
      <c r="N15" s="10"/>
    </row>
    <row r="16" spans="1:14">
      <c r="A16" s="6"/>
      <c r="B16" s="6"/>
      <c r="C16" s="6"/>
      <c r="D16" s="6"/>
      <c r="E16" s="6" t="s">
        <v>168</v>
      </c>
      <c r="F16" s="6" t="s">
        <v>141</v>
      </c>
      <c r="G16" s="6" t="s">
        <v>142</v>
      </c>
      <c r="H16" s="6" t="s">
        <v>143</v>
      </c>
      <c r="I16" s="5">
        <v>4</v>
      </c>
      <c r="J16" s="6" t="s">
        <v>144</v>
      </c>
      <c r="K16" s="6" t="s">
        <v>169</v>
      </c>
      <c r="L16" s="9"/>
      <c r="M16" s="9"/>
      <c r="N16" s="10"/>
    </row>
    <row r="17" spans="1:14">
      <c r="A17" s="6"/>
      <c r="B17" s="6"/>
      <c r="C17" s="6"/>
      <c r="D17" s="6"/>
      <c r="E17" s="6" t="s">
        <v>170</v>
      </c>
      <c r="F17" s="6" t="s">
        <v>141</v>
      </c>
      <c r="G17" s="6" t="s">
        <v>142</v>
      </c>
      <c r="H17" s="6" t="s">
        <v>143</v>
      </c>
      <c r="I17" s="5">
        <v>4</v>
      </c>
      <c r="J17" s="6" t="s">
        <v>144</v>
      </c>
      <c r="K17" s="6" t="s">
        <v>171</v>
      </c>
      <c r="L17" s="9"/>
      <c r="M17" s="9"/>
      <c r="N17" s="10"/>
    </row>
    <row r="18" spans="1:14">
      <c r="A18" s="6"/>
      <c r="B18" s="6"/>
      <c r="C18" s="6"/>
      <c r="D18" s="6"/>
      <c r="E18" s="6" t="s">
        <v>172</v>
      </c>
      <c r="F18" s="6" t="s">
        <v>147</v>
      </c>
      <c r="G18" s="6" t="s">
        <v>148</v>
      </c>
      <c r="H18" s="6" t="s">
        <v>143</v>
      </c>
      <c r="I18" s="5">
        <v>4</v>
      </c>
      <c r="J18" s="6" t="s">
        <v>144</v>
      </c>
      <c r="K18" s="6" t="s">
        <v>169</v>
      </c>
      <c r="L18" s="9"/>
      <c r="M18" s="9"/>
      <c r="N18" s="10"/>
    </row>
    <row r="19" spans="1:14">
      <c r="A19" s="6"/>
      <c r="B19" s="6"/>
      <c r="C19" s="6"/>
      <c r="D19" s="6"/>
      <c r="E19" s="6" t="s">
        <v>173</v>
      </c>
      <c r="F19" s="6" t="s">
        <v>174</v>
      </c>
      <c r="G19" s="6" t="s">
        <v>175</v>
      </c>
      <c r="H19" s="6" t="s">
        <v>143</v>
      </c>
      <c r="I19" s="5">
        <v>4</v>
      </c>
      <c r="J19" s="6" t="s">
        <v>144</v>
      </c>
      <c r="K19" s="6" t="s">
        <v>176</v>
      </c>
      <c r="L19" s="9"/>
      <c r="M19" s="9"/>
      <c r="N19" s="10"/>
    </row>
    <row r="20" spans="1:14">
      <c r="A20" s="6"/>
      <c r="B20" s="6"/>
      <c r="C20" s="6"/>
      <c r="D20" s="6"/>
      <c r="E20" s="6" t="s">
        <v>177</v>
      </c>
      <c r="F20" s="6" t="s">
        <v>178</v>
      </c>
      <c r="G20" s="6" t="s">
        <v>179</v>
      </c>
      <c r="H20" s="6" t="s">
        <v>143</v>
      </c>
      <c r="I20" s="5">
        <v>4</v>
      </c>
      <c r="J20" s="6" t="s">
        <v>144</v>
      </c>
      <c r="K20" s="6" t="s">
        <v>169</v>
      </c>
      <c r="L20" s="9"/>
      <c r="M20" s="9"/>
      <c r="N20" s="10"/>
    </row>
    <row r="21" spans="1:14">
      <c r="A21" s="6"/>
      <c r="B21" s="6"/>
      <c r="C21" s="6"/>
      <c r="D21" s="6"/>
      <c r="E21" s="6" t="s">
        <v>180</v>
      </c>
      <c r="F21" s="6" t="s">
        <v>178</v>
      </c>
      <c r="G21" s="6" t="s">
        <v>179</v>
      </c>
      <c r="H21" s="6" t="s">
        <v>143</v>
      </c>
      <c r="I21" s="5">
        <v>4</v>
      </c>
      <c r="J21" s="6" t="s">
        <v>144</v>
      </c>
      <c r="K21" s="6" t="s">
        <v>181</v>
      </c>
      <c r="L21" s="9"/>
      <c r="M21" s="9"/>
      <c r="N21" s="10"/>
    </row>
    <row r="22" spans="1:14">
      <c r="A22" s="6"/>
      <c r="B22" s="6"/>
      <c r="C22" s="6"/>
      <c r="D22" s="6"/>
      <c r="E22" s="6" t="s">
        <v>182</v>
      </c>
      <c r="F22" s="6" t="s">
        <v>178</v>
      </c>
      <c r="G22" s="6" t="s">
        <v>179</v>
      </c>
      <c r="H22" s="6" t="s">
        <v>143</v>
      </c>
      <c r="I22" s="5">
        <v>4</v>
      </c>
      <c r="J22" s="6" t="s">
        <v>144</v>
      </c>
      <c r="K22" s="6" t="s">
        <v>183</v>
      </c>
      <c r="L22" s="9"/>
      <c r="M22" s="9"/>
      <c r="N22" s="10"/>
    </row>
    <row r="23" spans="1:14">
      <c r="A23" s="6"/>
      <c r="B23" s="6"/>
      <c r="C23" s="6"/>
      <c r="D23" s="6"/>
      <c r="E23" s="6" t="s">
        <v>184</v>
      </c>
      <c r="F23" s="6" t="s">
        <v>151</v>
      </c>
      <c r="G23" s="6" t="s">
        <v>152</v>
      </c>
      <c r="H23" s="6" t="s">
        <v>143</v>
      </c>
      <c r="I23" s="5">
        <v>4</v>
      </c>
      <c r="J23" s="6" t="s">
        <v>144</v>
      </c>
      <c r="K23" s="6" t="s">
        <v>185</v>
      </c>
      <c r="L23" s="9"/>
      <c r="M23" s="9"/>
      <c r="N23" s="10"/>
    </row>
    <row r="24" spans="1:14">
      <c r="A24" s="6"/>
      <c r="B24" s="6"/>
      <c r="C24" s="6"/>
      <c r="D24" s="6"/>
      <c r="E24" s="6" t="s">
        <v>186</v>
      </c>
      <c r="F24" s="6" t="s">
        <v>151</v>
      </c>
      <c r="G24" s="6" t="s">
        <v>152</v>
      </c>
      <c r="H24" s="6" t="s">
        <v>143</v>
      </c>
      <c r="I24" s="5">
        <v>4</v>
      </c>
      <c r="J24" s="6" t="s">
        <v>144</v>
      </c>
      <c r="K24" s="6" t="s">
        <v>187</v>
      </c>
      <c r="L24" s="9"/>
      <c r="M24" s="9"/>
      <c r="N24" s="10"/>
    </row>
    <row r="25" spans="1:14">
      <c r="A25" s="6"/>
      <c r="B25" s="6"/>
      <c r="C25" s="6"/>
      <c r="D25" s="6"/>
      <c r="E25" s="6" t="s">
        <v>188</v>
      </c>
      <c r="F25" s="6" t="s">
        <v>151</v>
      </c>
      <c r="G25" s="6" t="s">
        <v>152</v>
      </c>
      <c r="H25" s="6" t="s">
        <v>143</v>
      </c>
      <c r="I25" s="5">
        <v>4</v>
      </c>
      <c r="J25" s="6" t="s">
        <v>144</v>
      </c>
      <c r="K25" s="6" t="s">
        <v>165</v>
      </c>
      <c r="L25" s="9"/>
      <c r="M25" s="9"/>
      <c r="N25" s="10"/>
    </row>
    <row r="26" spans="1:14">
      <c r="A26" s="3" t="s">
        <v>189</v>
      </c>
      <c r="B26" s="2" t="s">
        <v>157</v>
      </c>
      <c r="M26" s="9"/>
      <c r="N26" s="10"/>
    </row>
    <row r="28" spans="1:14">
      <c r="A28" s="6" t="s">
        <v>190</v>
      </c>
      <c r="B28" s="6" t="s">
        <v>191</v>
      </c>
      <c r="C28" s="6" t="s">
        <v>139</v>
      </c>
      <c r="D28" s="6" t="s">
        <v>192</v>
      </c>
      <c r="E28" s="6" t="s">
        <v>193</v>
      </c>
      <c r="F28" s="6" t="s">
        <v>141</v>
      </c>
      <c r="G28" s="6" t="s">
        <v>142</v>
      </c>
      <c r="H28" s="6" t="s">
        <v>143</v>
      </c>
      <c r="I28" s="5">
        <v>4</v>
      </c>
      <c r="J28" s="6" t="s">
        <v>144</v>
      </c>
      <c r="K28" s="6" t="s">
        <v>194</v>
      </c>
      <c r="L28" s="9"/>
      <c r="M28" s="9"/>
      <c r="N28" s="10"/>
    </row>
    <row r="29" spans="1:14">
      <c r="A29" s="6"/>
      <c r="B29" s="6"/>
      <c r="C29" s="6"/>
      <c r="D29" s="6"/>
      <c r="E29" s="6" t="s">
        <v>195</v>
      </c>
      <c r="F29" s="6" t="s">
        <v>174</v>
      </c>
      <c r="G29" s="6" t="s">
        <v>175</v>
      </c>
      <c r="H29" s="6" t="s">
        <v>143</v>
      </c>
      <c r="I29" s="5">
        <v>4</v>
      </c>
      <c r="J29" s="6" t="s">
        <v>144</v>
      </c>
      <c r="K29" s="6" t="s">
        <v>196</v>
      </c>
      <c r="L29" s="9"/>
      <c r="M29" s="9"/>
      <c r="N29" s="10"/>
    </row>
    <row r="30" spans="1:14">
      <c r="A30" s="6"/>
      <c r="B30" s="6"/>
      <c r="C30" s="6"/>
      <c r="D30" s="6"/>
      <c r="E30" s="6" t="s">
        <v>197</v>
      </c>
      <c r="F30" s="6" t="s">
        <v>174</v>
      </c>
      <c r="G30" s="6" t="s">
        <v>175</v>
      </c>
      <c r="H30" s="6" t="s">
        <v>143</v>
      </c>
      <c r="I30" s="5">
        <v>4</v>
      </c>
      <c r="J30" s="6" t="s">
        <v>144</v>
      </c>
      <c r="K30" s="6" t="s">
        <v>198</v>
      </c>
      <c r="L30" s="9"/>
      <c r="M30" s="9"/>
      <c r="N30" s="10"/>
    </row>
    <row r="31" spans="1:14">
      <c r="A31" s="6"/>
      <c r="B31" s="6"/>
      <c r="C31" s="6"/>
      <c r="D31" s="6"/>
      <c r="E31" s="6" t="s">
        <v>199</v>
      </c>
      <c r="F31" s="6" t="s">
        <v>178</v>
      </c>
      <c r="G31" s="6" t="s">
        <v>179</v>
      </c>
      <c r="H31" s="6" t="s">
        <v>143</v>
      </c>
      <c r="I31" s="5">
        <v>4</v>
      </c>
      <c r="J31" s="6" t="s">
        <v>144</v>
      </c>
      <c r="K31" s="6" t="s">
        <v>200</v>
      </c>
      <c r="L31" s="9"/>
      <c r="M31" s="9"/>
      <c r="N31" s="10"/>
    </row>
    <row r="32" spans="1:14">
      <c r="A32" s="3" t="s">
        <v>201</v>
      </c>
      <c r="B32" s="2" t="s">
        <v>157</v>
      </c>
      <c r="M32" s="9"/>
      <c r="N32" s="10"/>
    </row>
    <row r="34" spans="1:14">
      <c r="A34" s="6" t="s">
        <v>202</v>
      </c>
      <c r="B34" s="6" t="s">
        <v>203</v>
      </c>
      <c r="C34" s="6" t="s">
        <v>139</v>
      </c>
      <c r="D34" s="6" t="s">
        <v>204</v>
      </c>
      <c r="E34" s="6" t="s">
        <v>205</v>
      </c>
      <c r="F34" s="6" t="s">
        <v>161</v>
      </c>
      <c r="G34" s="6" t="s">
        <v>162</v>
      </c>
      <c r="H34" s="6" t="s">
        <v>143</v>
      </c>
      <c r="I34" s="5">
        <v>5</v>
      </c>
      <c r="J34" s="6" t="s">
        <v>144</v>
      </c>
      <c r="K34" s="6" t="s">
        <v>185</v>
      </c>
      <c r="L34" s="9"/>
      <c r="M34" s="9"/>
      <c r="N34" s="10"/>
    </row>
    <row r="35" spans="1:14">
      <c r="A35" s="6"/>
      <c r="B35" s="6"/>
      <c r="C35" s="6"/>
      <c r="D35" s="6"/>
      <c r="E35" s="6" t="s">
        <v>206</v>
      </c>
      <c r="F35" s="6" t="s">
        <v>161</v>
      </c>
      <c r="G35" s="6" t="s">
        <v>162</v>
      </c>
      <c r="H35" s="6" t="s">
        <v>143</v>
      </c>
      <c r="I35" s="5">
        <v>5</v>
      </c>
      <c r="J35" s="6" t="s">
        <v>144</v>
      </c>
      <c r="K35" s="6" t="s">
        <v>185</v>
      </c>
      <c r="L35" s="9"/>
      <c r="M35" s="9"/>
      <c r="N35" s="10"/>
    </row>
    <row r="36" spans="1:14">
      <c r="A36" s="6"/>
      <c r="B36" s="6"/>
      <c r="C36" s="6"/>
      <c r="D36" s="6"/>
      <c r="E36" s="6" t="s">
        <v>207</v>
      </c>
      <c r="F36" s="6" t="s">
        <v>161</v>
      </c>
      <c r="G36" s="6" t="s">
        <v>162</v>
      </c>
      <c r="H36" s="6" t="s">
        <v>143</v>
      </c>
      <c r="I36" s="5">
        <v>4</v>
      </c>
      <c r="J36" s="6" t="s">
        <v>144</v>
      </c>
      <c r="K36" s="6" t="s">
        <v>185</v>
      </c>
      <c r="L36" s="9"/>
      <c r="M36" s="9"/>
      <c r="N36" s="10"/>
    </row>
    <row r="37" spans="1:14">
      <c r="A37" s="6"/>
      <c r="B37" s="6"/>
      <c r="C37" s="6"/>
      <c r="D37" s="6"/>
      <c r="E37" s="6" t="s">
        <v>208</v>
      </c>
      <c r="F37" s="6" t="s">
        <v>141</v>
      </c>
      <c r="G37" s="6" t="s">
        <v>142</v>
      </c>
      <c r="H37" s="6" t="s">
        <v>143</v>
      </c>
      <c r="I37" s="5">
        <v>4</v>
      </c>
      <c r="J37" s="6" t="s">
        <v>144</v>
      </c>
      <c r="K37" s="6" t="s">
        <v>185</v>
      </c>
      <c r="L37" s="9"/>
      <c r="M37" s="9"/>
      <c r="N37" s="10"/>
    </row>
    <row r="38" spans="1:14">
      <c r="A38" s="6"/>
      <c r="B38" s="6"/>
      <c r="C38" s="6"/>
      <c r="D38" s="6"/>
      <c r="E38" s="6" t="s">
        <v>209</v>
      </c>
      <c r="F38" s="6" t="s">
        <v>141</v>
      </c>
      <c r="G38" s="6" t="s">
        <v>142</v>
      </c>
      <c r="H38" s="6" t="s">
        <v>143</v>
      </c>
      <c r="I38" s="5">
        <v>5</v>
      </c>
      <c r="J38" s="6" t="s">
        <v>144</v>
      </c>
      <c r="K38" s="6" t="s">
        <v>210</v>
      </c>
      <c r="L38" s="9"/>
      <c r="M38" s="9"/>
      <c r="N38" s="10"/>
    </row>
    <row r="39" spans="1:14">
      <c r="A39" s="6"/>
      <c r="B39" s="6"/>
      <c r="C39" s="6"/>
      <c r="D39" s="6"/>
      <c r="E39" s="6" t="s">
        <v>211</v>
      </c>
      <c r="F39" s="6" t="s">
        <v>141</v>
      </c>
      <c r="G39" s="6" t="s">
        <v>142</v>
      </c>
      <c r="H39" s="6" t="s">
        <v>143</v>
      </c>
      <c r="I39" s="5">
        <v>4</v>
      </c>
      <c r="J39" s="6" t="s">
        <v>144</v>
      </c>
      <c r="K39" s="6" t="s">
        <v>165</v>
      </c>
      <c r="L39" s="9"/>
      <c r="M39" s="9"/>
      <c r="N39" s="10"/>
    </row>
    <row r="40" spans="1:14">
      <c r="A40" s="6"/>
      <c r="B40" s="6"/>
      <c r="C40" s="6"/>
      <c r="D40" s="6"/>
      <c r="E40" s="6" t="s">
        <v>212</v>
      </c>
      <c r="F40" s="6" t="s">
        <v>174</v>
      </c>
      <c r="G40" s="6" t="s">
        <v>175</v>
      </c>
      <c r="H40" s="6" t="s">
        <v>143</v>
      </c>
      <c r="I40" s="5">
        <v>5</v>
      </c>
      <c r="J40" s="6" t="s">
        <v>144</v>
      </c>
      <c r="K40" s="6" t="s">
        <v>185</v>
      </c>
      <c r="L40" s="9"/>
      <c r="M40" s="9"/>
      <c r="N40" s="10"/>
    </row>
    <row r="41" spans="1:14">
      <c r="A41" s="6"/>
      <c r="B41" s="6"/>
      <c r="C41" s="6"/>
      <c r="D41" s="6"/>
      <c r="E41" s="6" t="s">
        <v>213</v>
      </c>
      <c r="F41" s="6" t="s">
        <v>174</v>
      </c>
      <c r="G41" s="6" t="s">
        <v>175</v>
      </c>
      <c r="H41" s="6" t="s">
        <v>143</v>
      </c>
      <c r="I41" s="5">
        <v>4</v>
      </c>
      <c r="J41" s="6" t="s">
        <v>144</v>
      </c>
      <c r="K41" s="6" t="s">
        <v>187</v>
      </c>
      <c r="L41" s="9"/>
      <c r="M41" s="9"/>
      <c r="N41" s="10"/>
    </row>
    <row r="42" spans="1:14">
      <c r="A42" s="6"/>
      <c r="B42" s="6"/>
      <c r="C42" s="6"/>
      <c r="D42" s="6"/>
      <c r="E42" s="6" t="s">
        <v>214</v>
      </c>
      <c r="F42" s="6" t="s">
        <v>178</v>
      </c>
      <c r="G42" s="6" t="s">
        <v>179</v>
      </c>
      <c r="H42" s="6" t="s">
        <v>143</v>
      </c>
      <c r="I42" s="5">
        <v>5</v>
      </c>
      <c r="J42" s="6" t="s">
        <v>144</v>
      </c>
      <c r="K42" s="6" t="s">
        <v>185</v>
      </c>
      <c r="L42" s="9"/>
      <c r="M42" s="9"/>
      <c r="N42" s="10"/>
    </row>
    <row r="43" spans="1:14">
      <c r="A43" s="6"/>
      <c r="B43" s="6"/>
      <c r="C43" s="6"/>
      <c r="D43" s="6"/>
      <c r="E43" s="6" t="s">
        <v>215</v>
      </c>
      <c r="F43" s="6" t="s">
        <v>178</v>
      </c>
      <c r="G43" s="6" t="s">
        <v>179</v>
      </c>
      <c r="H43" s="6" t="s">
        <v>143</v>
      </c>
      <c r="I43" s="5">
        <v>5</v>
      </c>
      <c r="J43" s="6" t="s">
        <v>144</v>
      </c>
      <c r="K43" s="6" t="s">
        <v>210</v>
      </c>
      <c r="L43" s="9"/>
      <c r="M43" s="9"/>
      <c r="N43" s="10"/>
    </row>
    <row r="44" spans="1:14">
      <c r="A44" s="6"/>
      <c r="B44" s="6"/>
      <c r="C44" s="6"/>
      <c r="D44" s="6"/>
      <c r="E44" s="6" t="s">
        <v>216</v>
      </c>
      <c r="F44" s="6" t="s">
        <v>178</v>
      </c>
      <c r="G44" s="6" t="s">
        <v>179</v>
      </c>
      <c r="H44" s="6" t="s">
        <v>143</v>
      </c>
      <c r="I44" s="5">
        <v>5</v>
      </c>
      <c r="J44" s="6" t="s">
        <v>144</v>
      </c>
      <c r="K44" s="6" t="s">
        <v>187</v>
      </c>
      <c r="L44" s="9"/>
      <c r="M44" s="9"/>
      <c r="N44" s="10"/>
    </row>
    <row r="45" spans="1:14">
      <c r="A45" s="6"/>
      <c r="B45" s="6"/>
      <c r="C45" s="6"/>
      <c r="D45" s="6"/>
      <c r="E45" s="6" t="s">
        <v>217</v>
      </c>
      <c r="F45" s="6" t="s">
        <v>178</v>
      </c>
      <c r="G45" s="6" t="s">
        <v>179</v>
      </c>
      <c r="H45" s="6" t="s">
        <v>143</v>
      </c>
      <c r="I45" s="5">
        <v>4</v>
      </c>
      <c r="J45" s="6" t="s">
        <v>144</v>
      </c>
      <c r="K45" s="6" t="s">
        <v>218</v>
      </c>
      <c r="L45" s="9"/>
      <c r="M45" s="9"/>
      <c r="N45" s="10"/>
    </row>
    <row r="46" spans="1:14">
      <c r="A46" s="6"/>
      <c r="B46" s="6"/>
      <c r="C46" s="6"/>
      <c r="D46" s="6"/>
      <c r="E46" s="6" t="s">
        <v>219</v>
      </c>
      <c r="F46" s="6" t="s">
        <v>151</v>
      </c>
      <c r="G46" s="6" t="s">
        <v>152</v>
      </c>
      <c r="H46" s="6" t="s">
        <v>143</v>
      </c>
      <c r="I46" s="5">
        <v>4</v>
      </c>
      <c r="J46" s="6" t="s">
        <v>144</v>
      </c>
      <c r="K46" s="6" t="s">
        <v>220</v>
      </c>
      <c r="L46" s="9"/>
      <c r="M46" s="9"/>
      <c r="N46" s="10"/>
    </row>
    <row r="47" spans="1:14">
      <c r="A47" s="6"/>
      <c r="B47" s="6"/>
      <c r="C47" s="6"/>
      <c r="D47" s="6"/>
      <c r="E47" s="6" t="s">
        <v>221</v>
      </c>
      <c r="F47" s="6" t="s">
        <v>151</v>
      </c>
      <c r="G47" s="6" t="s">
        <v>152</v>
      </c>
      <c r="H47" s="6" t="s">
        <v>143</v>
      </c>
      <c r="I47" s="5">
        <v>4</v>
      </c>
      <c r="J47" s="6" t="s">
        <v>144</v>
      </c>
      <c r="K47" s="6" t="s">
        <v>222</v>
      </c>
      <c r="L47" s="9"/>
      <c r="M47" s="9"/>
      <c r="N47" s="10"/>
    </row>
    <row r="48" spans="1:14">
      <c r="A48" s="3" t="s">
        <v>223</v>
      </c>
      <c r="B48" s="2" t="s">
        <v>157</v>
      </c>
      <c r="M48" s="9"/>
      <c r="N48" s="10"/>
    </row>
    <row r="50" spans="1:14">
      <c r="A50" s="6" t="s">
        <v>224</v>
      </c>
      <c r="B50" s="6" t="s">
        <v>225</v>
      </c>
      <c r="C50" s="6" t="s">
        <v>139</v>
      </c>
      <c r="D50" s="6" t="s">
        <v>204</v>
      </c>
      <c r="E50" s="6" t="s">
        <v>226</v>
      </c>
      <c r="F50" s="6" t="s">
        <v>227</v>
      </c>
      <c r="G50" s="6" t="s">
        <v>228</v>
      </c>
      <c r="H50" s="6" t="s">
        <v>143</v>
      </c>
      <c r="I50" s="5">
        <v>4</v>
      </c>
      <c r="J50" s="6" t="s">
        <v>229</v>
      </c>
      <c r="K50" s="6" t="s">
        <v>230</v>
      </c>
      <c r="L50" s="9"/>
      <c r="M50" s="9"/>
      <c r="N50" s="10"/>
    </row>
    <row r="51" spans="1:14">
      <c r="A51" s="6"/>
      <c r="B51" s="6"/>
      <c r="C51" s="6"/>
      <c r="D51" s="6"/>
      <c r="E51" s="6" t="s">
        <v>231</v>
      </c>
      <c r="F51" s="6" t="s">
        <v>232</v>
      </c>
      <c r="G51" s="6" t="s">
        <v>233</v>
      </c>
      <c r="H51" s="6" t="s">
        <v>143</v>
      </c>
      <c r="I51" s="5">
        <v>2</v>
      </c>
      <c r="J51" s="6" t="s">
        <v>229</v>
      </c>
      <c r="K51" s="6" t="s">
        <v>163</v>
      </c>
      <c r="L51" s="9"/>
      <c r="M51" s="9"/>
      <c r="N51" s="10"/>
    </row>
    <row r="52" spans="1:14">
      <c r="A52" s="6"/>
      <c r="B52" s="6"/>
      <c r="C52" s="6"/>
      <c r="D52" s="6"/>
      <c r="E52" s="6" t="s">
        <v>234</v>
      </c>
      <c r="F52" s="6" t="s">
        <v>232</v>
      </c>
      <c r="G52" s="6" t="s">
        <v>233</v>
      </c>
      <c r="H52" s="6" t="s">
        <v>143</v>
      </c>
      <c r="I52" s="5">
        <v>4</v>
      </c>
      <c r="J52" s="6" t="s">
        <v>229</v>
      </c>
      <c r="K52" s="6" t="s">
        <v>222</v>
      </c>
      <c r="L52" s="9"/>
      <c r="M52" s="9"/>
      <c r="N52" s="10"/>
    </row>
    <row r="53" spans="1:14">
      <c r="A53" s="6"/>
      <c r="B53" s="6"/>
      <c r="C53" s="6"/>
      <c r="D53" s="6"/>
      <c r="E53" s="6" t="s">
        <v>235</v>
      </c>
      <c r="F53" s="6" t="s">
        <v>236</v>
      </c>
      <c r="G53" s="6" t="s">
        <v>237</v>
      </c>
      <c r="H53" s="6" t="s">
        <v>143</v>
      </c>
      <c r="I53" s="5">
        <v>4</v>
      </c>
      <c r="J53" s="6" t="s">
        <v>229</v>
      </c>
      <c r="K53" s="6" t="s">
        <v>165</v>
      </c>
      <c r="L53" s="9"/>
      <c r="M53" s="9"/>
      <c r="N53" s="10"/>
    </row>
    <row r="54" spans="1:14">
      <c r="A54" s="6"/>
      <c r="B54" s="6"/>
      <c r="C54" s="6"/>
      <c r="D54" s="6"/>
      <c r="E54" s="6" t="s">
        <v>238</v>
      </c>
      <c r="F54" s="6" t="s">
        <v>239</v>
      </c>
      <c r="G54" s="6" t="s">
        <v>240</v>
      </c>
      <c r="H54" s="6" t="s">
        <v>143</v>
      </c>
      <c r="I54" s="5">
        <v>4</v>
      </c>
      <c r="J54" s="6" t="s">
        <v>229</v>
      </c>
      <c r="K54" s="6" t="s">
        <v>241</v>
      </c>
      <c r="L54" s="9"/>
      <c r="M54" s="9"/>
      <c r="N54" s="10"/>
    </row>
    <row r="55" spans="1:14">
      <c r="A55" s="3" t="s">
        <v>242</v>
      </c>
      <c r="B55" s="2" t="s">
        <v>157</v>
      </c>
      <c r="M55" s="9"/>
      <c r="N55" s="10"/>
    </row>
    <row r="57" spans="1:14">
      <c r="A57" s="6" t="s">
        <v>243</v>
      </c>
      <c r="B57" s="6" t="s">
        <v>244</v>
      </c>
      <c r="C57" s="6" t="s">
        <v>139</v>
      </c>
      <c r="D57" s="6" t="s">
        <v>101</v>
      </c>
      <c r="E57" s="6" t="s">
        <v>245</v>
      </c>
      <c r="F57" s="6" t="s">
        <v>161</v>
      </c>
      <c r="G57" s="6" t="s">
        <v>162</v>
      </c>
      <c r="H57" s="6" t="s">
        <v>143</v>
      </c>
      <c r="I57" s="5">
        <v>4</v>
      </c>
      <c r="J57" s="6" t="s">
        <v>144</v>
      </c>
      <c r="K57" s="6" t="s">
        <v>246</v>
      </c>
      <c r="L57" s="9"/>
      <c r="M57" s="9"/>
      <c r="N57" s="10"/>
    </row>
    <row r="58" spans="1:14">
      <c r="A58" s="6"/>
      <c r="B58" s="6"/>
      <c r="C58" s="6"/>
      <c r="D58" s="6"/>
      <c r="E58" s="6" t="s">
        <v>247</v>
      </c>
      <c r="F58" s="6" t="s">
        <v>141</v>
      </c>
      <c r="G58" s="6" t="s">
        <v>142</v>
      </c>
      <c r="H58" s="6" t="s">
        <v>143</v>
      </c>
      <c r="I58" s="5">
        <v>4</v>
      </c>
      <c r="J58" s="6" t="s">
        <v>144</v>
      </c>
      <c r="K58" s="6" t="s">
        <v>248</v>
      </c>
      <c r="L58" s="9"/>
      <c r="M58" s="9"/>
      <c r="N58" s="10"/>
    </row>
    <row r="59" spans="1:14">
      <c r="A59" s="6"/>
      <c r="B59" s="6"/>
      <c r="C59" s="6"/>
      <c r="D59" s="6"/>
      <c r="E59" s="6" t="s">
        <v>249</v>
      </c>
      <c r="F59" s="6" t="s">
        <v>147</v>
      </c>
      <c r="G59" s="6" t="s">
        <v>148</v>
      </c>
      <c r="H59" s="6" t="s">
        <v>143</v>
      </c>
      <c r="I59" s="5">
        <v>5</v>
      </c>
      <c r="J59" s="6" t="s">
        <v>144</v>
      </c>
      <c r="K59" s="6" t="s">
        <v>250</v>
      </c>
      <c r="L59" s="9"/>
      <c r="M59" s="9"/>
      <c r="N59" s="10"/>
    </row>
    <row r="60" spans="1:14">
      <c r="A60" s="6"/>
      <c r="B60" s="6"/>
      <c r="C60" s="6"/>
      <c r="D60" s="6"/>
      <c r="E60" s="6" t="s">
        <v>251</v>
      </c>
      <c r="F60" s="6" t="s">
        <v>147</v>
      </c>
      <c r="G60" s="6" t="s">
        <v>148</v>
      </c>
      <c r="H60" s="6" t="s">
        <v>143</v>
      </c>
      <c r="I60" s="5">
        <v>4</v>
      </c>
      <c r="J60" s="6" t="s">
        <v>144</v>
      </c>
      <c r="K60" s="6" t="s">
        <v>252</v>
      </c>
      <c r="L60" s="9"/>
      <c r="M60" s="9"/>
      <c r="N60" s="10"/>
    </row>
    <row r="61" spans="1:14">
      <c r="A61" s="6"/>
      <c r="B61" s="6"/>
      <c r="C61" s="6"/>
      <c r="D61" s="6"/>
      <c r="E61" s="6" t="s">
        <v>253</v>
      </c>
      <c r="F61" s="6" t="s">
        <v>147</v>
      </c>
      <c r="G61" s="6" t="s">
        <v>148</v>
      </c>
      <c r="H61" s="6" t="s">
        <v>143</v>
      </c>
      <c r="I61" s="5">
        <v>4</v>
      </c>
      <c r="J61" s="6" t="s">
        <v>144</v>
      </c>
      <c r="K61" s="6" t="s">
        <v>254</v>
      </c>
      <c r="L61" s="9"/>
      <c r="M61" s="9"/>
      <c r="N61" s="10"/>
    </row>
    <row r="62" spans="1:14">
      <c r="A62" s="6"/>
      <c r="B62" s="6"/>
      <c r="C62" s="6"/>
      <c r="D62" s="6"/>
      <c r="E62" s="6" t="s">
        <v>255</v>
      </c>
      <c r="F62" s="6" t="s">
        <v>174</v>
      </c>
      <c r="G62" s="6" t="s">
        <v>175</v>
      </c>
      <c r="H62" s="6" t="s">
        <v>143</v>
      </c>
      <c r="I62" s="5">
        <v>4</v>
      </c>
      <c r="J62" s="6" t="s">
        <v>144</v>
      </c>
      <c r="K62" s="6" t="s">
        <v>250</v>
      </c>
      <c r="L62" s="9"/>
      <c r="M62" s="9"/>
      <c r="N62" s="10"/>
    </row>
    <row r="63" spans="1:14">
      <c r="A63" s="6"/>
      <c r="B63" s="6"/>
      <c r="C63" s="6"/>
      <c r="D63" s="6"/>
      <c r="E63" s="6" t="s">
        <v>256</v>
      </c>
      <c r="F63" s="6" t="s">
        <v>174</v>
      </c>
      <c r="G63" s="6" t="s">
        <v>175</v>
      </c>
      <c r="H63" s="6" t="s">
        <v>143</v>
      </c>
      <c r="I63" s="5">
        <v>4</v>
      </c>
      <c r="J63" s="6" t="s">
        <v>144</v>
      </c>
      <c r="K63" s="6" t="s">
        <v>250</v>
      </c>
      <c r="L63" s="9"/>
      <c r="M63" s="9"/>
      <c r="N63" s="10"/>
    </row>
    <row r="64" spans="1:14">
      <c r="A64" s="6"/>
      <c r="B64" s="6"/>
      <c r="C64" s="6"/>
      <c r="D64" s="6"/>
      <c r="E64" s="6" t="s">
        <v>257</v>
      </c>
      <c r="F64" s="6" t="s">
        <v>174</v>
      </c>
      <c r="G64" s="6" t="s">
        <v>175</v>
      </c>
      <c r="H64" s="6" t="s">
        <v>143</v>
      </c>
      <c r="I64" s="5">
        <v>5</v>
      </c>
      <c r="J64" s="6" t="s">
        <v>144</v>
      </c>
      <c r="K64" s="6" t="s">
        <v>250</v>
      </c>
      <c r="L64" s="9"/>
      <c r="M64" s="9"/>
      <c r="N64" s="10"/>
    </row>
    <row r="65" spans="1:14">
      <c r="A65" s="6"/>
      <c r="B65" s="6"/>
      <c r="C65" s="6"/>
      <c r="D65" s="6"/>
      <c r="E65" s="6" t="s">
        <v>258</v>
      </c>
      <c r="F65" s="6" t="s">
        <v>174</v>
      </c>
      <c r="G65" s="6" t="s">
        <v>175</v>
      </c>
      <c r="H65" s="6" t="s">
        <v>143</v>
      </c>
      <c r="I65" s="5">
        <v>4</v>
      </c>
      <c r="J65" s="6" t="s">
        <v>144</v>
      </c>
      <c r="K65" s="6" t="s">
        <v>259</v>
      </c>
      <c r="L65" s="9"/>
      <c r="M65" s="9"/>
      <c r="N65" s="10"/>
    </row>
    <row r="66" spans="1:14">
      <c r="A66" s="6"/>
      <c r="B66" s="6"/>
      <c r="C66" s="6"/>
      <c r="D66" s="6"/>
      <c r="E66" s="6" t="s">
        <v>260</v>
      </c>
      <c r="F66" s="6" t="s">
        <v>174</v>
      </c>
      <c r="G66" s="6" t="s">
        <v>175</v>
      </c>
      <c r="H66" s="6" t="s">
        <v>143</v>
      </c>
      <c r="I66" s="5">
        <v>4</v>
      </c>
      <c r="J66" s="6" t="s">
        <v>144</v>
      </c>
      <c r="K66" s="6" t="s">
        <v>250</v>
      </c>
      <c r="L66" s="9"/>
      <c r="M66" s="9"/>
      <c r="N66" s="10"/>
    </row>
    <row r="67" spans="1:14">
      <c r="A67" s="6"/>
      <c r="B67" s="6"/>
      <c r="C67" s="6"/>
      <c r="D67" s="6"/>
      <c r="E67" s="6" t="s">
        <v>261</v>
      </c>
      <c r="F67" s="6" t="s">
        <v>174</v>
      </c>
      <c r="G67" s="6" t="s">
        <v>175</v>
      </c>
      <c r="H67" s="6" t="s">
        <v>143</v>
      </c>
      <c r="I67" s="5">
        <v>4</v>
      </c>
      <c r="J67" s="6" t="s">
        <v>144</v>
      </c>
      <c r="K67" s="6" t="s">
        <v>262</v>
      </c>
      <c r="L67" s="9"/>
      <c r="M67" s="9"/>
      <c r="N67" s="10"/>
    </row>
    <row r="68" spans="1:14">
      <c r="A68" s="6"/>
      <c r="B68" s="6"/>
      <c r="C68" s="6"/>
      <c r="D68" s="6"/>
      <c r="E68" s="6" t="s">
        <v>263</v>
      </c>
      <c r="F68" s="6" t="s">
        <v>151</v>
      </c>
      <c r="G68" s="6" t="s">
        <v>152</v>
      </c>
      <c r="H68" s="6" t="s">
        <v>143</v>
      </c>
      <c r="I68" s="5">
        <v>4</v>
      </c>
      <c r="J68" s="6" t="s">
        <v>144</v>
      </c>
      <c r="K68" s="6" t="s">
        <v>250</v>
      </c>
      <c r="L68" s="9"/>
      <c r="M68" s="9"/>
      <c r="N68" s="10"/>
    </row>
    <row r="69" spans="1:14">
      <c r="A69" s="3" t="s">
        <v>264</v>
      </c>
      <c r="B69" s="2" t="s">
        <v>157</v>
      </c>
      <c r="M69" s="9"/>
      <c r="N69" s="10"/>
    </row>
    <row r="71" spans="1:14">
      <c r="A71" s="6" t="s">
        <v>265</v>
      </c>
      <c r="B71" s="6" t="s">
        <v>266</v>
      </c>
      <c r="C71" s="6" t="s">
        <v>139</v>
      </c>
      <c r="D71" s="6" t="s">
        <v>204</v>
      </c>
      <c r="E71" s="6" t="s">
        <v>267</v>
      </c>
      <c r="F71" s="6" t="s">
        <v>141</v>
      </c>
      <c r="G71" s="6" t="s">
        <v>142</v>
      </c>
      <c r="H71" s="6" t="s">
        <v>143</v>
      </c>
      <c r="I71" s="5">
        <v>4</v>
      </c>
      <c r="J71" s="6" t="s">
        <v>144</v>
      </c>
      <c r="K71" s="6" t="s">
        <v>268</v>
      </c>
      <c r="L71" s="9"/>
      <c r="M71" s="9"/>
      <c r="N71" s="10"/>
    </row>
    <row r="72" spans="1:14">
      <c r="A72" s="6"/>
      <c r="B72" s="6"/>
      <c r="C72" s="6"/>
      <c r="D72" s="6"/>
      <c r="E72" s="6" t="s">
        <v>269</v>
      </c>
      <c r="F72" s="6" t="s">
        <v>270</v>
      </c>
      <c r="G72" s="6" t="s">
        <v>271</v>
      </c>
      <c r="H72" s="6" t="s">
        <v>143</v>
      </c>
      <c r="I72" s="5">
        <v>4</v>
      </c>
      <c r="J72" s="6" t="s">
        <v>229</v>
      </c>
      <c r="K72" s="6" t="s">
        <v>272</v>
      </c>
      <c r="L72" s="9"/>
      <c r="M72" s="9"/>
      <c r="N72" s="10"/>
    </row>
    <row r="73" spans="1:14">
      <c r="A73" s="6"/>
      <c r="B73" s="6"/>
      <c r="C73" s="6"/>
      <c r="D73" s="6"/>
      <c r="E73" s="6" t="s">
        <v>273</v>
      </c>
      <c r="F73" s="6" t="s">
        <v>151</v>
      </c>
      <c r="G73" s="6" t="s">
        <v>152</v>
      </c>
      <c r="H73" s="6" t="s">
        <v>143</v>
      </c>
      <c r="I73" s="5">
        <v>4</v>
      </c>
      <c r="J73" s="6" t="s">
        <v>144</v>
      </c>
      <c r="K73" s="6" t="s">
        <v>274</v>
      </c>
      <c r="L73" s="9"/>
      <c r="M73" s="9"/>
      <c r="N73" s="10"/>
    </row>
    <row r="74" spans="1:14">
      <c r="A74" s="3" t="s">
        <v>275</v>
      </c>
      <c r="B74" s="2" t="s">
        <v>157</v>
      </c>
      <c r="M74" s="9"/>
      <c r="N74" s="10"/>
    </row>
    <row r="76" spans="1:14">
      <c r="A76" s="6" t="s">
        <v>276</v>
      </c>
      <c r="B76" s="6" t="s">
        <v>277</v>
      </c>
      <c r="C76" s="6" t="s">
        <v>139</v>
      </c>
      <c r="D76" s="6" t="s">
        <v>204</v>
      </c>
      <c r="E76" s="6" t="s">
        <v>278</v>
      </c>
      <c r="F76" s="6" t="s">
        <v>141</v>
      </c>
      <c r="G76" s="6" t="s">
        <v>142</v>
      </c>
      <c r="H76" s="6" t="s">
        <v>143</v>
      </c>
      <c r="I76" s="5">
        <v>4</v>
      </c>
      <c r="J76" s="6" t="s">
        <v>144</v>
      </c>
      <c r="K76" s="6" t="s">
        <v>241</v>
      </c>
      <c r="L76" s="9"/>
      <c r="M76" s="9"/>
      <c r="N76" s="10"/>
    </row>
    <row r="77" spans="1:14">
      <c r="A77" s="6"/>
      <c r="B77" s="6"/>
      <c r="C77" s="6"/>
      <c r="D77" s="6"/>
      <c r="E77" s="6" t="s">
        <v>279</v>
      </c>
      <c r="F77" s="6" t="s">
        <v>147</v>
      </c>
      <c r="G77" s="6" t="s">
        <v>148</v>
      </c>
      <c r="H77" s="6" t="s">
        <v>143</v>
      </c>
      <c r="I77" s="5">
        <v>4</v>
      </c>
      <c r="J77" s="6" t="s">
        <v>144</v>
      </c>
      <c r="K77" s="6" t="s">
        <v>280</v>
      </c>
      <c r="L77" s="9"/>
      <c r="M77" s="9"/>
      <c r="N77" s="10"/>
    </row>
    <row r="78" spans="1:14">
      <c r="A78" s="6"/>
      <c r="B78" s="6"/>
      <c r="C78" s="6"/>
      <c r="D78" s="6"/>
      <c r="E78" s="6" t="s">
        <v>281</v>
      </c>
      <c r="F78" s="6" t="s">
        <v>147</v>
      </c>
      <c r="G78" s="6" t="s">
        <v>148</v>
      </c>
      <c r="H78" s="6" t="s">
        <v>143</v>
      </c>
      <c r="I78" s="5">
        <v>4</v>
      </c>
      <c r="J78" s="6" t="s">
        <v>144</v>
      </c>
      <c r="K78" s="6" t="s">
        <v>282</v>
      </c>
      <c r="L78" s="9"/>
      <c r="M78" s="9"/>
      <c r="N78" s="10"/>
    </row>
    <row r="79" spans="1:14">
      <c r="A79" s="3" t="s">
        <v>283</v>
      </c>
      <c r="B79" s="2" t="s">
        <v>157</v>
      </c>
      <c r="M79" s="9"/>
      <c r="N79" s="10"/>
    </row>
    <row r="81" spans="1:14">
      <c r="A81" s="6" t="s">
        <v>77</v>
      </c>
      <c r="B81" s="6" t="s">
        <v>284</v>
      </c>
      <c r="C81" s="6" t="s">
        <v>139</v>
      </c>
      <c r="D81" s="6" t="s">
        <v>204</v>
      </c>
      <c r="E81" s="6" t="s">
        <v>285</v>
      </c>
      <c r="F81" s="6" t="s">
        <v>286</v>
      </c>
      <c r="G81" s="6" t="s">
        <v>287</v>
      </c>
      <c r="H81" s="6" t="s">
        <v>288</v>
      </c>
      <c r="I81" s="5">
        <v>2</v>
      </c>
      <c r="J81" s="6" t="s">
        <v>229</v>
      </c>
      <c r="K81" s="6" t="s">
        <v>165</v>
      </c>
      <c r="L81" s="9"/>
      <c r="M81" s="9"/>
      <c r="N81" s="10"/>
    </row>
    <row r="82" spans="1:14">
      <c r="A82" s="6"/>
      <c r="B82" s="6"/>
      <c r="C82" s="6"/>
      <c r="D82" s="6"/>
      <c r="E82" s="6" t="s">
        <v>289</v>
      </c>
      <c r="F82" s="6" t="s">
        <v>141</v>
      </c>
      <c r="G82" s="6" t="s">
        <v>142</v>
      </c>
      <c r="H82" s="6" t="s">
        <v>288</v>
      </c>
      <c r="I82" s="5">
        <v>3</v>
      </c>
      <c r="J82" s="6" t="s">
        <v>144</v>
      </c>
      <c r="K82" s="6" t="s">
        <v>290</v>
      </c>
      <c r="L82" s="9"/>
      <c r="M82" s="9"/>
      <c r="N82" s="10"/>
    </row>
    <row r="83" spans="1:14">
      <c r="A83" s="6"/>
      <c r="B83" s="6"/>
      <c r="C83" s="6"/>
      <c r="D83" s="6"/>
      <c r="E83" s="6" t="s">
        <v>291</v>
      </c>
      <c r="F83" s="6" t="s">
        <v>292</v>
      </c>
      <c r="G83" s="6" t="s">
        <v>293</v>
      </c>
      <c r="H83" s="6" t="s">
        <v>294</v>
      </c>
      <c r="I83" s="5">
        <v>3</v>
      </c>
      <c r="J83" s="6" t="s">
        <v>229</v>
      </c>
      <c r="K83" s="6" t="s">
        <v>295</v>
      </c>
      <c r="L83" s="9"/>
      <c r="M83" s="9"/>
      <c r="N83" s="10"/>
    </row>
    <row r="84" spans="1:14">
      <c r="A84" s="6"/>
      <c r="B84" s="6"/>
      <c r="C84" s="6"/>
      <c r="D84" s="6"/>
      <c r="E84" s="6" t="s">
        <v>296</v>
      </c>
      <c r="F84" s="6" t="s">
        <v>292</v>
      </c>
      <c r="G84" s="6" t="s">
        <v>293</v>
      </c>
      <c r="H84" s="6" t="s">
        <v>294</v>
      </c>
      <c r="I84" s="5">
        <v>3</v>
      </c>
      <c r="J84" s="6" t="s">
        <v>229</v>
      </c>
      <c r="K84" s="6" t="s">
        <v>297</v>
      </c>
      <c r="L84" s="9"/>
      <c r="M84" s="9"/>
      <c r="N84" s="10"/>
    </row>
    <row r="85" spans="1:14">
      <c r="A85" s="6"/>
      <c r="B85" s="6"/>
      <c r="C85" s="6"/>
      <c r="D85" s="6"/>
      <c r="E85" s="6" t="s">
        <v>298</v>
      </c>
      <c r="F85" s="6" t="s">
        <v>270</v>
      </c>
      <c r="G85" s="6" t="s">
        <v>271</v>
      </c>
      <c r="H85" s="6" t="s">
        <v>294</v>
      </c>
      <c r="I85" s="5">
        <v>3</v>
      </c>
      <c r="J85" s="6" t="s">
        <v>229</v>
      </c>
      <c r="K85" s="6" t="s">
        <v>187</v>
      </c>
      <c r="L85" s="9"/>
      <c r="M85" s="9"/>
      <c r="N85" s="10"/>
    </row>
    <row r="86" spans="1:14">
      <c r="A86" s="6"/>
      <c r="B86" s="6"/>
      <c r="C86" s="6"/>
      <c r="D86" s="6"/>
      <c r="E86" s="6" t="s">
        <v>299</v>
      </c>
      <c r="F86" s="6" t="s">
        <v>174</v>
      </c>
      <c r="G86" s="6" t="s">
        <v>175</v>
      </c>
      <c r="H86" s="6" t="s">
        <v>288</v>
      </c>
      <c r="I86" s="5">
        <v>3</v>
      </c>
      <c r="J86" s="6" t="s">
        <v>144</v>
      </c>
      <c r="K86" s="6" t="s">
        <v>300</v>
      </c>
      <c r="L86" s="9"/>
      <c r="M86" s="9"/>
      <c r="N86" s="10"/>
    </row>
    <row r="87" spans="1:14">
      <c r="A87" s="6"/>
      <c r="B87" s="6"/>
      <c r="C87" s="6"/>
      <c r="D87" s="6"/>
      <c r="E87" s="6" t="s">
        <v>301</v>
      </c>
      <c r="F87" s="6" t="s">
        <v>178</v>
      </c>
      <c r="G87" s="6" t="s">
        <v>179</v>
      </c>
      <c r="H87" s="6" t="s">
        <v>294</v>
      </c>
      <c r="I87" s="5">
        <v>3</v>
      </c>
      <c r="J87" s="6" t="s">
        <v>144</v>
      </c>
      <c r="K87" s="6" t="s">
        <v>297</v>
      </c>
      <c r="L87" s="9"/>
      <c r="M87" s="9"/>
      <c r="N87" s="10"/>
    </row>
    <row r="88" spans="1:14">
      <c r="A88" s="6"/>
      <c r="B88" s="6"/>
      <c r="C88" s="6"/>
      <c r="D88" s="6"/>
      <c r="E88" s="6" t="s">
        <v>302</v>
      </c>
      <c r="F88" s="6" t="s">
        <v>227</v>
      </c>
      <c r="G88" s="6" t="s">
        <v>228</v>
      </c>
      <c r="H88" s="6" t="s">
        <v>288</v>
      </c>
      <c r="I88" s="5">
        <v>3</v>
      </c>
      <c r="J88" s="6" t="s">
        <v>229</v>
      </c>
      <c r="K88" s="6" t="s">
        <v>303</v>
      </c>
      <c r="L88" s="9"/>
      <c r="M88" s="9"/>
      <c r="N88" s="10"/>
    </row>
    <row r="89" spans="1:14">
      <c r="A89" s="6"/>
      <c r="B89" s="6"/>
      <c r="C89" s="6"/>
      <c r="D89" s="6"/>
      <c r="E89" s="6" t="s">
        <v>304</v>
      </c>
      <c r="F89" s="6" t="s">
        <v>239</v>
      </c>
      <c r="G89" s="6" t="s">
        <v>240</v>
      </c>
      <c r="H89" s="6" t="s">
        <v>294</v>
      </c>
      <c r="I89" s="5">
        <v>3</v>
      </c>
      <c r="J89" s="6" t="s">
        <v>229</v>
      </c>
      <c r="K89" s="6" t="s">
        <v>297</v>
      </c>
      <c r="L89" s="9"/>
      <c r="M89" s="9"/>
      <c r="N89" s="10"/>
    </row>
    <row r="90" spans="1:14">
      <c r="A90" s="3" t="s">
        <v>305</v>
      </c>
      <c r="B90" s="2" t="s">
        <v>157</v>
      </c>
      <c r="M90" s="9"/>
      <c r="N90" s="10"/>
    </row>
    <row r="94" spans="1:14">
      <c r="A94" s="3" t="s">
        <v>306</v>
      </c>
    </row>
    <row r="95" spans="1:14">
      <c r="A95" t="s">
        <v>307</v>
      </c>
      <c r="D95" t="s">
        <v>308</v>
      </c>
      <c r="G95" t="s">
        <v>309</v>
      </c>
    </row>
  </sheetData>
  <mergeCells count="4">
    <mergeCell ref="A1:N1"/>
    <mergeCell ref="A2:N2"/>
    <mergeCell ref="A3:N3"/>
    <mergeCell ref="A4:N4"/>
  </mergeCells>
  <dataValidations count="143">
    <dataValidation type="list" allowBlank="1" showInputMessage="1" showErrorMessage="1" sqref="L7">
      <formula1>"FEATURED - Executive summary,PRIMARY - Main evidence,SUPPORTING - Background,EXCLUDE - Do not use"</formula1>
    </dataValidation>
    <dataValidation type="list" allowBlank="1" showInputMessage="1" showErrorMessage="1" sqref="M7">
      <formula1>"VALIDATED - Use in report,REJECTED - Insufficient evidence,REVISED - Needs statement changes,MERGE - Combine with other theme"</formula1>
    </dataValidation>
    <dataValidation type="list" allowBlank="1" showInputMessage="1" showErrorMessage="1" sqref="L8">
      <formula1>"FEATURED - Executive summary,PRIMARY - Main evidence,SUPPORTING - Background,EXCLUDE - Do not use"</formula1>
    </dataValidation>
    <dataValidation type="list" allowBlank="1" showInputMessage="1" showErrorMessage="1" sqref="M8">
      <formula1>"VALIDATED - Use in report,REJECTED - Insufficient evidence,REVISED - Needs statement changes,MERGE - Combine with other theme"</formula1>
    </dataValidation>
    <dataValidation type="list" allowBlank="1" showInputMessage="1" showErrorMessage="1" sqref="L9">
      <formula1>"FEATURED - Executive summary,PRIMARY - Main evidence,SUPPORTING - Background,EXCLUDE - Do not use"</formula1>
    </dataValidation>
    <dataValidation type="list" allowBlank="1" showInputMessage="1" showErrorMessage="1" sqref="M9">
      <formula1>"VALIDATED - Use in report,REJECTED - Insufficient evidence,REVISED - Needs statement changes,MERGE - Combine with other theme"</formula1>
    </dataValidation>
    <dataValidation type="list" allowBlank="1" showInputMessage="1" showErrorMessage="1" sqref="L10">
      <formula1>"FEATURED - Executive summary,PRIMARY - Main evidence,SUPPORTING - Background,EXCLUDE - Do not use"</formula1>
    </dataValidation>
    <dataValidation type="list" allowBlank="1" showInputMessage="1" showErrorMessage="1" sqref="M10">
      <formula1>"VALIDATED - Use in report,REJECTED - Insufficient evidence,REVISED - Needs statement changes,MERGE - Combine with other theme"</formula1>
    </dataValidation>
    <dataValidation type="list" allowBlank="1" showInputMessage="1" showErrorMessage="1" sqref="M11">
      <formula1>"VALIDATED - Use in report,REJECTED - Insufficient evidence,REVISED - Needs statement changes,MERGE - Combine with other theme"</formula1>
    </dataValidation>
    <dataValidation type="list" allowBlank="1" showInputMessage="1" showErrorMessage="1" sqref="L13">
      <formula1>"FEATURED - Executive summary,PRIMARY - Main evidence,SUPPORTING - Background,EXCLUDE - Do not use"</formula1>
    </dataValidation>
    <dataValidation type="list" allowBlank="1" showInputMessage="1" showErrorMessage="1" sqref="M13">
      <formula1>"VALIDATED - Use in report,REJECTED - Insufficient evidence,REVISED - Needs statement changes,MERGE - Combine with other theme"</formula1>
    </dataValidation>
    <dataValidation type="list" allowBlank="1" showInputMessage="1" showErrorMessage="1" sqref="L14">
      <formula1>"FEATURED - Executive summary,PRIMARY - Main evidence,SUPPORTING - Background,EXCLUDE - Do not use"</formula1>
    </dataValidation>
    <dataValidation type="list" allowBlank="1" showInputMessage="1" showErrorMessage="1" sqref="M14">
      <formula1>"VALIDATED - Use in report,REJECTED - Insufficient evidence,REVISED - Needs statement changes,MERGE - Combine with other theme"</formula1>
    </dataValidation>
    <dataValidation type="list" allowBlank="1" showInputMessage="1" showErrorMessage="1" sqref="L15">
      <formula1>"FEATURED - Executive summary,PRIMARY - Main evidence,SUPPORTING - Background,EXCLUDE - Do not use"</formula1>
    </dataValidation>
    <dataValidation type="list" allowBlank="1" showInputMessage="1" showErrorMessage="1" sqref="M15">
      <formula1>"VALIDATED - Use in report,REJECTED - Insufficient evidence,REVISED - Needs statement changes,MERGE - Combine with other theme"</formula1>
    </dataValidation>
    <dataValidation type="list" allowBlank="1" showInputMessage="1" showErrorMessage="1" sqref="L16">
      <formula1>"FEATURED - Executive summary,PRIMARY - Main evidence,SUPPORTING - Background,EXCLUDE - Do not use"</formula1>
    </dataValidation>
    <dataValidation type="list" allowBlank="1" showInputMessage="1" showErrorMessage="1" sqref="M16">
      <formula1>"VALIDATED - Use in report,REJECTED - Insufficient evidence,REVISED - Needs statement changes,MERGE - Combine with other theme"</formula1>
    </dataValidation>
    <dataValidation type="list" allowBlank="1" showInputMessage="1" showErrorMessage="1" sqref="L17">
      <formula1>"FEATURED - Executive summary,PRIMARY - Main evidence,SUPPORTING - Background,EXCLUDE - Do not use"</formula1>
    </dataValidation>
    <dataValidation type="list" allowBlank="1" showInputMessage="1" showErrorMessage="1" sqref="M17">
      <formula1>"VALIDATED - Use in report,REJECTED - Insufficient evidence,REVISED - Needs statement changes,MERGE - Combine with other theme"</formula1>
    </dataValidation>
    <dataValidation type="list" allowBlank="1" showInputMessage="1" showErrorMessage="1" sqref="L18">
      <formula1>"FEATURED - Executive summary,PRIMARY - Main evidence,SUPPORTING - Background,EXCLUDE - Do not use"</formula1>
    </dataValidation>
    <dataValidation type="list" allowBlank="1" showInputMessage="1" showErrorMessage="1" sqref="M18">
      <formula1>"VALIDATED - Use in report,REJECTED - Insufficient evidence,REVISED - Needs statement changes,MERGE - Combine with other theme"</formula1>
    </dataValidation>
    <dataValidation type="list" allowBlank="1" showInputMessage="1" showErrorMessage="1" sqref="L19">
      <formula1>"FEATURED - Executive summary,PRIMARY - Main evidence,SUPPORTING - Background,EXCLUDE - Do not use"</formula1>
    </dataValidation>
    <dataValidation type="list" allowBlank="1" showInputMessage="1" showErrorMessage="1" sqref="M19">
      <formula1>"VALIDATED - Use in report,REJECTED - Insufficient evidence,REVISED - Needs statement changes,MERGE - Combine with other theme"</formula1>
    </dataValidation>
    <dataValidation type="list" allowBlank="1" showInputMessage="1" showErrorMessage="1" sqref="L20">
      <formula1>"FEATURED - Executive summary,PRIMARY - Main evidence,SUPPORTING - Background,EXCLUDE - Do not use"</formula1>
    </dataValidation>
    <dataValidation type="list" allowBlank="1" showInputMessage="1" showErrorMessage="1" sqref="M20">
      <formula1>"VALIDATED - Use in report,REJECTED - Insufficient evidence,REVISED - Needs statement changes,MERGE - Combine with other theme"</formula1>
    </dataValidation>
    <dataValidation type="list" allowBlank="1" showInputMessage="1" showErrorMessage="1" sqref="L21">
      <formula1>"FEATURED - Executive summary,PRIMARY - Main evidence,SUPPORTING - Background,EXCLUDE - Do not use"</formula1>
    </dataValidation>
    <dataValidation type="list" allowBlank="1" showInputMessage="1" showErrorMessage="1" sqref="M21">
      <formula1>"VALIDATED - Use in report,REJECTED - Insufficient evidence,REVISED - Needs statement changes,MERGE - Combine with other theme"</formula1>
    </dataValidation>
    <dataValidation type="list" allowBlank="1" showInputMessage="1" showErrorMessage="1" sqref="L22">
      <formula1>"FEATURED - Executive summary,PRIMARY - Main evidence,SUPPORTING - Background,EXCLUDE - Do not use"</formula1>
    </dataValidation>
    <dataValidation type="list" allowBlank="1" showInputMessage="1" showErrorMessage="1" sqref="M22">
      <formula1>"VALIDATED - Use in report,REJECTED - Insufficient evidence,REVISED - Needs statement changes,MERGE - Combine with other theme"</formula1>
    </dataValidation>
    <dataValidation type="list" allowBlank="1" showInputMessage="1" showErrorMessage="1" sqref="L23">
      <formula1>"FEATURED - Executive summary,PRIMARY - Main evidence,SUPPORTING - Background,EXCLUDE - Do not use"</formula1>
    </dataValidation>
    <dataValidation type="list" allowBlank="1" showInputMessage="1" showErrorMessage="1" sqref="M23">
      <formula1>"VALIDATED - Use in report,REJECTED - Insufficient evidence,REVISED - Needs statement changes,MERGE - Combine with other theme"</formula1>
    </dataValidation>
    <dataValidation type="list" allowBlank="1" showInputMessage="1" showErrorMessage="1" sqref="L24">
      <formula1>"FEATURED - Executive summary,PRIMARY - Main evidence,SUPPORTING - Background,EXCLUDE - Do not use"</formula1>
    </dataValidation>
    <dataValidation type="list" allowBlank="1" showInputMessage="1" showErrorMessage="1" sqref="M24">
      <formula1>"VALIDATED - Use in report,REJECTED - Insufficient evidence,REVISED - Needs statement changes,MERGE - Combine with other theme"</formula1>
    </dataValidation>
    <dataValidation type="list" allowBlank="1" showInputMessage="1" showErrorMessage="1" sqref="L25">
      <formula1>"FEATURED - Executive summary,PRIMARY - Main evidence,SUPPORTING - Background,EXCLUDE - Do not use"</formula1>
    </dataValidation>
    <dataValidation type="list" allowBlank="1" showInputMessage="1" showErrorMessage="1" sqref="M25">
      <formula1>"VALIDATED - Use in report,REJECTED - Insufficient evidence,REVISED - Needs statement changes,MERGE - Combine with other theme"</formula1>
    </dataValidation>
    <dataValidation type="list" allowBlank="1" showInputMessage="1" showErrorMessage="1" sqref="M26">
      <formula1>"VALIDATED - Use in report,REJECTED - Insufficient evidence,REVISED - Needs statement changes,MERGE - Combine with other theme"</formula1>
    </dataValidation>
    <dataValidation type="list" allowBlank="1" showInputMessage="1" showErrorMessage="1" sqref="L28">
      <formula1>"FEATURED - Executive summary,PRIMARY - Main evidence,SUPPORTING - Background,EXCLUDE - Do not use"</formula1>
    </dataValidation>
    <dataValidation type="list" allowBlank="1" showInputMessage="1" showErrorMessage="1" sqref="M28">
      <formula1>"VALIDATED - Use in report,REJECTED - Insufficient evidence,REVISED - Needs statement changes,MERGE - Combine with other theme"</formula1>
    </dataValidation>
    <dataValidation type="list" allowBlank="1" showInputMessage="1" showErrorMessage="1" sqref="L29">
      <formula1>"FEATURED - Executive summary,PRIMARY - Main evidence,SUPPORTING - Background,EXCLUDE - Do not use"</formula1>
    </dataValidation>
    <dataValidation type="list" allowBlank="1" showInputMessage="1" showErrorMessage="1" sqref="M29">
      <formula1>"VALIDATED - Use in report,REJECTED - Insufficient evidence,REVISED - Needs statement changes,MERGE - Combine with other theme"</formula1>
    </dataValidation>
    <dataValidation type="list" allowBlank="1" showInputMessage="1" showErrorMessage="1" sqref="L30">
      <formula1>"FEATURED - Executive summary,PRIMARY - Main evidence,SUPPORTING - Background,EXCLUDE - Do not use"</formula1>
    </dataValidation>
    <dataValidation type="list" allowBlank="1" showInputMessage="1" showErrorMessage="1" sqref="M30">
      <formula1>"VALIDATED - Use in report,REJECTED - Insufficient evidence,REVISED - Needs statement changes,MERGE - Combine with other theme"</formula1>
    </dataValidation>
    <dataValidation type="list" allowBlank="1" showInputMessage="1" showErrorMessage="1" sqref="L31">
      <formula1>"FEATURED - Executive summary,PRIMARY - Main evidence,SUPPORTING - Background,EXCLUDE - Do not use"</formula1>
    </dataValidation>
    <dataValidation type="list" allowBlank="1" showInputMessage="1" showErrorMessage="1" sqref="M31">
      <formula1>"VALIDATED - Use in report,REJECTED - Insufficient evidence,REVISED - Needs statement changes,MERGE - Combine with other theme"</formula1>
    </dataValidation>
    <dataValidation type="list" allowBlank="1" showInputMessage="1" showErrorMessage="1" sqref="M32">
      <formula1>"VALIDATED - Use in report,REJECTED - Insufficient evidence,REVISED - Needs statement changes,MERGE - Combine with other theme"</formula1>
    </dataValidation>
    <dataValidation type="list" allowBlank="1" showInputMessage="1" showErrorMessage="1" sqref="L34">
      <formula1>"FEATURED - Executive summary,PRIMARY - Main evidence,SUPPORTING - Background,EXCLUDE - Do not use"</formula1>
    </dataValidation>
    <dataValidation type="list" allowBlank="1" showInputMessage="1" showErrorMessage="1" sqref="M34">
      <formula1>"VALIDATED - Use in report,REJECTED - Insufficient evidence,REVISED - Needs statement changes,MERGE - Combine with other theme"</formula1>
    </dataValidation>
    <dataValidation type="list" allowBlank="1" showInputMessage="1" showErrorMessage="1" sqref="L35">
      <formula1>"FEATURED - Executive summary,PRIMARY - Main evidence,SUPPORTING - Background,EXCLUDE - Do not use"</formula1>
    </dataValidation>
    <dataValidation type="list" allowBlank="1" showInputMessage="1" showErrorMessage="1" sqref="M35">
      <formula1>"VALIDATED - Use in report,REJECTED - Insufficient evidence,REVISED - Needs statement changes,MERGE - Combine with other theme"</formula1>
    </dataValidation>
    <dataValidation type="list" allowBlank="1" showInputMessage="1" showErrorMessage="1" sqref="L36">
      <formula1>"FEATURED - Executive summary,PRIMARY - Main evidence,SUPPORTING - Background,EXCLUDE - Do not use"</formula1>
    </dataValidation>
    <dataValidation type="list" allowBlank="1" showInputMessage="1" showErrorMessage="1" sqref="M36">
      <formula1>"VALIDATED - Use in report,REJECTED - Insufficient evidence,REVISED - Needs statement changes,MERGE - Combine with other theme"</formula1>
    </dataValidation>
    <dataValidation type="list" allowBlank="1" showInputMessage="1" showErrorMessage="1" sqref="L37">
      <formula1>"FEATURED - Executive summary,PRIMARY - Main evidence,SUPPORTING - Background,EXCLUDE - Do not use"</formula1>
    </dataValidation>
    <dataValidation type="list" allowBlank="1" showInputMessage="1" showErrorMessage="1" sqref="M37">
      <formula1>"VALIDATED - Use in report,REJECTED - Insufficient evidence,REVISED - Needs statement changes,MERGE - Combine with other theme"</formula1>
    </dataValidation>
    <dataValidation type="list" allowBlank="1" showInputMessage="1" showErrorMessage="1" sqref="L38">
      <formula1>"FEATURED - Executive summary,PRIMARY - Main evidence,SUPPORTING - Background,EXCLUDE - Do not use"</formula1>
    </dataValidation>
    <dataValidation type="list" allowBlank="1" showInputMessage="1" showErrorMessage="1" sqref="M38">
      <formula1>"VALIDATED - Use in report,REJECTED - Insufficient evidence,REVISED - Needs statement changes,MERGE - Combine with other theme"</formula1>
    </dataValidation>
    <dataValidation type="list" allowBlank="1" showInputMessage="1" showErrorMessage="1" sqref="L39">
      <formula1>"FEATURED - Executive summary,PRIMARY - Main evidence,SUPPORTING - Background,EXCLUDE - Do not use"</formula1>
    </dataValidation>
    <dataValidation type="list" allowBlank="1" showInputMessage="1" showErrorMessage="1" sqref="M39">
      <formula1>"VALIDATED - Use in report,REJECTED - Insufficient evidence,REVISED - Needs statement changes,MERGE - Combine with other theme"</formula1>
    </dataValidation>
    <dataValidation type="list" allowBlank="1" showInputMessage="1" showErrorMessage="1" sqref="L40">
      <formula1>"FEATURED - Executive summary,PRIMARY - Main evidence,SUPPORTING - Background,EXCLUDE - Do not use"</formula1>
    </dataValidation>
    <dataValidation type="list" allowBlank="1" showInputMessage="1" showErrorMessage="1" sqref="M40">
      <formula1>"VALIDATED - Use in report,REJECTED - Insufficient evidence,REVISED - Needs statement changes,MERGE - Combine with other theme"</formula1>
    </dataValidation>
    <dataValidation type="list" allowBlank="1" showInputMessage="1" showErrorMessage="1" sqref="L41">
      <formula1>"FEATURED - Executive summary,PRIMARY - Main evidence,SUPPORTING - Background,EXCLUDE - Do not use"</formula1>
    </dataValidation>
    <dataValidation type="list" allowBlank="1" showInputMessage="1" showErrorMessage="1" sqref="M41">
      <formula1>"VALIDATED - Use in report,REJECTED - Insufficient evidence,REVISED - Needs statement changes,MERGE - Combine with other theme"</formula1>
    </dataValidation>
    <dataValidation type="list" allowBlank="1" showInputMessage="1" showErrorMessage="1" sqref="L42">
      <formula1>"FEATURED - Executive summary,PRIMARY - Main evidence,SUPPORTING - Background,EXCLUDE - Do not use"</formula1>
    </dataValidation>
    <dataValidation type="list" allowBlank="1" showInputMessage="1" showErrorMessage="1" sqref="M42">
      <formula1>"VALIDATED - Use in report,REJECTED - Insufficient evidence,REVISED - Needs statement changes,MERGE - Combine with other theme"</formula1>
    </dataValidation>
    <dataValidation type="list" allowBlank="1" showInputMessage="1" showErrorMessage="1" sqref="L43">
      <formula1>"FEATURED - Executive summary,PRIMARY - Main evidence,SUPPORTING - Background,EXCLUDE - Do not use"</formula1>
    </dataValidation>
    <dataValidation type="list" allowBlank="1" showInputMessage="1" showErrorMessage="1" sqref="M43">
      <formula1>"VALIDATED - Use in report,REJECTED - Insufficient evidence,REVISED - Needs statement changes,MERGE - Combine with other theme"</formula1>
    </dataValidation>
    <dataValidation type="list" allowBlank="1" showInputMessage="1" showErrorMessage="1" sqref="L44">
      <formula1>"FEATURED - Executive summary,PRIMARY - Main evidence,SUPPORTING - Background,EXCLUDE - Do not use"</formula1>
    </dataValidation>
    <dataValidation type="list" allowBlank="1" showInputMessage="1" showErrorMessage="1" sqref="M44">
      <formula1>"VALIDATED - Use in report,REJECTED - Insufficient evidence,REVISED - Needs statement changes,MERGE - Combine with other theme"</formula1>
    </dataValidation>
    <dataValidation type="list" allowBlank="1" showInputMessage="1" showErrorMessage="1" sqref="L45">
      <formula1>"FEATURED - Executive summary,PRIMARY - Main evidence,SUPPORTING - Background,EXCLUDE - Do not use"</formula1>
    </dataValidation>
    <dataValidation type="list" allowBlank="1" showInputMessage="1" showErrorMessage="1" sqref="M45">
      <formula1>"VALIDATED - Use in report,REJECTED - Insufficient evidence,REVISED - Needs statement changes,MERGE - Combine with other theme"</formula1>
    </dataValidation>
    <dataValidation type="list" allowBlank="1" showInputMessage="1" showErrorMessage="1" sqref="L46">
      <formula1>"FEATURED - Executive summary,PRIMARY - Main evidence,SUPPORTING - Background,EXCLUDE - Do not use"</formula1>
    </dataValidation>
    <dataValidation type="list" allowBlank="1" showInputMessage="1" showErrorMessage="1" sqref="M46">
      <formula1>"VALIDATED - Use in report,REJECTED - Insufficient evidence,REVISED - Needs statement changes,MERGE - Combine with other theme"</formula1>
    </dataValidation>
    <dataValidation type="list" allowBlank="1" showInputMessage="1" showErrorMessage="1" sqref="L47">
      <formula1>"FEATURED - Executive summary,PRIMARY - Main evidence,SUPPORTING - Background,EXCLUDE - Do not use"</formula1>
    </dataValidation>
    <dataValidation type="list" allowBlank="1" showInputMessage="1" showErrorMessage="1" sqref="M47">
      <formula1>"VALIDATED - Use in report,REJECTED - Insufficient evidence,REVISED - Needs statement changes,MERGE - Combine with other theme"</formula1>
    </dataValidation>
    <dataValidation type="list" allowBlank="1" showInputMessage="1" showErrorMessage="1" sqref="M48">
      <formula1>"VALIDATED - Use in report,REJECTED - Insufficient evidence,REVISED - Needs statement changes,MERGE - Combine with other theme"</formula1>
    </dataValidation>
    <dataValidation type="list" allowBlank="1" showInputMessage="1" showErrorMessage="1" sqref="L50">
      <formula1>"FEATURED - Executive summary,PRIMARY - Main evidence,SUPPORTING - Background,EXCLUDE - Do not use"</formula1>
    </dataValidation>
    <dataValidation type="list" allowBlank="1" showInputMessage="1" showErrorMessage="1" sqref="M50">
      <formula1>"VALIDATED - Use in report,REJECTED - Insufficient evidence,REVISED - Needs statement changes,MERGE - Combine with other theme"</formula1>
    </dataValidation>
    <dataValidation type="list" allowBlank="1" showInputMessage="1" showErrorMessage="1" sqref="L51">
      <formula1>"FEATURED - Executive summary,PRIMARY - Main evidence,SUPPORTING - Background,EXCLUDE - Do not use"</formula1>
    </dataValidation>
    <dataValidation type="list" allowBlank="1" showInputMessage="1" showErrorMessage="1" sqref="M51">
      <formula1>"VALIDATED - Use in report,REJECTED - Insufficient evidence,REVISED - Needs statement changes,MERGE - Combine with other theme"</formula1>
    </dataValidation>
    <dataValidation type="list" allowBlank="1" showInputMessage="1" showErrorMessage="1" sqref="L52">
      <formula1>"FEATURED - Executive summary,PRIMARY - Main evidence,SUPPORTING - Background,EXCLUDE - Do not use"</formula1>
    </dataValidation>
    <dataValidation type="list" allowBlank="1" showInputMessage="1" showErrorMessage="1" sqref="M52">
      <formula1>"VALIDATED - Use in report,REJECTED - Insufficient evidence,REVISED - Needs statement changes,MERGE - Combine with other theme"</formula1>
    </dataValidation>
    <dataValidation type="list" allowBlank="1" showInputMessage="1" showErrorMessage="1" sqref="L53">
      <formula1>"FEATURED - Executive summary,PRIMARY - Main evidence,SUPPORTING - Background,EXCLUDE - Do not use"</formula1>
    </dataValidation>
    <dataValidation type="list" allowBlank="1" showInputMessage="1" showErrorMessage="1" sqref="M53">
      <formula1>"VALIDATED - Use in report,REJECTED - Insufficient evidence,REVISED - Needs statement changes,MERGE - Combine with other theme"</formula1>
    </dataValidation>
    <dataValidation type="list" allowBlank="1" showInputMessage="1" showErrorMessage="1" sqref="L54">
      <formula1>"FEATURED - Executive summary,PRIMARY - Main evidence,SUPPORTING - Background,EXCLUDE - Do not use"</formula1>
    </dataValidation>
    <dataValidation type="list" allowBlank="1" showInputMessage="1" showErrorMessage="1" sqref="M54">
      <formula1>"VALIDATED - Use in report,REJECTED - Insufficient evidence,REVISED - Needs statement changes,MERGE - Combine with other theme"</formula1>
    </dataValidation>
    <dataValidation type="list" allowBlank="1" showInputMessage="1" showErrorMessage="1" sqref="M55">
      <formula1>"VALIDATED - Use in report,REJECTED - Insufficient evidence,REVISED - Needs statement changes,MERGE - Combine with other theme"</formula1>
    </dataValidation>
    <dataValidation type="list" allowBlank="1" showInputMessage="1" showErrorMessage="1" sqref="L57">
      <formula1>"FEATURED - Executive summary,PRIMARY - Main evidence,SUPPORTING - Background,EXCLUDE - Do not use"</formula1>
    </dataValidation>
    <dataValidation type="list" allowBlank="1" showInputMessage="1" showErrorMessage="1" sqref="M57">
      <formula1>"VALIDATED - Use in report,REJECTED - Insufficient evidence,REVISED - Needs statement changes,MERGE - Combine with other theme"</formula1>
    </dataValidation>
    <dataValidation type="list" allowBlank="1" showInputMessage="1" showErrorMessage="1" sqref="L58">
      <formula1>"FEATURED - Executive summary,PRIMARY - Main evidence,SUPPORTING - Background,EXCLUDE - Do not use"</formula1>
    </dataValidation>
    <dataValidation type="list" allowBlank="1" showInputMessage="1" showErrorMessage="1" sqref="M58">
      <formula1>"VALIDATED - Use in report,REJECTED - Insufficient evidence,REVISED - Needs statement changes,MERGE - Combine with other theme"</formula1>
    </dataValidation>
    <dataValidation type="list" allowBlank="1" showInputMessage="1" showErrorMessage="1" sqref="L59">
      <formula1>"FEATURED - Executive summary,PRIMARY - Main evidence,SUPPORTING - Background,EXCLUDE - Do not use"</formula1>
    </dataValidation>
    <dataValidation type="list" allowBlank="1" showInputMessage="1" showErrorMessage="1" sqref="M59">
      <formula1>"VALIDATED - Use in report,REJECTED - Insufficient evidence,REVISED - Needs statement changes,MERGE - Combine with other theme"</formula1>
    </dataValidation>
    <dataValidation type="list" allowBlank="1" showInputMessage="1" showErrorMessage="1" sqref="L60">
      <formula1>"FEATURED - Executive summary,PRIMARY - Main evidence,SUPPORTING - Background,EXCLUDE - Do not use"</formula1>
    </dataValidation>
    <dataValidation type="list" allowBlank="1" showInputMessage="1" showErrorMessage="1" sqref="M60">
      <formula1>"VALIDATED - Use in report,REJECTED - Insufficient evidence,REVISED - Needs statement changes,MERGE - Combine with other theme"</formula1>
    </dataValidation>
    <dataValidation type="list" allowBlank="1" showInputMessage="1" showErrorMessage="1" sqref="L61">
      <formula1>"FEATURED - Executive summary,PRIMARY - Main evidence,SUPPORTING - Background,EXCLUDE - Do not use"</formula1>
    </dataValidation>
    <dataValidation type="list" allowBlank="1" showInputMessage="1" showErrorMessage="1" sqref="M61">
      <formula1>"VALIDATED - Use in report,REJECTED - Insufficient evidence,REVISED - Needs statement changes,MERGE - Combine with other theme"</formula1>
    </dataValidation>
    <dataValidation type="list" allowBlank="1" showInputMessage="1" showErrorMessage="1" sqref="L62">
      <formula1>"FEATURED - Executive summary,PRIMARY - Main evidence,SUPPORTING - Background,EXCLUDE - Do not use"</formula1>
    </dataValidation>
    <dataValidation type="list" allowBlank="1" showInputMessage="1" showErrorMessage="1" sqref="M62">
      <formula1>"VALIDATED - Use in report,REJECTED - Insufficient evidence,REVISED - Needs statement changes,MERGE - Combine with other theme"</formula1>
    </dataValidation>
    <dataValidation type="list" allowBlank="1" showInputMessage="1" showErrorMessage="1" sqref="L63">
      <formula1>"FEATURED - Executive summary,PRIMARY - Main evidence,SUPPORTING - Background,EXCLUDE - Do not use"</formula1>
    </dataValidation>
    <dataValidation type="list" allowBlank="1" showInputMessage="1" showErrorMessage="1" sqref="M63">
      <formula1>"VALIDATED - Use in report,REJECTED - Insufficient evidence,REVISED - Needs statement changes,MERGE - Combine with other theme"</formula1>
    </dataValidation>
    <dataValidation type="list" allowBlank="1" showInputMessage="1" showErrorMessage="1" sqref="L64">
      <formula1>"FEATURED - Executive summary,PRIMARY - Main evidence,SUPPORTING - Background,EXCLUDE - Do not use"</formula1>
    </dataValidation>
    <dataValidation type="list" allowBlank="1" showInputMessage="1" showErrorMessage="1" sqref="M64">
      <formula1>"VALIDATED - Use in report,REJECTED - Insufficient evidence,REVISED - Needs statement changes,MERGE - Combine with other theme"</formula1>
    </dataValidation>
    <dataValidation type="list" allowBlank="1" showInputMessage="1" showErrorMessage="1" sqref="L65">
      <formula1>"FEATURED - Executive summary,PRIMARY - Main evidence,SUPPORTING - Background,EXCLUDE - Do not use"</formula1>
    </dataValidation>
    <dataValidation type="list" allowBlank="1" showInputMessage="1" showErrorMessage="1" sqref="M65">
      <formula1>"VALIDATED - Use in report,REJECTED - Insufficient evidence,REVISED - Needs statement changes,MERGE - Combine with other theme"</formula1>
    </dataValidation>
    <dataValidation type="list" allowBlank="1" showInputMessage="1" showErrorMessage="1" sqref="L66">
      <formula1>"FEATURED - Executive summary,PRIMARY - Main evidence,SUPPORTING - Background,EXCLUDE - Do not use"</formula1>
    </dataValidation>
    <dataValidation type="list" allowBlank="1" showInputMessage="1" showErrorMessage="1" sqref="M66">
      <formula1>"VALIDATED - Use in report,REJECTED - Insufficient evidence,REVISED - Needs statement changes,MERGE - Combine with other theme"</formula1>
    </dataValidation>
    <dataValidation type="list" allowBlank="1" showInputMessage="1" showErrorMessage="1" sqref="L67">
      <formula1>"FEATURED - Executive summary,PRIMARY - Main evidence,SUPPORTING - Background,EXCLUDE - Do not use"</formula1>
    </dataValidation>
    <dataValidation type="list" allowBlank="1" showInputMessage="1" showErrorMessage="1" sqref="M67">
      <formula1>"VALIDATED - Use in report,REJECTED - Insufficient evidence,REVISED - Needs statement changes,MERGE - Combine with other theme"</formula1>
    </dataValidation>
    <dataValidation type="list" allowBlank="1" showInputMessage="1" showErrorMessage="1" sqref="L68">
      <formula1>"FEATURED - Executive summary,PRIMARY - Main evidence,SUPPORTING - Background,EXCLUDE - Do not use"</formula1>
    </dataValidation>
    <dataValidation type="list" allowBlank="1" showInputMessage="1" showErrorMessage="1" sqref="M68">
      <formula1>"VALIDATED - Use in report,REJECTED - Insufficient evidence,REVISED - Needs statement changes,MERGE - Combine with other theme"</formula1>
    </dataValidation>
    <dataValidation type="list" allowBlank="1" showInputMessage="1" showErrorMessage="1" sqref="M69">
      <formula1>"VALIDATED - Use in report,REJECTED - Insufficient evidence,REVISED - Needs statement changes,MERGE - Combine with other theme"</formula1>
    </dataValidation>
    <dataValidation type="list" allowBlank="1" showInputMessage="1" showErrorMessage="1" sqref="L71">
      <formula1>"FEATURED - Executive summary,PRIMARY - Main evidence,SUPPORTING - Background,EXCLUDE - Do not use"</formula1>
    </dataValidation>
    <dataValidation type="list" allowBlank="1" showInputMessage="1" showErrorMessage="1" sqref="M71">
      <formula1>"VALIDATED - Use in report,REJECTED - Insufficient evidence,REVISED - Needs statement changes,MERGE - Combine with other theme"</formula1>
    </dataValidation>
    <dataValidation type="list" allowBlank="1" showInputMessage="1" showErrorMessage="1" sqref="L72">
      <formula1>"FEATURED - Executive summary,PRIMARY - Main evidence,SUPPORTING - Background,EXCLUDE - Do not use"</formula1>
    </dataValidation>
    <dataValidation type="list" allowBlank="1" showInputMessage="1" showErrorMessage="1" sqref="M72">
      <formula1>"VALIDATED - Use in report,REJECTED - Insufficient evidence,REVISED - Needs statement changes,MERGE - Combine with other theme"</formula1>
    </dataValidation>
    <dataValidation type="list" allowBlank="1" showInputMessage="1" showErrorMessage="1" sqref="L73">
      <formula1>"FEATURED - Executive summary,PRIMARY - Main evidence,SUPPORTING - Background,EXCLUDE - Do not use"</formula1>
    </dataValidation>
    <dataValidation type="list" allowBlank="1" showInputMessage="1" showErrorMessage="1" sqref="M73">
      <formula1>"VALIDATED - Use in report,REJECTED - Insufficient evidence,REVISED - Needs statement changes,MERGE - Combine with other theme"</formula1>
    </dataValidation>
    <dataValidation type="list" allowBlank="1" showInputMessage="1" showErrorMessage="1" sqref="M74">
      <formula1>"VALIDATED - Use in report,REJECTED - Insufficient evidence,REVISED - Needs statement changes,MERGE - Combine with other theme"</formula1>
    </dataValidation>
    <dataValidation type="list" allowBlank="1" showInputMessage="1" showErrorMessage="1" sqref="L76">
      <formula1>"FEATURED - Executive summary,PRIMARY - Main evidence,SUPPORTING - Background,EXCLUDE - Do not use"</formula1>
    </dataValidation>
    <dataValidation type="list" allowBlank="1" showInputMessage="1" showErrorMessage="1" sqref="M76">
      <formula1>"VALIDATED - Use in report,REJECTED - Insufficient evidence,REVISED - Needs statement changes,MERGE - Combine with other theme"</formula1>
    </dataValidation>
    <dataValidation type="list" allowBlank="1" showInputMessage="1" showErrorMessage="1" sqref="L77">
      <formula1>"FEATURED - Executive summary,PRIMARY - Main evidence,SUPPORTING - Background,EXCLUDE - Do not use"</formula1>
    </dataValidation>
    <dataValidation type="list" allowBlank="1" showInputMessage="1" showErrorMessage="1" sqref="M77">
      <formula1>"VALIDATED - Use in report,REJECTED - Insufficient evidence,REVISED - Needs statement changes,MERGE - Combine with other theme"</formula1>
    </dataValidation>
    <dataValidation type="list" allowBlank="1" showInputMessage="1" showErrorMessage="1" sqref="L78">
      <formula1>"FEATURED - Executive summary,PRIMARY - Main evidence,SUPPORTING - Background,EXCLUDE - Do not use"</formula1>
    </dataValidation>
    <dataValidation type="list" allowBlank="1" showInputMessage="1" showErrorMessage="1" sqref="M78">
      <formula1>"VALIDATED - Use in report,REJECTED - Insufficient evidence,REVISED - Needs statement changes,MERGE - Combine with other theme"</formula1>
    </dataValidation>
    <dataValidation type="list" allowBlank="1" showInputMessage="1" showErrorMessage="1" sqref="M79">
      <formula1>"VALIDATED - Use in report,REJECTED - Insufficient evidence,REVISED - Needs statement changes,MERGE - Combine with other theme"</formula1>
    </dataValidation>
    <dataValidation type="list" allowBlank="1" showInputMessage="1" showErrorMessage="1" sqref="L81">
      <formula1>"FEATURED - Executive summary,PRIMARY - Main evidence,SUPPORTING - Background,EXCLUDE - Do not use"</formula1>
    </dataValidation>
    <dataValidation type="list" allowBlank="1" showInputMessage="1" showErrorMessage="1" sqref="M81">
      <formula1>"VALIDATED - Use in report,REJECTED - Insufficient evidence,REVISED - Needs statement changes,MERGE - Combine with other theme"</formula1>
    </dataValidation>
    <dataValidation type="list" allowBlank="1" showInputMessage="1" showErrorMessage="1" sqref="L82">
      <formula1>"FEATURED - Executive summary,PRIMARY - Main evidence,SUPPORTING - Background,EXCLUDE - Do not use"</formula1>
    </dataValidation>
    <dataValidation type="list" allowBlank="1" showInputMessage="1" showErrorMessage="1" sqref="M82">
      <formula1>"VALIDATED - Use in report,REJECTED - Insufficient evidence,REVISED - Needs statement changes,MERGE - Combine with other theme"</formula1>
    </dataValidation>
    <dataValidation type="list" allowBlank="1" showInputMessage="1" showErrorMessage="1" sqref="L83">
      <formula1>"FEATURED - Executive summary,PRIMARY - Main evidence,SUPPORTING - Background,EXCLUDE - Do not use"</formula1>
    </dataValidation>
    <dataValidation type="list" allowBlank="1" showInputMessage="1" showErrorMessage="1" sqref="M83">
      <formula1>"VALIDATED - Use in report,REJECTED - Insufficient evidence,REVISED - Needs statement changes,MERGE - Combine with other theme"</formula1>
    </dataValidation>
    <dataValidation type="list" allowBlank="1" showInputMessage="1" showErrorMessage="1" sqref="L84">
      <formula1>"FEATURED - Executive summary,PRIMARY - Main evidence,SUPPORTING - Background,EXCLUDE - Do not use"</formula1>
    </dataValidation>
    <dataValidation type="list" allowBlank="1" showInputMessage="1" showErrorMessage="1" sqref="M84">
      <formula1>"VALIDATED - Use in report,REJECTED - Insufficient evidence,REVISED - Needs statement changes,MERGE - Combine with other theme"</formula1>
    </dataValidation>
    <dataValidation type="list" allowBlank="1" showInputMessage="1" showErrorMessage="1" sqref="L85">
      <formula1>"FEATURED - Executive summary,PRIMARY - Main evidence,SUPPORTING - Background,EXCLUDE - Do not use"</formula1>
    </dataValidation>
    <dataValidation type="list" allowBlank="1" showInputMessage="1" showErrorMessage="1" sqref="M85">
      <formula1>"VALIDATED - Use in report,REJECTED - Insufficient evidence,REVISED - Needs statement changes,MERGE - Combine with other theme"</formula1>
    </dataValidation>
    <dataValidation type="list" allowBlank="1" showInputMessage="1" showErrorMessage="1" sqref="L86">
      <formula1>"FEATURED - Executive summary,PRIMARY - Main evidence,SUPPORTING - Background,EXCLUDE - Do not use"</formula1>
    </dataValidation>
    <dataValidation type="list" allowBlank="1" showInputMessage="1" showErrorMessage="1" sqref="M86">
      <formula1>"VALIDATED - Use in report,REJECTED - Insufficient evidence,REVISED - Needs statement changes,MERGE - Combine with other theme"</formula1>
    </dataValidation>
    <dataValidation type="list" allowBlank="1" showInputMessage="1" showErrorMessage="1" sqref="L87">
      <formula1>"FEATURED - Executive summary,PRIMARY - Main evidence,SUPPORTING - Background,EXCLUDE - Do not use"</formula1>
    </dataValidation>
    <dataValidation type="list" allowBlank="1" showInputMessage="1" showErrorMessage="1" sqref="M87">
      <formula1>"VALIDATED - Use in report,REJECTED - Insufficient evidence,REVISED - Needs statement changes,MERGE - Combine with other theme"</formula1>
    </dataValidation>
    <dataValidation type="list" allowBlank="1" showInputMessage="1" showErrorMessage="1" sqref="L88">
      <formula1>"FEATURED - Executive summary,PRIMARY - Main evidence,SUPPORTING - Background,EXCLUDE - Do not use"</formula1>
    </dataValidation>
    <dataValidation type="list" allowBlank="1" showInputMessage="1" showErrorMessage="1" sqref="M88">
      <formula1>"VALIDATED - Use in report,REJECTED - Insufficient evidence,REVISED - Needs statement changes,MERGE - Combine with other theme"</formula1>
    </dataValidation>
    <dataValidation type="list" allowBlank="1" showInputMessage="1" showErrorMessage="1" sqref="L89">
      <formula1>"FEATURED - Executive summary,PRIMARY - Main evidence,SUPPORTING - Background,EXCLUDE - Do not use"</formula1>
    </dataValidation>
    <dataValidation type="list" allowBlank="1" showInputMessage="1" showErrorMessage="1" sqref="M89">
      <formula1>"VALIDATED - Use in report,REJECTED - Insufficient evidence,REVISED - Needs statement changes,MERGE - Combine with other theme"</formula1>
    </dataValidation>
    <dataValidation type="list" allowBlank="1" showInputMessage="1" showErrorMessage="1" sqref="M90">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11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0" width="15.7109375" customWidth="1"/>
    <col min="11" max="13" width="25.7109375" customWidth="1"/>
    <col min="14" max="14" width="40.7109375" customWidth="1"/>
  </cols>
  <sheetData>
    <row r="1" spans="1:14">
      <c r="A1" s="1" t="s">
        <v>310</v>
      </c>
      <c r="B1" s="1"/>
      <c r="C1" s="1"/>
      <c r="D1" s="1"/>
      <c r="E1" s="1"/>
      <c r="F1" s="1"/>
      <c r="G1" s="1"/>
      <c r="H1" s="1"/>
      <c r="I1" s="1"/>
      <c r="J1" s="1"/>
      <c r="K1" s="1"/>
      <c r="L1" s="1"/>
      <c r="M1" s="1"/>
      <c r="N1" s="1"/>
    </row>
    <row r="2" spans="1:14">
      <c r="A2" s="2" t="s">
        <v>311</v>
      </c>
      <c r="B2" s="2"/>
      <c r="C2" s="2"/>
      <c r="D2" s="2"/>
      <c r="E2" s="2"/>
      <c r="F2" s="2"/>
      <c r="G2" s="2"/>
      <c r="H2" s="2"/>
      <c r="I2" s="2"/>
      <c r="J2" s="2"/>
      <c r="K2" s="2"/>
      <c r="L2" s="2"/>
      <c r="M2" s="2"/>
      <c r="N2" s="2"/>
    </row>
    <row r="3" spans="1:14">
      <c r="A3" s="6" t="s">
        <v>312</v>
      </c>
      <c r="B3" s="6"/>
      <c r="C3" s="6"/>
      <c r="D3" s="6"/>
      <c r="E3" s="6"/>
      <c r="F3" s="6"/>
      <c r="G3" s="6"/>
      <c r="H3" s="6"/>
      <c r="I3" s="6"/>
      <c r="J3" s="6"/>
      <c r="K3" s="6"/>
      <c r="L3" s="6"/>
      <c r="M3" s="6"/>
      <c r="N3" s="6"/>
    </row>
    <row r="4" spans="1:14">
      <c r="A4" s="6" t="s">
        <v>313</v>
      </c>
      <c r="B4" s="6"/>
      <c r="C4" s="6"/>
      <c r="D4" s="6"/>
      <c r="E4" s="6"/>
      <c r="F4" s="6"/>
      <c r="G4" s="6"/>
      <c r="H4" s="6"/>
      <c r="I4" s="6"/>
      <c r="J4" s="6"/>
      <c r="K4" s="6"/>
      <c r="L4" s="6"/>
      <c r="M4" s="6"/>
      <c r="N4" s="6"/>
    </row>
    <row r="6" spans="1:14">
      <c r="A6" s="3" t="s">
        <v>124</v>
      </c>
      <c r="B6" s="3" t="s">
        <v>125</v>
      </c>
      <c r="C6" s="3" t="s">
        <v>126</v>
      </c>
      <c r="D6" s="3" t="s">
        <v>43</v>
      </c>
      <c r="E6" s="3" t="s">
        <v>127</v>
      </c>
      <c r="F6" s="3" t="s">
        <v>128</v>
      </c>
      <c r="G6" s="3" t="s">
        <v>129</v>
      </c>
      <c r="H6" s="3" t="s">
        <v>130</v>
      </c>
      <c r="I6" s="3" t="s">
        <v>131</v>
      </c>
      <c r="J6" s="3" t="s">
        <v>132</v>
      </c>
      <c r="K6" s="3" t="s">
        <v>133</v>
      </c>
      <c r="L6" s="3" t="s">
        <v>134</v>
      </c>
      <c r="M6" s="3" t="s">
        <v>135</v>
      </c>
      <c r="N6" s="3" t="s">
        <v>136</v>
      </c>
    </row>
    <row r="7" spans="1:14">
      <c r="A7" s="6" t="s">
        <v>314</v>
      </c>
      <c r="B7" s="6" t="s">
        <v>315</v>
      </c>
      <c r="C7" s="6" t="s">
        <v>316</v>
      </c>
      <c r="D7" s="6" t="s">
        <v>317</v>
      </c>
      <c r="E7" s="6" t="s">
        <v>318</v>
      </c>
      <c r="F7" s="6" t="s">
        <v>292</v>
      </c>
      <c r="G7" s="6" t="s">
        <v>293</v>
      </c>
      <c r="H7" s="6" t="s">
        <v>319</v>
      </c>
      <c r="I7" s="5">
        <v>4</v>
      </c>
      <c r="J7" s="6" t="s">
        <v>229</v>
      </c>
      <c r="K7" s="6" t="s">
        <v>320</v>
      </c>
      <c r="L7" s="9"/>
      <c r="N7" s="10"/>
    </row>
    <row r="8" spans="1:14">
      <c r="A8" s="6"/>
      <c r="B8" s="6"/>
      <c r="C8" s="6"/>
      <c r="D8" s="6"/>
      <c r="E8" s="6" t="s">
        <v>321</v>
      </c>
      <c r="F8" s="6" t="s">
        <v>292</v>
      </c>
      <c r="G8" s="6" t="s">
        <v>293</v>
      </c>
      <c r="H8" s="6" t="s">
        <v>319</v>
      </c>
      <c r="I8" s="5">
        <v>4</v>
      </c>
      <c r="J8" s="6" t="s">
        <v>229</v>
      </c>
      <c r="K8" s="6" t="s">
        <v>163</v>
      </c>
      <c r="L8" s="9"/>
      <c r="N8" s="10"/>
    </row>
    <row r="9" spans="1:14">
      <c r="A9" s="6"/>
      <c r="B9" s="6"/>
      <c r="C9" s="6"/>
      <c r="D9" s="6"/>
      <c r="E9" s="6" t="s">
        <v>322</v>
      </c>
      <c r="F9" s="6" t="s">
        <v>232</v>
      </c>
      <c r="G9" s="6" t="s">
        <v>233</v>
      </c>
      <c r="H9" s="6" t="s">
        <v>319</v>
      </c>
      <c r="I9" s="5">
        <v>4</v>
      </c>
      <c r="J9" s="6" t="s">
        <v>229</v>
      </c>
      <c r="K9" s="6" t="s">
        <v>187</v>
      </c>
      <c r="L9" s="9"/>
      <c r="N9" s="10"/>
    </row>
    <row r="10" spans="1:14">
      <c r="A10" s="6"/>
      <c r="B10" s="6"/>
      <c r="C10" s="6"/>
      <c r="D10" s="6"/>
      <c r="E10" s="6" t="s">
        <v>323</v>
      </c>
      <c r="F10" s="6" t="s">
        <v>232</v>
      </c>
      <c r="G10" s="6" t="s">
        <v>233</v>
      </c>
      <c r="H10" s="6" t="s">
        <v>319</v>
      </c>
      <c r="I10" s="5">
        <v>4</v>
      </c>
      <c r="J10" s="6" t="s">
        <v>229</v>
      </c>
      <c r="K10" s="6" t="s">
        <v>163</v>
      </c>
      <c r="L10" s="9"/>
      <c r="N10" s="10"/>
    </row>
    <row r="11" spans="1:14">
      <c r="A11" s="3" t="s">
        <v>324</v>
      </c>
      <c r="B11" s="2" t="s">
        <v>157</v>
      </c>
      <c r="M11" s="9"/>
      <c r="N11" s="10"/>
    </row>
    <row r="13" spans="1:14">
      <c r="A13" s="6" t="s">
        <v>325</v>
      </c>
      <c r="B13" s="6" t="s">
        <v>326</v>
      </c>
      <c r="C13" s="6" t="s">
        <v>316</v>
      </c>
      <c r="D13" s="6" t="s">
        <v>204</v>
      </c>
      <c r="E13" s="6" t="s">
        <v>327</v>
      </c>
      <c r="F13" s="6" t="s">
        <v>286</v>
      </c>
      <c r="G13" s="6" t="s">
        <v>287</v>
      </c>
      <c r="H13" s="6" t="s">
        <v>294</v>
      </c>
      <c r="I13" s="5">
        <v>3</v>
      </c>
      <c r="J13" s="6" t="s">
        <v>229</v>
      </c>
      <c r="K13" s="6" t="s">
        <v>163</v>
      </c>
      <c r="L13" s="9"/>
      <c r="N13" s="10"/>
    </row>
    <row r="14" spans="1:14">
      <c r="A14" s="6"/>
      <c r="B14" s="6"/>
      <c r="C14" s="6"/>
      <c r="D14" s="6"/>
      <c r="E14" s="6" t="s">
        <v>328</v>
      </c>
      <c r="F14" s="6" t="s">
        <v>141</v>
      </c>
      <c r="G14" s="6" t="s">
        <v>142</v>
      </c>
      <c r="H14" s="6" t="s">
        <v>288</v>
      </c>
      <c r="I14" s="5">
        <v>3</v>
      </c>
      <c r="J14" s="6" t="s">
        <v>144</v>
      </c>
      <c r="K14" s="6" t="s">
        <v>329</v>
      </c>
      <c r="L14" s="9"/>
      <c r="N14" s="10"/>
    </row>
    <row r="15" spans="1:14">
      <c r="A15" s="6"/>
      <c r="B15" s="6"/>
      <c r="C15" s="6"/>
      <c r="D15" s="6"/>
      <c r="E15" s="6" t="s">
        <v>330</v>
      </c>
      <c r="F15" s="6" t="s">
        <v>141</v>
      </c>
      <c r="G15" s="6" t="s">
        <v>142</v>
      </c>
      <c r="H15" s="6" t="s">
        <v>288</v>
      </c>
      <c r="I15" s="5">
        <v>3</v>
      </c>
      <c r="J15" s="6" t="s">
        <v>144</v>
      </c>
      <c r="K15" s="6" t="s">
        <v>331</v>
      </c>
      <c r="L15" s="9"/>
      <c r="N15" s="10"/>
    </row>
    <row r="16" spans="1:14">
      <c r="A16" s="6"/>
      <c r="B16" s="6"/>
      <c r="C16" s="6"/>
      <c r="D16" s="6"/>
      <c r="E16" s="6" t="s">
        <v>332</v>
      </c>
      <c r="F16" s="6" t="s">
        <v>141</v>
      </c>
      <c r="G16" s="6" t="s">
        <v>142</v>
      </c>
      <c r="H16" s="6" t="s">
        <v>288</v>
      </c>
      <c r="I16" s="5">
        <v>3</v>
      </c>
      <c r="J16" s="6" t="s">
        <v>144</v>
      </c>
      <c r="K16" s="6" t="s">
        <v>333</v>
      </c>
      <c r="L16" s="9"/>
      <c r="N16" s="10"/>
    </row>
    <row r="17" spans="1:14">
      <c r="A17" s="6"/>
      <c r="B17" s="6"/>
      <c r="C17" s="6"/>
      <c r="D17" s="6"/>
      <c r="E17" s="6" t="s">
        <v>334</v>
      </c>
      <c r="F17" s="6" t="s">
        <v>147</v>
      </c>
      <c r="G17" s="6" t="s">
        <v>148</v>
      </c>
      <c r="H17" s="6" t="s">
        <v>294</v>
      </c>
      <c r="I17" s="5">
        <v>4</v>
      </c>
      <c r="J17" s="6" t="s">
        <v>144</v>
      </c>
      <c r="K17" s="6" t="s">
        <v>163</v>
      </c>
      <c r="L17" s="9"/>
      <c r="N17" s="10"/>
    </row>
    <row r="18" spans="1:14">
      <c r="A18" s="6"/>
      <c r="B18" s="6"/>
      <c r="C18" s="6"/>
      <c r="D18" s="6"/>
      <c r="E18" s="6" t="s">
        <v>335</v>
      </c>
      <c r="F18" s="6" t="s">
        <v>270</v>
      </c>
      <c r="G18" s="6" t="s">
        <v>271</v>
      </c>
      <c r="H18" s="6" t="s">
        <v>288</v>
      </c>
      <c r="I18" s="5">
        <v>2</v>
      </c>
      <c r="J18" s="6" t="s">
        <v>229</v>
      </c>
      <c r="K18" s="6" t="s">
        <v>336</v>
      </c>
      <c r="L18" s="9"/>
      <c r="N18" s="10"/>
    </row>
    <row r="19" spans="1:14">
      <c r="A19" s="6"/>
      <c r="B19" s="6"/>
      <c r="C19" s="6"/>
      <c r="D19" s="6"/>
      <c r="E19" s="6" t="s">
        <v>337</v>
      </c>
      <c r="F19" s="6" t="s">
        <v>270</v>
      </c>
      <c r="G19" s="6" t="s">
        <v>271</v>
      </c>
      <c r="H19" s="6" t="s">
        <v>288</v>
      </c>
      <c r="I19" s="5">
        <v>3</v>
      </c>
      <c r="J19" s="6" t="s">
        <v>229</v>
      </c>
      <c r="K19" s="6" t="s">
        <v>336</v>
      </c>
      <c r="L19" s="9"/>
      <c r="N19" s="10"/>
    </row>
    <row r="20" spans="1:14">
      <c r="A20" s="6"/>
      <c r="B20" s="6"/>
      <c r="C20" s="6"/>
      <c r="D20" s="6"/>
      <c r="E20" s="6" t="s">
        <v>338</v>
      </c>
      <c r="F20" s="6" t="s">
        <v>174</v>
      </c>
      <c r="G20" s="6" t="s">
        <v>175</v>
      </c>
      <c r="H20" s="6" t="s">
        <v>288</v>
      </c>
      <c r="I20" s="5">
        <v>3</v>
      </c>
      <c r="J20" s="6" t="s">
        <v>144</v>
      </c>
      <c r="K20" s="6" t="s">
        <v>339</v>
      </c>
      <c r="L20" s="9"/>
      <c r="N20" s="10"/>
    </row>
    <row r="21" spans="1:14">
      <c r="A21" s="6"/>
      <c r="B21" s="6"/>
      <c r="C21" s="6"/>
      <c r="D21" s="6"/>
      <c r="E21" s="6" t="s">
        <v>340</v>
      </c>
      <c r="F21" s="6" t="s">
        <v>178</v>
      </c>
      <c r="G21" s="6" t="s">
        <v>179</v>
      </c>
      <c r="H21" s="6" t="s">
        <v>288</v>
      </c>
      <c r="I21" s="5">
        <v>3</v>
      </c>
      <c r="J21" s="6" t="s">
        <v>144</v>
      </c>
      <c r="K21" s="6" t="s">
        <v>333</v>
      </c>
      <c r="L21" s="9"/>
      <c r="N21" s="10"/>
    </row>
    <row r="22" spans="1:14">
      <c r="A22" s="6"/>
      <c r="B22" s="6"/>
      <c r="C22" s="6"/>
      <c r="D22" s="6"/>
      <c r="E22" s="6" t="s">
        <v>341</v>
      </c>
      <c r="F22" s="6" t="s">
        <v>178</v>
      </c>
      <c r="G22" s="6" t="s">
        <v>179</v>
      </c>
      <c r="H22" s="6" t="s">
        <v>294</v>
      </c>
      <c r="I22" s="5">
        <v>4</v>
      </c>
      <c r="J22" s="6" t="s">
        <v>144</v>
      </c>
      <c r="K22" s="6" t="s">
        <v>342</v>
      </c>
      <c r="L22" s="9"/>
      <c r="N22" s="10"/>
    </row>
    <row r="23" spans="1:14">
      <c r="A23" s="6"/>
      <c r="B23" s="6"/>
      <c r="C23" s="6"/>
      <c r="D23" s="6"/>
      <c r="E23" s="6" t="s">
        <v>343</v>
      </c>
      <c r="F23" s="6" t="s">
        <v>227</v>
      </c>
      <c r="G23" s="6" t="s">
        <v>228</v>
      </c>
      <c r="H23" s="6" t="s">
        <v>288</v>
      </c>
      <c r="I23" s="5">
        <v>3</v>
      </c>
      <c r="J23" s="6" t="s">
        <v>229</v>
      </c>
      <c r="K23" s="6" t="s">
        <v>163</v>
      </c>
      <c r="L23" s="9"/>
      <c r="N23" s="10"/>
    </row>
    <row r="24" spans="1:14">
      <c r="A24" s="6"/>
      <c r="B24" s="6"/>
      <c r="C24" s="6"/>
      <c r="D24" s="6"/>
      <c r="E24" s="6" t="s">
        <v>344</v>
      </c>
      <c r="F24" s="6" t="s">
        <v>232</v>
      </c>
      <c r="G24" s="6" t="s">
        <v>233</v>
      </c>
      <c r="H24" s="6" t="s">
        <v>288</v>
      </c>
      <c r="I24" s="5">
        <v>2</v>
      </c>
      <c r="J24" s="6" t="s">
        <v>229</v>
      </c>
      <c r="K24" s="6" t="s">
        <v>163</v>
      </c>
      <c r="L24" s="9"/>
      <c r="N24" s="10"/>
    </row>
    <row r="25" spans="1:14">
      <c r="A25" s="6"/>
      <c r="B25" s="6"/>
      <c r="C25" s="6"/>
      <c r="D25" s="6"/>
      <c r="E25" s="6" t="s">
        <v>345</v>
      </c>
      <c r="F25" s="6" t="s">
        <v>232</v>
      </c>
      <c r="G25" s="6" t="s">
        <v>233</v>
      </c>
      <c r="H25" s="6" t="s">
        <v>288</v>
      </c>
      <c r="I25" s="5">
        <v>3</v>
      </c>
      <c r="J25" s="6" t="s">
        <v>229</v>
      </c>
      <c r="K25" s="6" t="s">
        <v>346</v>
      </c>
      <c r="L25" s="9"/>
      <c r="N25" s="10"/>
    </row>
    <row r="26" spans="1:14">
      <c r="A26" s="6"/>
      <c r="B26" s="6"/>
      <c r="C26" s="6"/>
      <c r="D26" s="6"/>
      <c r="E26" s="6" t="s">
        <v>347</v>
      </c>
      <c r="F26" s="6" t="s">
        <v>236</v>
      </c>
      <c r="G26" s="6" t="s">
        <v>237</v>
      </c>
      <c r="H26" s="6" t="s">
        <v>288</v>
      </c>
      <c r="I26" s="5">
        <v>2</v>
      </c>
      <c r="J26" s="6" t="s">
        <v>229</v>
      </c>
      <c r="K26" s="6" t="s">
        <v>333</v>
      </c>
      <c r="L26" s="9"/>
      <c r="N26" s="10"/>
    </row>
    <row r="27" spans="1:14">
      <c r="A27" s="6"/>
      <c r="B27" s="6"/>
      <c r="C27" s="6"/>
      <c r="D27" s="6"/>
      <c r="E27" s="6" t="s">
        <v>348</v>
      </c>
      <c r="F27" s="6" t="s">
        <v>151</v>
      </c>
      <c r="G27" s="6" t="s">
        <v>152</v>
      </c>
      <c r="H27" s="6" t="s">
        <v>294</v>
      </c>
      <c r="I27" s="5">
        <v>3</v>
      </c>
      <c r="J27" s="6" t="s">
        <v>144</v>
      </c>
      <c r="K27" s="6" t="s">
        <v>297</v>
      </c>
      <c r="L27" s="9"/>
      <c r="N27" s="10"/>
    </row>
    <row r="28" spans="1:14">
      <c r="A28" s="6"/>
      <c r="B28" s="6"/>
      <c r="C28" s="6"/>
      <c r="D28" s="6"/>
      <c r="E28" s="6" t="s">
        <v>349</v>
      </c>
      <c r="F28" s="6" t="s">
        <v>151</v>
      </c>
      <c r="G28" s="6" t="s">
        <v>152</v>
      </c>
      <c r="H28" s="6" t="s">
        <v>294</v>
      </c>
      <c r="I28" s="5">
        <v>4</v>
      </c>
      <c r="J28" s="6" t="s">
        <v>144</v>
      </c>
      <c r="K28" s="6" t="s">
        <v>187</v>
      </c>
      <c r="L28" s="9"/>
      <c r="N28" s="10"/>
    </row>
    <row r="29" spans="1:14">
      <c r="A29" s="6"/>
      <c r="B29" s="6"/>
      <c r="C29" s="6"/>
      <c r="D29" s="6"/>
      <c r="E29" s="6" t="s">
        <v>350</v>
      </c>
      <c r="F29" s="6" t="s">
        <v>239</v>
      </c>
      <c r="G29" s="6" t="s">
        <v>240</v>
      </c>
      <c r="H29" s="6" t="s">
        <v>294</v>
      </c>
      <c r="I29" s="5">
        <v>3</v>
      </c>
      <c r="J29" s="6" t="s">
        <v>229</v>
      </c>
      <c r="K29" s="6" t="s">
        <v>351</v>
      </c>
      <c r="L29" s="9"/>
      <c r="N29" s="10"/>
    </row>
    <row r="30" spans="1:14">
      <c r="A30" s="3" t="s">
        <v>352</v>
      </c>
      <c r="B30" s="2" t="s">
        <v>157</v>
      </c>
      <c r="M30" s="9"/>
      <c r="N30" s="10"/>
    </row>
    <row r="32" spans="1:14">
      <c r="A32" s="6" t="s">
        <v>353</v>
      </c>
      <c r="B32" s="6" t="s">
        <v>354</v>
      </c>
      <c r="C32" s="6" t="s">
        <v>316</v>
      </c>
      <c r="D32" s="6" t="s">
        <v>100</v>
      </c>
      <c r="E32" s="6" t="s">
        <v>355</v>
      </c>
      <c r="F32" s="6" t="s">
        <v>286</v>
      </c>
      <c r="G32" s="6" t="s">
        <v>287</v>
      </c>
      <c r="H32" s="6" t="s">
        <v>319</v>
      </c>
      <c r="I32" s="5">
        <v>4</v>
      </c>
      <c r="J32" s="6" t="s">
        <v>229</v>
      </c>
      <c r="K32" s="6" t="s">
        <v>149</v>
      </c>
      <c r="L32" s="9"/>
      <c r="N32" s="10"/>
    </row>
    <row r="33" spans="1:14">
      <c r="A33" s="6"/>
      <c r="B33" s="6"/>
      <c r="C33" s="6"/>
      <c r="D33" s="6"/>
      <c r="E33" s="6" t="s">
        <v>356</v>
      </c>
      <c r="F33" s="6" t="s">
        <v>292</v>
      </c>
      <c r="G33" s="6" t="s">
        <v>293</v>
      </c>
      <c r="H33" s="6" t="s">
        <v>319</v>
      </c>
      <c r="I33" s="5">
        <v>4</v>
      </c>
      <c r="J33" s="6" t="s">
        <v>229</v>
      </c>
      <c r="K33" s="6" t="s">
        <v>357</v>
      </c>
      <c r="L33" s="9"/>
      <c r="N33" s="10"/>
    </row>
    <row r="34" spans="1:14">
      <c r="A34" s="6"/>
      <c r="B34" s="6"/>
      <c r="C34" s="6"/>
      <c r="D34" s="6"/>
      <c r="E34" s="6" t="s">
        <v>358</v>
      </c>
      <c r="F34" s="6" t="s">
        <v>292</v>
      </c>
      <c r="G34" s="6" t="s">
        <v>293</v>
      </c>
      <c r="H34" s="6" t="s">
        <v>319</v>
      </c>
      <c r="I34" s="5">
        <v>4</v>
      </c>
      <c r="J34" s="6" t="s">
        <v>229</v>
      </c>
      <c r="K34" s="6" t="s">
        <v>359</v>
      </c>
      <c r="L34" s="9"/>
      <c r="N34" s="10"/>
    </row>
    <row r="35" spans="1:14">
      <c r="A35" s="6"/>
      <c r="B35" s="6"/>
      <c r="C35" s="6"/>
      <c r="D35" s="6"/>
      <c r="E35" s="6" t="s">
        <v>360</v>
      </c>
      <c r="F35" s="6" t="s">
        <v>292</v>
      </c>
      <c r="G35" s="6" t="s">
        <v>293</v>
      </c>
      <c r="H35" s="6" t="s">
        <v>319</v>
      </c>
      <c r="I35" s="5">
        <v>4</v>
      </c>
      <c r="J35" s="6" t="s">
        <v>229</v>
      </c>
      <c r="K35" s="6" t="s">
        <v>361</v>
      </c>
      <c r="L35" s="9"/>
      <c r="N35" s="10"/>
    </row>
    <row r="36" spans="1:14">
      <c r="A36" s="6"/>
      <c r="B36" s="6"/>
      <c r="C36" s="6"/>
      <c r="D36" s="6"/>
      <c r="E36" s="6" t="s">
        <v>362</v>
      </c>
      <c r="F36" s="6" t="s">
        <v>227</v>
      </c>
      <c r="G36" s="6" t="s">
        <v>228</v>
      </c>
      <c r="H36" s="6" t="s">
        <v>319</v>
      </c>
      <c r="I36" s="5">
        <v>4</v>
      </c>
      <c r="J36" s="6" t="s">
        <v>229</v>
      </c>
      <c r="K36" s="6" t="s">
        <v>145</v>
      </c>
      <c r="L36" s="9"/>
      <c r="N36" s="10"/>
    </row>
    <row r="37" spans="1:14">
      <c r="A37" s="6"/>
      <c r="B37" s="6"/>
      <c r="C37" s="6"/>
      <c r="D37" s="6"/>
      <c r="E37" s="6" t="s">
        <v>363</v>
      </c>
      <c r="F37" s="6" t="s">
        <v>236</v>
      </c>
      <c r="G37" s="6" t="s">
        <v>237</v>
      </c>
      <c r="H37" s="6" t="s">
        <v>319</v>
      </c>
      <c r="I37" s="5">
        <v>4</v>
      </c>
      <c r="J37" s="6" t="s">
        <v>229</v>
      </c>
      <c r="K37" s="6" t="s">
        <v>145</v>
      </c>
      <c r="L37" s="9"/>
      <c r="N37" s="10"/>
    </row>
    <row r="38" spans="1:14">
      <c r="A38" s="3" t="s">
        <v>364</v>
      </c>
      <c r="B38" s="2" t="s">
        <v>157</v>
      </c>
      <c r="M38" s="9"/>
      <c r="N38" s="10"/>
    </row>
    <row r="40" spans="1:14">
      <c r="A40" s="6" t="s">
        <v>365</v>
      </c>
      <c r="B40" s="6" t="s">
        <v>366</v>
      </c>
      <c r="C40" s="6" t="s">
        <v>316</v>
      </c>
      <c r="D40" s="6" t="s">
        <v>317</v>
      </c>
      <c r="E40" s="6" t="s">
        <v>367</v>
      </c>
      <c r="F40" s="6" t="s">
        <v>292</v>
      </c>
      <c r="G40" s="6" t="s">
        <v>293</v>
      </c>
      <c r="H40" s="6" t="s">
        <v>319</v>
      </c>
      <c r="I40" s="5">
        <v>4</v>
      </c>
      <c r="J40" s="6" t="s">
        <v>229</v>
      </c>
      <c r="K40" s="6" t="s">
        <v>368</v>
      </c>
      <c r="L40" s="9"/>
      <c r="N40" s="10"/>
    </row>
    <row r="41" spans="1:14">
      <c r="A41" s="6"/>
      <c r="B41" s="6"/>
      <c r="C41" s="6"/>
      <c r="D41" s="6"/>
      <c r="E41" s="6" t="s">
        <v>369</v>
      </c>
      <c r="F41" s="6" t="s">
        <v>270</v>
      </c>
      <c r="G41" s="6" t="s">
        <v>271</v>
      </c>
      <c r="H41" s="6" t="s">
        <v>319</v>
      </c>
      <c r="I41" s="5">
        <v>4</v>
      </c>
      <c r="J41" s="6" t="s">
        <v>229</v>
      </c>
      <c r="K41" s="6" t="s">
        <v>163</v>
      </c>
      <c r="L41" s="9"/>
      <c r="N41" s="10"/>
    </row>
    <row r="42" spans="1:14">
      <c r="A42" s="6"/>
      <c r="B42" s="6"/>
      <c r="C42" s="6"/>
      <c r="D42" s="6"/>
      <c r="E42" s="6" t="s">
        <v>370</v>
      </c>
      <c r="F42" s="6" t="s">
        <v>227</v>
      </c>
      <c r="G42" s="6" t="s">
        <v>228</v>
      </c>
      <c r="H42" s="6" t="s">
        <v>319</v>
      </c>
      <c r="I42" s="5">
        <v>4</v>
      </c>
      <c r="J42" s="6" t="s">
        <v>229</v>
      </c>
      <c r="K42" s="6" t="s">
        <v>169</v>
      </c>
      <c r="L42" s="9"/>
      <c r="N42" s="10"/>
    </row>
    <row r="43" spans="1:14">
      <c r="A43" s="6"/>
      <c r="B43" s="6"/>
      <c r="C43" s="6"/>
      <c r="D43" s="6"/>
      <c r="E43" s="6" t="s">
        <v>371</v>
      </c>
      <c r="F43" s="6" t="s">
        <v>232</v>
      </c>
      <c r="G43" s="6" t="s">
        <v>233</v>
      </c>
      <c r="H43" s="6" t="s">
        <v>319</v>
      </c>
      <c r="I43" s="5">
        <v>4</v>
      </c>
      <c r="J43" s="6" t="s">
        <v>229</v>
      </c>
      <c r="K43" s="6" t="s">
        <v>372</v>
      </c>
      <c r="L43" s="9"/>
      <c r="N43" s="10"/>
    </row>
    <row r="44" spans="1:14">
      <c r="A44" s="6"/>
      <c r="B44" s="6"/>
      <c r="C44" s="6"/>
      <c r="D44" s="6"/>
      <c r="E44" s="6" t="s">
        <v>373</v>
      </c>
      <c r="F44" s="6" t="s">
        <v>232</v>
      </c>
      <c r="G44" s="6" t="s">
        <v>233</v>
      </c>
      <c r="H44" s="6" t="s">
        <v>319</v>
      </c>
      <c r="I44" s="5">
        <v>4</v>
      </c>
      <c r="J44" s="6" t="s">
        <v>229</v>
      </c>
      <c r="K44" s="6" t="s">
        <v>163</v>
      </c>
      <c r="L44" s="9"/>
      <c r="N44" s="10"/>
    </row>
    <row r="45" spans="1:14">
      <c r="A45" s="6"/>
      <c r="B45" s="6"/>
      <c r="C45" s="6"/>
      <c r="D45" s="6"/>
      <c r="E45" s="6" t="s">
        <v>374</v>
      </c>
      <c r="F45" s="6" t="s">
        <v>232</v>
      </c>
      <c r="G45" s="6" t="s">
        <v>233</v>
      </c>
      <c r="H45" s="6" t="s">
        <v>319</v>
      </c>
      <c r="I45" s="5">
        <v>4</v>
      </c>
      <c r="J45" s="6" t="s">
        <v>229</v>
      </c>
      <c r="K45" s="6" t="s">
        <v>163</v>
      </c>
      <c r="L45" s="9"/>
      <c r="N45" s="10"/>
    </row>
    <row r="46" spans="1:14">
      <c r="A46" s="3" t="s">
        <v>375</v>
      </c>
      <c r="B46" s="2" t="s">
        <v>157</v>
      </c>
      <c r="M46" s="9"/>
      <c r="N46" s="10"/>
    </row>
    <row r="48" spans="1:14">
      <c r="A48" s="6" t="s">
        <v>376</v>
      </c>
      <c r="B48" s="6" t="s">
        <v>377</v>
      </c>
      <c r="C48" s="6" t="s">
        <v>316</v>
      </c>
      <c r="D48" s="6" t="s">
        <v>192</v>
      </c>
      <c r="E48" s="6" t="s">
        <v>378</v>
      </c>
      <c r="F48" s="6" t="s">
        <v>286</v>
      </c>
      <c r="G48" s="6" t="s">
        <v>287</v>
      </c>
      <c r="H48" s="6" t="s">
        <v>319</v>
      </c>
      <c r="I48" s="5">
        <v>4</v>
      </c>
      <c r="J48" s="6" t="s">
        <v>229</v>
      </c>
      <c r="K48" s="6" t="s">
        <v>194</v>
      </c>
      <c r="L48" s="9"/>
      <c r="N48" s="10"/>
    </row>
    <row r="49" spans="1:14">
      <c r="A49" s="6"/>
      <c r="B49" s="6"/>
      <c r="C49" s="6"/>
      <c r="D49" s="6"/>
      <c r="E49" s="6" t="s">
        <v>379</v>
      </c>
      <c r="F49" s="6" t="s">
        <v>286</v>
      </c>
      <c r="G49" s="6" t="s">
        <v>287</v>
      </c>
      <c r="H49" s="6" t="s">
        <v>319</v>
      </c>
      <c r="I49" s="5">
        <v>4</v>
      </c>
      <c r="J49" s="6" t="s">
        <v>229</v>
      </c>
      <c r="K49" s="6" t="s">
        <v>194</v>
      </c>
      <c r="L49" s="9"/>
      <c r="N49" s="10"/>
    </row>
    <row r="50" spans="1:14">
      <c r="A50" s="6"/>
      <c r="B50" s="6"/>
      <c r="C50" s="6"/>
      <c r="D50" s="6"/>
      <c r="E50" s="6" t="s">
        <v>380</v>
      </c>
      <c r="F50" s="6" t="s">
        <v>286</v>
      </c>
      <c r="G50" s="6" t="s">
        <v>287</v>
      </c>
      <c r="H50" s="6" t="s">
        <v>319</v>
      </c>
      <c r="I50" s="5">
        <v>4</v>
      </c>
      <c r="J50" s="6" t="s">
        <v>229</v>
      </c>
      <c r="K50" s="6" t="s">
        <v>381</v>
      </c>
      <c r="L50" s="9"/>
      <c r="N50" s="10"/>
    </row>
    <row r="51" spans="1:14">
      <c r="A51" s="6"/>
      <c r="B51" s="6"/>
      <c r="C51" s="6"/>
      <c r="D51" s="6"/>
      <c r="E51" s="6" t="s">
        <v>382</v>
      </c>
      <c r="F51" s="6" t="s">
        <v>286</v>
      </c>
      <c r="G51" s="6" t="s">
        <v>287</v>
      </c>
      <c r="H51" s="6" t="s">
        <v>319</v>
      </c>
      <c r="I51" s="5">
        <v>4</v>
      </c>
      <c r="J51" s="6" t="s">
        <v>229</v>
      </c>
      <c r="K51" s="6" t="s">
        <v>383</v>
      </c>
      <c r="L51" s="9"/>
      <c r="N51" s="10"/>
    </row>
    <row r="52" spans="1:14">
      <c r="A52" s="6"/>
      <c r="B52" s="6"/>
      <c r="C52" s="6"/>
      <c r="D52" s="6"/>
      <c r="E52" s="6" t="s">
        <v>384</v>
      </c>
      <c r="F52" s="6" t="s">
        <v>286</v>
      </c>
      <c r="G52" s="6" t="s">
        <v>287</v>
      </c>
      <c r="H52" s="6" t="s">
        <v>319</v>
      </c>
      <c r="I52" s="5">
        <v>4</v>
      </c>
      <c r="J52" s="6" t="s">
        <v>229</v>
      </c>
      <c r="K52" s="6" t="s">
        <v>194</v>
      </c>
      <c r="L52" s="9"/>
      <c r="N52" s="10"/>
    </row>
    <row r="53" spans="1:14">
      <c r="A53" s="6"/>
      <c r="B53" s="6"/>
      <c r="C53" s="6"/>
      <c r="D53" s="6"/>
      <c r="E53" s="6" t="s">
        <v>385</v>
      </c>
      <c r="F53" s="6" t="s">
        <v>286</v>
      </c>
      <c r="G53" s="6" t="s">
        <v>287</v>
      </c>
      <c r="H53" s="6" t="s">
        <v>319</v>
      </c>
      <c r="I53" s="5">
        <v>5</v>
      </c>
      <c r="J53" s="6" t="s">
        <v>229</v>
      </c>
      <c r="K53" s="6" t="s">
        <v>386</v>
      </c>
      <c r="L53" s="9"/>
      <c r="N53" s="10"/>
    </row>
    <row r="54" spans="1:14">
      <c r="A54" s="6"/>
      <c r="B54" s="6"/>
      <c r="C54" s="6"/>
      <c r="D54" s="6"/>
      <c r="E54" s="6" t="s">
        <v>387</v>
      </c>
      <c r="F54" s="6" t="s">
        <v>270</v>
      </c>
      <c r="G54" s="6" t="s">
        <v>271</v>
      </c>
      <c r="H54" s="6" t="s">
        <v>319</v>
      </c>
      <c r="I54" s="5">
        <v>4</v>
      </c>
      <c r="J54" s="6" t="s">
        <v>229</v>
      </c>
      <c r="K54" s="6" t="s">
        <v>383</v>
      </c>
      <c r="L54" s="9"/>
      <c r="N54" s="10"/>
    </row>
    <row r="55" spans="1:14">
      <c r="A55" s="6"/>
      <c r="B55" s="6"/>
      <c r="C55" s="6"/>
      <c r="D55" s="6"/>
      <c r="E55" s="6" t="s">
        <v>388</v>
      </c>
      <c r="F55" s="6" t="s">
        <v>270</v>
      </c>
      <c r="G55" s="6" t="s">
        <v>271</v>
      </c>
      <c r="H55" s="6" t="s">
        <v>319</v>
      </c>
      <c r="I55" s="5">
        <v>4</v>
      </c>
      <c r="J55" s="6" t="s">
        <v>229</v>
      </c>
      <c r="K55" s="6" t="s">
        <v>383</v>
      </c>
      <c r="L55" s="9"/>
      <c r="N55" s="10"/>
    </row>
    <row r="56" spans="1:14">
      <c r="A56" s="6"/>
      <c r="B56" s="6"/>
      <c r="C56" s="6"/>
      <c r="D56" s="6"/>
      <c r="E56" s="6" t="s">
        <v>389</v>
      </c>
      <c r="F56" s="6" t="s">
        <v>390</v>
      </c>
      <c r="G56" s="6" t="s">
        <v>391</v>
      </c>
      <c r="H56" s="6" t="s">
        <v>319</v>
      </c>
      <c r="I56" s="5">
        <v>4</v>
      </c>
      <c r="J56" s="6" t="s">
        <v>229</v>
      </c>
      <c r="K56" s="6" t="s">
        <v>392</v>
      </c>
      <c r="L56" s="9"/>
      <c r="N56" s="10"/>
    </row>
    <row r="57" spans="1:14">
      <c r="A57" s="6"/>
      <c r="B57" s="6"/>
      <c r="C57" s="6"/>
      <c r="D57" s="6"/>
      <c r="E57" s="6" t="s">
        <v>393</v>
      </c>
      <c r="F57" s="6" t="s">
        <v>227</v>
      </c>
      <c r="G57" s="6" t="s">
        <v>228</v>
      </c>
      <c r="H57" s="6" t="s">
        <v>319</v>
      </c>
      <c r="I57" s="5">
        <v>4</v>
      </c>
      <c r="J57" s="6" t="s">
        <v>229</v>
      </c>
      <c r="K57" s="6" t="s">
        <v>372</v>
      </c>
      <c r="L57" s="9"/>
      <c r="N57" s="10"/>
    </row>
    <row r="58" spans="1:14">
      <c r="A58" s="6"/>
      <c r="B58" s="6"/>
      <c r="C58" s="6"/>
      <c r="D58" s="6"/>
      <c r="E58" s="6" t="s">
        <v>394</v>
      </c>
      <c r="F58" s="6" t="s">
        <v>227</v>
      </c>
      <c r="G58" s="6" t="s">
        <v>228</v>
      </c>
      <c r="H58" s="6" t="s">
        <v>319</v>
      </c>
      <c r="I58" s="5">
        <v>4</v>
      </c>
      <c r="J58" s="6" t="s">
        <v>229</v>
      </c>
      <c r="K58" s="6" t="s">
        <v>395</v>
      </c>
      <c r="L58" s="9"/>
      <c r="N58" s="10"/>
    </row>
    <row r="59" spans="1:14">
      <c r="A59" s="6"/>
      <c r="B59" s="6"/>
      <c r="C59" s="6"/>
      <c r="D59" s="6"/>
      <c r="E59" s="6" t="s">
        <v>396</v>
      </c>
      <c r="F59" s="6" t="s">
        <v>227</v>
      </c>
      <c r="G59" s="6" t="s">
        <v>228</v>
      </c>
      <c r="H59" s="6" t="s">
        <v>319</v>
      </c>
      <c r="I59" s="5">
        <v>4</v>
      </c>
      <c r="J59" s="6" t="s">
        <v>229</v>
      </c>
      <c r="K59" s="6" t="s">
        <v>397</v>
      </c>
      <c r="L59" s="9"/>
      <c r="N59" s="10"/>
    </row>
    <row r="60" spans="1:14">
      <c r="A60" s="6"/>
      <c r="B60" s="6"/>
      <c r="C60" s="6"/>
      <c r="D60" s="6"/>
      <c r="E60" s="6" t="s">
        <v>398</v>
      </c>
      <c r="F60" s="6" t="s">
        <v>232</v>
      </c>
      <c r="G60" s="6" t="s">
        <v>233</v>
      </c>
      <c r="H60" s="6" t="s">
        <v>319</v>
      </c>
      <c r="I60" s="5">
        <v>4</v>
      </c>
      <c r="J60" s="6" t="s">
        <v>229</v>
      </c>
      <c r="K60" s="6" t="s">
        <v>399</v>
      </c>
      <c r="L60" s="9"/>
      <c r="N60" s="10"/>
    </row>
    <row r="61" spans="1:14">
      <c r="A61" s="6"/>
      <c r="B61" s="6"/>
      <c r="C61" s="6"/>
      <c r="D61" s="6"/>
      <c r="E61" s="6" t="s">
        <v>400</v>
      </c>
      <c r="F61" s="6" t="s">
        <v>232</v>
      </c>
      <c r="G61" s="6" t="s">
        <v>233</v>
      </c>
      <c r="H61" s="6" t="s">
        <v>319</v>
      </c>
      <c r="I61" s="5">
        <v>4</v>
      </c>
      <c r="J61" s="6" t="s">
        <v>229</v>
      </c>
      <c r="K61" s="6" t="s">
        <v>395</v>
      </c>
      <c r="L61" s="9"/>
      <c r="N61" s="10"/>
    </row>
    <row r="62" spans="1:14">
      <c r="A62" s="6"/>
      <c r="B62" s="6"/>
      <c r="C62" s="6"/>
      <c r="D62" s="6"/>
      <c r="E62" s="6" t="s">
        <v>401</v>
      </c>
      <c r="F62" s="6" t="s">
        <v>232</v>
      </c>
      <c r="G62" s="6" t="s">
        <v>233</v>
      </c>
      <c r="H62" s="6" t="s">
        <v>319</v>
      </c>
      <c r="I62" s="5">
        <v>4</v>
      </c>
      <c r="J62" s="6" t="s">
        <v>229</v>
      </c>
      <c r="K62" s="6" t="s">
        <v>372</v>
      </c>
      <c r="L62" s="9"/>
      <c r="N62" s="10"/>
    </row>
    <row r="63" spans="1:14">
      <c r="A63" s="6"/>
      <c r="B63" s="6"/>
      <c r="C63" s="6"/>
      <c r="D63" s="6"/>
      <c r="E63" s="6" t="s">
        <v>402</v>
      </c>
      <c r="F63" s="6" t="s">
        <v>232</v>
      </c>
      <c r="G63" s="6" t="s">
        <v>233</v>
      </c>
      <c r="H63" s="6" t="s">
        <v>319</v>
      </c>
      <c r="I63" s="5">
        <v>4</v>
      </c>
      <c r="J63" s="6" t="s">
        <v>229</v>
      </c>
      <c r="K63" s="6" t="s">
        <v>196</v>
      </c>
      <c r="L63" s="9"/>
      <c r="N63" s="10"/>
    </row>
    <row r="64" spans="1:14">
      <c r="A64" s="6"/>
      <c r="B64" s="6"/>
      <c r="C64" s="6"/>
      <c r="D64" s="6"/>
      <c r="E64" s="6" t="s">
        <v>403</v>
      </c>
      <c r="F64" s="6" t="s">
        <v>236</v>
      </c>
      <c r="G64" s="6" t="s">
        <v>237</v>
      </c>
      <c r="H64" s="6" t="s">
        <v>319</v>
      </c>
      <c r="I64" s="5">
        <v>4</v>
      </c>
      <c r="J64" s="6" t="s">
        <v>229</v>
      </c>
      <c r="K64" s="6" t="s">
        <v>404</v>
      </c>
      <c r="L64" s="9"/>
      <c r="N64" s="10"/>
    </row>
    <row r="65" spans="1:14">
      <c r="A65" s="6"/>
      <c r="B65" s="6"/>
      <c r="C65" s="6"/>
      <c r="D65" s="6"/>
      <c r="E65" s="6" t="s">
        <v>405</v>
      </c>
      <c r="F65" s="6" t="s">
        <v>236</v>
      </c>
      <c r="G65" s="6" t="s">
        <v>237</v>
      </c>
      <c r="H65" s="6" t="s">
        <v>319</v>
      </c>
      <c r="I65" s="5">
        <v>4</v>
      </c>
      <c r="J65" s="6" t="s">
        <v>229</v>
      </c>
      <c r="K65" s="6" t="s">
        <v>406</v>
      </c>
      <c r="L65" s="9"/>
      <c r="N65" s="10"/>
    </row>
    <row r="66" spans="1:14">
      <c r="A66" s="6"/>
      <c r="B66" s="6"/>
      <c r="C66" s="6"/>
      <c r="D66" s="6"/>
      <c r="E66" s="6" t="s">
        <v>407</v>
      </c>
      <c r="F66" s="6" t="s">
        <v>236</v>
      </c>
      <c r="G66" s="6" t="s">
        <v>237</v>
      </c>
      <c r="H66" s="6" t="s">
        <v>319</v>
      </c>
      <c r="I66" s="5">
        <v>5</v>
      </c>
      <c r="J66" s="6" t="s">
        <v>229</v>
      </c>
      <c r="K66" s="6" t="s">
        <v>381</v>
      </c>
      <c r="L66" s="9"/>
      <c r="N66" s="10"/>
    </row>
    <row r="67" spans="1:14">
      <c r="A67" s="6"/>
      <c r="B67" s="6"/>
      <c r="C67" s="6"/>
      <c r="D67" s="6"/>
      <c r="E67" s="6" t="s">
        <v>408</v>
      </c>
      <c r="F67" s="6" t="s">
        <v>236</v>
      </c>
      <c r="G67" s="6" t="s">
        <v>237</v>
      </c>
      <c r="H67" s="6" t="s">
        <v>319</v>
      </c>
      <c r="I67" s="5">
        <v>4</v>
      </c>
      <c r="J67" s="6" t="s">
        <v>229</v>
      </c>
      <c r="K67" s="6" t="s">
        <v>406</v>
      </c>
      <c r="L67" s="9"/>
      <c r="N67" s="10"/>
    </row>
    <row r="68" spans="1:14">
      <c r="A68" s="6"/>
      <c r="B68" s="6"/>
      <c r="C68" s="6"/>
      <c r="D68" s="6"/>
      <c r="E68" s="6" t="s">
        <v>409</v>
      </c>
      <c r="F68" s="6" t="s">
        <v>236</v>
      </c>
      <c r="G68" s="6" t="s">
        <v>237</v>
      </c>
      <c r="H68" s="6" t="s">
        <v>319</v>
      </c>
      <c r="I68" s="5">
        <v>4</v>
      </c>
      <c r="J68" s="6" t="s">
        <v>229</v>
      </c>
      <c r="K68" s="6" t="s">
        <v>383</v>
      </c>
      <c r="L68" s="9"/>
      <c r="N68" s="10"/>
    </row>
    <row r="69" spans="1:14">
      <c r="A69" s="6"/>
      <c r="B69" s="6"/>
      <c r="C69" s="6"/>
      <c r="D69" s="6"/>
      <c r="E69" s="6" t="s">
        <v>410</v>
      </c>
      <c r="F69" s="6" t="s">
        <v>239</v>
      </c>
      <c r="G69" s="6" t="s">
        <v>240</v>
      </c>
      <c r="H69" s="6" t="s">
        <v>319</v>
      </c>
      <c r="I69" s="5">
        <v>4</v>
      </c>
      <c r="J69" s="6" t="s">
        <v>229</v>
      </c>
      <c r="K69" s="6" t="s">
        <v>200</v>
      </c>
      <c r="L69" s="9"/>
      <c r="N69" s="10"/>
    </row>
    <row r="70" spans="1:14">
      <c r="A70" s="6"/>
      <c r="B70" s="6"/>
      <c r="C70" s="6"/>
      <c r="D70" s="6"/>
      <c r="E70" s="6" t="s">
        <v>411</v>
      </c>
      <c r="F70" s="6" t="s">
        <v>239</v>
      </c>
      <c r="G70" s="6" t="s">
        <v>240</v>
      </c>
      <c r="H70" s="6" t="s">
        <v>319</v>
      </c>
      <c r="I70" s="5">
        <v>4</v>
      </c>
      <c r="J70" s="6" t="s">
        <v>229</v>
      </c>
      <c r="K70" s="6" t="s">
        <v>412</v>
      </c>
      <c r="L70" s="9"/>
      <c r="N70" s="10"/>
    </row>
    <row r="71" spans="1:14">
      <c r="A71" s="6"/>
      <c r="B71" s="6"/>
      <c r="C71" s="6"/>
      <c r="D71" s="6"/>
      <c r="E71" s="6" t="s">
        <v>413</v>
      </c>
      <c r="F71" s="6" t="s">
        <v>239</v>
      </c>
      <c r="G71" s="6" t="s">
        <v>240</v>
      </c>
      <c r="H71" s="6" t="s">
        <v>319</v>
      </c>
      <c r="I71" s="5">
        <v>5</v>
      </c>
      <c r="J71" s="6" t="s">
        <v>229</v>
      </c>
      <c r="K71" s="6" t="s">
        <v>397</v>
      </c>
      <c r="L71" s="9"/>
      <c r="N71" s="10"/>
    </row>
    <row r="72" spans="1:14">
      <c r="A72" s="6"/>
      <c r="B72" s="6"/>
      <c r="C72" s="6"/>
      <c r="D72" s="6"/>
      <c r="E72" s="6" t="s">
        <v>414</v>
      </c>
      <c r="F72" s="6" t="s">
        <v>239</v>
      </c>
      <c r="G72" s="6" t="s">
        <v>240</v>
      </c>
      <c r="H72" s="6" t="s">
        <v>319</v>
      </c>
      <c r="I72" s="5">
        <v>4</v>
      </c>
      <c r="J72" s="6" t="s">
        <v>229</v>
      </c>
      <c r="K72" s="6" t="s">
        <v>386</v>
      </c>
      <c r="L72" s="9"/>
      <c r="N72" s="10"/>
    </row>
    <row r="73" spans="1:14">
      <c r="A73" s="6"/>
      <c r="B73" s="6"/>
      <c r="C73" s="6"/>
      <c r="D73" s="6"/>
      <c r="E73" s="6" t="s">
        <v>415</v>
      </c>
      <c r="F73" s="6" t="s">
        <v>239</v>
      </c>
      <c r="G73" s="6" t="s">
        <v>240</v>
      </c>
      <c r="H73" s="6" t="s">
        <v>319</v>
      </c>
      <c r="I73" s="5">
        <v>5</v>
      </c>
      <c r="J73" s="6" t="s">
        <v>229</v>
      </c>
      <c r="K73" s="6" t="s">
        <v>381</v>
      </c>
      <c r="L73" s="9"/>
      <c r="N73" s="10"/>
    </row>
    <row r="74" spans="1:14">
      <c r="A74" s="6"/>
      <c r="B74" s="6"/>
      <c r="C74" s="6"/>
      <c r="D74" s="6"/>
      <c r="E74" s="6" t="s">
        <v>416</v>
      </c>
      <c r="F74" s="6" t="s">
        <v>239</v>
      </c>
      <c r="G74" s="6" t="s">
        <v>240</v>
      </c>
      <c r="H74" s="6" t="s">
        <v>319</v>
      </c>
      <c r="I74" s="5">
        <v>4</v>
      </c>
      <c r="J74" s="6" t="s">
        <v>229</v>
      </c>
      <c r="K74" s="6" t="s">
        <v>417</v>
      </c>
      <c r="L74" s="9"/>
      <c r="N74" s="10"/>
    </row>
    <row r="75" spans="1:14">
      <c r="A75" s="3" t="s">
        <v>418</v>
      </c>
      <c r="B75" s="2" t="s">
        <v>157</v>
      </c>
      <c r="M75" s="9"/>
      <c r="N75" s="10"/>
    </row>
    <row r="77" spans="1:14">
      <c r="A77" s="6" t="s">
        <v>419</v>
      </c>
      <c r="B77" s="6" t="s">
        <v>420</v>
      </c>
      <c r="C77" s="6" t="s">
        <v>316</v>
      </c>
      <c r="D77" s="6" t="s">
        <v>192</v>
      </c>
      <c r="E77" s="6" t="s">
        <v>421</v>
      </c>
      <c r="F77" s="6" t="s">
        <v>286</v>
      </c>
      <c r="G77" s="6" t="s">
        <v>287</v>
      </c>
      <c r="H77" s="6" t="s">
        <v>288</v>
      </c>
      <c r="I77" s="5">
        <v>3</v>
      </c>
      <c r="J77" s="6" t="s">
        <v>229</v>
      </c>
      <c r="K77" s="6" t="s">
        <v>422</v>
      </c>
      <c r="L77" s="9"/>
      <c r="N77" s="10"/>
    </row>
    <row r="78" spans="1:14">
      <c r="A78" s="6"/>
      <c r="B78" s="6"/>
      <c r="C78" s="6"/>
      <c r="D78" s="6"/>
      <c r="E78" s="6" t="s">
        <v>423</v>
      </c>
      <c r="F78" s="6" t="s">
        <v>141</v>
      </c>
      <c r="G78" s="6" t="s">
        <v>142</v>
      </c>
      <c r="H78" s="6" t="s">
        <v>294</v>
      </c>
      <c r="I78" s="5">
        <v>3</v>
      </c>
      <c r="J78" s="6" t="s">
        <v>144</v>
      </c>
      <c r="K78" s="6" t="s">
        <v>399</v>
      </c>
      <c r="L78" s="9"/>
      <c r="N78" s="10"/>
    </row>
    <row r="79" spans="1:14">
      <c r="A79" s="6"/>
      <c r="B79" s="6"/>
      <c r="C79" s="6"/>
      <c r="D79" s="6"/>
      <c r="E79" s="6" t="s">
        <v>424</v>
      </c>
      <c r="F79" s="6" t="s">
        <v>270</v>
      </c>
      <c r="G79" s="6" t="s">
        <v>271</v>
      </c>
      <c r="H79" s="6" t="s">
        <v>288</v>
      </c>
      <c r="I79" s="5">
        <v>3</v>
      </c>
      <c r="J79" s="6" t="s">
        <v>229</v>
      </c>
      <c r="K79" s="6" t="s">
        <v>425</v>
      </c>
      <c r="L79" s="9"/>
      <c r="N79" s="10"/>
    </row>
    <row r="80" spans="1:14">
      <c r="A80" s="6"/>
      <c r="B80" s="6"/>
      <c r="C80" s="6"/>
      <c r="D80" s="6"/>
      <c r="E80" s="6" t="s">
        <v>426</v>
      </c>
      <c r="F80" s="6" t="s">
        <v>174</v>
      </c>
      <c r="G80" s="6" t="s">
        <v>175</v>
      </c>
      <c r="H80" s="6" t="s">
        <v>288</v>
      </c>
      <c r="I80" s="5">
        <v>3</v>
      </c>
      <c r="J80" s="6" t="s">
        <v>144</v>
      </c>
      <c r="K80" s="6" t="s">
        <v>383</v>
      </c>
      <c r="L80" s="9"/>
      <c r="N80" s="10"/>
    </row>
    <row r="81" spans="1:14">
      <c r="A81" s="6"/>
      <c r="B81" s="6"/>
      <c r="C81" s="6"/>
      <c r="D81" s="6"/>
      <c r="E81" s="6" t="s">
        <v>427</v>
      </c>
      <c r="F81" s="6" t="s">
        <v>174</v>
      </c>
      <c r="G81" s="6" t="s">
        <v>175</v>
      </c>
      <c r="H81" s="6" t="s">
        <v>294</v>
      </c>
      <c r="I81" s="5">
        <v>3</v>
      </c>
      <c r="J81" s="6" t="s">
        <v>144</v>
      </c>
      <c r="K81" s="6" t="s">
        <v>383</v>
      </c>
      <c r="L81" s="9"/>
      <c r="N81" s="10"/>
    </row>
    <row r="82" spans="1:14">
      <c r="A82" s="6"/>
      <c r="B82" s="6"/>
      <c r="C82" s="6"/>
      <c r="D82" s="6"/>
      <c r="E82" s="6" t="s">
        <v>428</v>
      </c>
      <c r="F82" s="6" t="s">
        <v>174</v>
      </c>
      <c r="G82" s="6" t="s">
        <v>175</v>
      </c>
      <c r="H82" s="6" t="s">
        <v>288</v>
      </c>
      <c r="I82" s="5">
        <v>3</v>
      </c>
      <c r="J82" s="6" t="s">
        <v>144</v>
      </c>
      <c r="K82" s="6" t="s">
        <v>383</v>
      </c>
      <c r="L82" s="9"/>
      <c r="N82" s="10"/>
    </row>
    <row r="83" spans="1:14">
      <c r="A83" s="6"/>
      <c r="B83" s="6"/>
      <c r="C83" s="6"/>
      <c r="D83" s="6"/>
      <c r="E83" s="6" t="s">
        <v>429</v>
      </c>
      <c r="F83" s="6" t="s">
        <v>174</v>
      </c>
      <c r="G83" s="6" t="s">
        <v>175</v>
      </c>
      <c r="H83" s="6" t="s">
        <v>294</v>
      </c>
      <c r="I83" s="5">
        <v>3</v>
      </c>
      <c r="J83" s="6" t="s">
        <v>144</v>
      </c>
      <c r="K83" s="6" t="s">
        <v>383</v>
      </c>
      <c r="L83" s="9"/>
      <c r="N83" s="10"/>
    </row>
    <row r="84" spans="1:14">
      <c r="A84" s="6"/>
      <c r="B84" s="6"/>
      <c r="C84" s="6"/>
      <c r="D84" s="6"/>
      <c r="E84" s="6" t="s">
        <v>430</v>
      </c>
      <c r="F84" s="6" t="s">
        <v>178</v>
      </c>
      <c r="G84" s="6" t="s">
        <v>179</v>
      </c>
      <c r="H84" s="6" t="s">
        <v>294</v>
      </c>
      <c r="I84" s="5">
        <v>3</v>
      </c>
      <c r="J84" s="6" t="s">
        <v>144</v>
      </c>
      <c r="K84" s="6" t="s">
        <v>399</v>
      </c>
      <c r="L84" s="9"/>
      <c r="N84" s="10"/>
    </row>
    <row r="85" spans="1:14">
      <c r="A85" s="6"/>
      <c r="B85" s="6"/>
      <c r="C85" s="6"/>
      <c r="D85" s="6"/>
      <c r="E85" s="6" t="s">
        <v>431</v>
      </c>
      <c r="F85" s="6" t="s">
        <v>178</v>
      </c>
      <c r="G85" s="6" t="s">
        <v>179</v>
      </c>
      <c r="H85" s="6" t="s">
        <v>288</v>
      </c>
      <c r="I85" s="5">
        <v>3</v>
      </c>
      <c r="J85" s="6" t="s">
        <v>144</v>
      </c>
      <c r="K85" s="6" t="s">
        <v>383</v>
      </c>
      <c r="L85" s="9"/>
      <c r="N85" s="10"/>
    </row>
    <row r="86" spans="1:14">
      <c r="A86" s="6"/>
      <c r="B86" s="6"/>
      <c r="C86" s="6"/>
      <c r="D86" s="6"/>
      <c r="E86" s="6" t="s">
        <v>432</v>
      </c>
      <c r="F86" s="6" t="s">
        <v>227</v>
      </c>
      <c r="G86" s="6" t="s">
        <v>228</v>
      </c>
      <c r="H86" s="6" t="s">
        <v>288</v>
      </c>
      <c r="I86" s="5">
        <v>3</v>
      </c>
      <c r="J86" s="6" t="s">
        <v>229</v>
      </c>
      <c r="K86" s="6" t="s">
        <v>196</v>
      </c>
      <c r="L86" s="9"/>
      <c r="N86" s="10"/>
    </row>
    <row r="87" spans="1:14">
      <c r="A87" s="6"/>
      <c r="B87" s="6"/>
      <c r="C87" s="6"/>
      <c r="D87" s="6"/>
      <c r="E87" s="6" t="s">
        <v>433</v>
      </c>
      <c r="F87" s="6" t="s">
        <v>232</v>
      </c>
      <c r="G87" s="6" t="s">
        <v>233</v>
      </c>
      <c r="H87" s="6" t="s">
        <v>288</v>
      </c>
      <c r="I87" s="5">
        <v>3</v>
      </c>
      <c r="J87" s="6" t="s">
        <v>229</v>
      </c>
      <c r="K87" s="6" t="s">
        <v>425</v>
      </c>
      <c r="L87" s="9"/>
      <c r="N87" s="10"/>
    </row>
    <row r="88" spans="1:14">
      <c r="A88" s="6"/>
      <c r="B88" s="6"/>
      <c r="C88" s="6"/>
      <c r="D88" s="6"/>
      <c r="E88" s="6" t="s">
        <v>434</v>
      </c>
      <c r="F88" s="6" t="s">
        <v>151</v>
      </c>
      <c r="G88" s="6" t="s">
        <v>152</v>
      </c>
      <c r="H88" s="6" t="s">
        <v>294</v>
      </c>
      <c r="I88" s="5">
        <v>3</v>
      </c>
      <c r="J88" s="6" t="s">
        <v>144</v>
      </c>
      <c r="K88" s="6" t="s">
        <v>412</v>
      </c>
      <c r="L88" s="9"/>
      <c r="N88" s="10"/>
    </row>
    <row r="89" spans="1:14">
      <c r="A89" s="3" t="s">
        <v>435</v>
      </c>
      <c r="B89" s="2" t="s">
        <v>157</v>
      </c>
      <c r="M89" s="9"/>
      <c r="N89" s="10"/>
    </row>
    <row r="91" spans="1:14">
      <c r="A91" s="6" t="s">
        <v>436</v>
      </c>
      <c r="B91" s="6" t="s">
        <v>437</v>
      </c>
      <c r="C91" s="6" t="s">
        <v>316</v>
      </c>
      <c r="D91" s="6" t="s">
        <v>438</v>
      </c>
      <c r="E91" s="6" t="s">
        <v>439</v>
      </c>
      <c r="F91" s="6" t="s">
        <v>286</v>
      </c>
      <c r="G91" s="6" t="s">
        <v>287</v>
      </c>
      <c r="H91" s="6" t="s">
        <v>319</v>
      </c>
      <c r="I91" s="5">
        <v>4</v>
      </c>
      <c r="J91" s="6" t="s">
        <v>229</v>
      </c>
      <c r="K91" s="6" t="s">
        <v>440</v>
      </c>
      <c r="L91" s="9"/>
      <c r="N91" s="10"/>
    </row>
    <row r="92" spans="1:14">
      <c r="A92" s="6"/>
      <c r="B92" s="6"/>
      <c r="C92" s="6"/>
      <c r="D92" s="6"/>
      <c r="E92" s="6" t="s">
        <v>441</v>
      </c>
      <c r="F92" s="6" t="s">
        <v>286</v>
      </c>
      <c r="G92" s="6" t="s">
        <v>287</v>
      </c>
      <c r="H92" s="6" t="s">
        <v>319</v>
      </c>
      <c r="I92" s="5">
        <v>4</v>
      </c>
      <c r="J92" s="6" t="s">
        <v>229</v>
      </c>
      <c r="K92" s="6" t="s">
        <v>303</v>
      </c>
      <c r="L92" s="9"/>
      <c r="N92" s="10"/>
    </row>
    <row r="93" spans="1:14">
      <c r="A93" s="6"/>
      <c r="B93" s="6"/>
      <c r="C93" s="6"/>
      <c r="D93" s="6"/>
      <c r="E93" s="6" t="s">
        <v>442</v>
      </c>
      <c r="F93" s="6" t="s">
        <v>286</v>
      </c>
      <c r="G93" s="6" t="s">
        <v>287</v>
      </c>
      <c r="H93" s="6" t="s">
        <v>319</v>
      </c>
      <c r="I93" s="5">
        <v>4</v>
      </c>
      <c r="J93" s="6" t="s">
        <v>229</v>
      </c>
      <c r="K93" s="6" t="s">
        <v>443</v>
      </c>
      <c r="L93" s="9"/>
      <c r="N93" s="10"/>
    </row>
    <row r="94" spans="1:14">
      <c r="A94" s="6"/>
      <c r="B94" s="6"/>
      <c r="C94" s="6"/>
      <c r="D94" s="6"/>
      <c r="E94" s="6" t="s">
        <v>444</v>
      </c>
      <c r="F94" s="6" t="s">
        <v>286</v>
      </c>
      <c r="G94" s="6" t="s">
        <v>287</v>
      </c>
      <c r="H94" s="6" t="s">
        <v>319</v>
      </c>
      <c r="I94" s="5">
        <v>4</v>
      </c>
      <c r="J94" s="6" t="s">
        <v>229</v>
      </c>
      <c r="K94" s="6" t="s">
        <v>320</v>
      </c>
      <c r="L94" s="9"/>
      <c r="N94" s="10"/>
    </row>
    <row r="95" spans="1:14">
      <c r="A95" s="6"/>
      <c r="B95" s="6"/>
      <c r="C95" s="6"/>
      <c r="D95" s="6"/>
      <c r="E95" s="6" t="s">
        <v>445</v>
      </c>
      <c r="F95" s="6" t="s">
        <v>292</v>
      </c>
      <c r="G95" s="6" t="s">
        <v>293</v>
      </c>
      <c r="H95" s="6" t="s">
        <v>319</v>
      </c>
      <c r="I95" s="5">
        <v>4</v>
      </c>
      <c r="J95" s="6" t="s">
        <v>229</v>
      </c>
      <c r="K95" s="6" t="s">
        <v>443</v>
      </c>
      <c r="L95" s="9"/>
      <c r="N95" s="10"/>
    </row>
    <row r="96" spans="1:14">
      <c r="A96" s="6"/>
      <c r="B96" s="6"/>
      <c r="C96" s="6"/>
      <c r="D96" s="6"/>
      <c r="E96" s="6" t="s">
        <v>446</v>
      </c>
      <c r="F96" s="6" t="s">
        <v>227</v>
      </c>
      <c r="G96" s="6" t="s">
        <v>228</v>
      </c>
      <c r="H96" s="6" t="s">
        <v>319</v>
      </c>
      <c r="I96" s="5">
        <v>4</v>
      </c>
      <c r="J96" s="6" t="s">
        <v>229</v>
      </c>
      <c r="K96" s="6" t="s">
        <v>447</v>
      </c>
      <c r="L96" s="9"/>
      <c r="N96" s="10"/>
    </row>
    <row r="97" spans="1:14">
      <c r="A97" s="6"/>
      <c r="B97" s="6"/>
      <c r="C97" s="6"/>
      <c r="D97" s="6"/>
      <c r="E97" s="6" t="s">
        <v>448</v>
      </c>
      <c r="F97" s="6" t="s">
        <v>232</v>
      </c>
      <c r="G97" s="6" t="s">
        <v>233</v>
      </c>
      <c r="H97" s="6" t="s">
        <v>319</v>
      </c>
      <c r="I97" s="5">
        <v>4</v>
      </c>
      <c r="J97" s="6" t="s">
        <v>229</v>
      </c>
      <c r="K97" s="6" t="s">
        <v>449</v>
      </c>
      <c r="L97" s="9"/>
      <c r="N97" s="10"/>
    </row>
    <row r="98" spans="1:14">
      <c r="A98" s="6"/>
      <c r="B98" s="6"/>
      <c r="C98" s="6"/>
      <c r="D98" s="6"/>
      <c r="E98" s="6" t="s">
        <v>450</v>
      </c>
      <c r="F98" s="6" t="s">
        <v>236</v>
      </c>
      <c r="G98" s="6" t="s">
        <v>237</v>
      </c>
      <c r="H98" s="6" t="s">
        <v>319</v>
      </c>
      <c r="I98" s="5">
        <v>4</v>
      </c>
      <c r="J98" s="6" t="s">
        <v>229</v>
      </c>
      <c r="K98" s="6" t="s">
        <v>451</v>
      </c>
      <c r="L98" s="9"/>
      <c r="N98" s="10"/>
    </row>
    <row r="99" spans="1:14">
      <c r="A99" s="6"/>
      <c r="B99" s="6"/>
      <c r="C99" s="6"/>
      <c r="D99" s="6"/>
      <c r="E99" s="6" t="s">
        <v>452</v>
      </c>
      <c r="F99" s="6" t="s">
        <v>236</v>
      </c>
      <c r="G99" s="6" t="s">
        <v>237</v>
      </c>
      <c r="H99" s="6" t="s">
        <v>319</v>
      </c>
      <c r="I99" s="5">
        <v>4</v>
      </c>
      <c r="J99" s="6" t="s">
        <v>229</v>
      </c>
      <c r="K99" s="6" t="s">
        <v>453</v>
      </c>
      <c r="L99" s="9"/>
      <c r="N99" s="10"/>
    </row>
    <row r="100" spans="1:14">
      <c r="A100" s="3" t="s">
        <v>454</v>
      </c>
      <c r="B100" s="2" t="s">
        <v>157</v>
      </c>
      <c r="M100" s="9"/>
      <c r="N100" s="10"/>
    </row>
    <row r="102" spans="1:14">
      <c r="A102" s="6" t="s">
        <v>455</v>
      </c>
      <c r="B102" s="6" t="s">
        <v>456</v>
      </c>
      <c r="C102" s="6" t="s">
        <v>316</v>
      </c>
      <c r="D102" s="6" t="s">
        <v>317</v>
      </c>
      <c r="E102" s="6" t="s">
        <v>457</v>
      </c>
      <c r="F102" s="6" t="s">
        <v>286</v>
      </c>
      <c r="G102" s="6" t="s">
        <v>287</v>
      </c>
      <c r="H102" s="6" t="s">
        <v>319</v>
      </c>
      <c r="I102" s="5">
        <v>4</v>
      </c>
      <c r="J102" s="6" t="s">
        <v>229</v>
      </c>
      <c r="K102" s="6" t="s">
        <v>187</v>
      </c>
      <c r="L102" s="9"/>
      <c r="N102" s="10"/>
    </row>
    <row r="103" spans="1:14">
      <c r="A103" s="6"/>
      <c r="B103" s="6"/>
      <c r="C103" s="6"/>
      <c r="D103" s="6"/>
      <c r="E103" s="6" t="s">
        <v>458</v>
      </c>
      <c r="F103" s="6" t="s">
        <v>286</v>
      </c>
      <c r="G103" s="6" t="s">
        <v>287</v>
      </c>
      <c r="H103" s="6" t="s">
        <v>319</v>
      </c>
      <c r="I103" s="5">
        <v>5</v>
      </c>
      <c r="J103" s="6" t="s">
        <v>229</v>
      </c>
      <c r="K103" s="6" t="s">
        <v>459</v>
      </c>
      <c r="L103" s="9"/>
      <c r="N103" s="10"/>
    </row>
    <row r="104" spans="1:14">
      <c r="A104" s="6"/>
      <c r="B104" s="6"/>
      <c r="C104" s="6"/>
      <c r="D104" s="6"/>
      <c r="E104" s="6" t="s">
        <v>460</v>
      </c>
      <c r="F104" s="6" t="s">
        <v>292</v>
      </c>
      <c r="G104" s="6" t="s">
        <v>293</v>
      </c>
      <c r="H104" s="6" t="s">
        <v>319</v>
      </c>
      <c r="I104" s="5">
        <v>3</v>
      </c>
      <c r="J104" s="6" t="s">
        <v>229</v>
      </c>
      <c r="K104" s="6" t="s">
        <v>461</v>
      </c>
      <c r="L104" s="9"/>
      <c r="N104" s="10"/>
    </row>
    <row r="105" spans="1:14">
      <c r="A105" s="6"/>
      <c r="B105" s="6"/>
      <c r="C105" s="6"/>
      <c r="D105" s="6"/>
      <c r="E105" s="6" t="s">
        <v>462</v>
      </c>
      <c r="F105" s="6" t="s">
        <v>227</v>
      </c>
      <c r="G105" s="6" t="s">
        <v>228</v>
      </c>
      <c r="H105" s="6" t="s">
        <v>319</v>
      </c>
      <c r="I105" s="5">
        <v>4</v>
      </c>
      <c r="J105" s="6" t="s">
        <v>229</v>
      </c>
      <c r="K105" s="6" t="s">
        <v>187</v>
      </c>
      <c r="L105" s="9"/>
      <c r="N105" s="10"/>
    </row>
    <row r="106" spans="1:14">
      <c r="A106" s="6"/>
      <c r="B106" s="6"/>
      <c r="C106" s="6"/>
      <c r="D106" s="6"/>
      <c r="E106" s="6" t="s">
        <v>463</v>
      </c>
      <c r="F106" s="6" t="s">
        <v>227</v>
      </c>
      <c r="G106" s="6" t="s">
        <v>228</v>
      </c>
      <c r="H106" s="6" t="s">
        <v>319</v>
      </c>
      <c r="I106" s="5">
        <v>4</v>
      </c>
      <c r="J106" s="6" t="s">
        <v>229</v>
      </c>
      <c r="K106" s="6" t="s">
        <v>464</v>
      </c>
      <c r="L106" s="9"/>
      <c r="N106" s="10"/>
    </row>
    <row r="107" spans="1:14">
      <c r="A107" s="6"/>
      <c r="B107" s="6"/>
      <c r="C107" s="6"/>
      <c r="D107" s="6"/>
      <c r="E107" s="6" t="s">
        <v>465</v>
      </c>
      <c r="F107" s="6" t="s">
        <v>227</v>
      </c>
      <c r="G107" s="6" t="s">
        <v>228</v>
      </c>
      <c r="H107" s="6" t="s">
        <v>319</v>
      </c>
      <c r="I107" s="5">
        <v>4</v>
      </c>
      <c r="J107" s="6" t="s">
        <v>229</v>
      </c>
      <c r="K107" s="6" t="s">
        <v>466</v>
      </c>
      <c r="L107" s="9"/>
      <c r="N107" s="10"/>
    </row>
    <row r="108" spans="1:14">
      <c r="A108" s="6"/>
      <c r="B108" s="6"/>
      <c r="C108" s="6"/>
      <c r="D108" s="6"/>
      <c r="E108" s="6" t="s">
        <v>467</v>
      </c>
      <c r="F108" s="6" t="s">
        <v>232</v>
      </c>
      <c r="G108" s="6" t="s">
        <v>233</v>
      </c>
      <c r="H108" s="6" t="s">
        <v>319</v>
      </c>
      <c r="I108" s="5">
        <v>4</v>
      </c>
      <c r="J108" s="6" t="s">
        <v>229</v>
      </c>
      <c r="K108" s="6" t="s">
        <v>187</v>
      </c>
      <c r="L108" s="9"/>
      <c r="N108" s="10"/>
    </row>
    <row r="109" spans="1:14">
      <c r="A109" s="6"/>
      <c r="B109" s="6"/>
      <c r="C109" s="6"/>
      <c r="D109" s="6"/>
      <c r="E109" s="6" t="s">
        <v>468</v>
      </c>
      <c r="F109" s="6" t="s">
        <v>239</v>
      </c>
      <c r="G109" s="6" t="s">
        <v>240</v>
      </c>
      <c r="H109" s="6" t="s">
        <v>319</v>
      </c>
      <c r="I109" s="5">
        <v>5</v>
      </c>
      <c r="J109" s="6" t="s">
        <v>229</v>
      </c>
      <c r="K109" s="6" t="s">
        <v>368</v>
      </c>
      <c r="L109" s="9"/>
      <c r="N109" s="10"/>
    </row>
    <row r="110" spans="1:14">
      <c r="A110" s="6"/>
      <c r="B110" s="6"/>
      <c r="C110" s="6"/>
      <c r="D110" s="6"/>
      <c r="E110" s="6" t="s">
        <v>469</v>
      </c>
      <c r="F110" s="6" t="s">
        <v>239</v>
      </c>
      <c r="G110" s="6" t="s">
        <v>240</v>
      </c>
      <c r="H110" s="6" t="s">
        <v>319</v>
      </c>
      <c r="I110" s="5">
        <v>4</v>
      </c>
      <c r="J110" s="6" t="s">
        <v>229</v>
      </c>
      <c r="K110" s="6" t="s">
        <v>210</v>
      </c>
      <c r="L110" s="9"/>
      <c r="N110" s="10"/>
    </row>
    <row r="111" spans="1:14">
      <c r="A111" s="3" t="s">
        <v>470</v>
      </c>
      <c r="B111" s="2" t="s">
        <v>157</v>
      </c>
      <c r="M111" s="9"/>
      <c r="N111" s="10"/>
    </row>
    <row r="115" spans="1:7">
      <c r="A115" s="3" t="s">
        <v>471</v>
      </c>
    </row>
    <row r="116" spans="1:7">
      <c r="A116" t="s">
        <v>472</v>
      </c>
      <c r="D116" t="s">
        <v>308</v>
      </c>
      <c r="G116" t="s">
        <v>309</v>
      </c>
    </row>
  </sheetData>
  <mergeCells count="4">
    <mergeCell ref="A1:N1"/>
    <mergeCell ref="A2:N2"/>
    <mergeCell ref="A3:N3"/>
    <mergeCell ref="A4:N4"/>
  </mergeCells>
  <dataValidations count="98">
    <dataValidation type="list" allowBlank="1" showInputMessage="1" showErrorMessage="1" sqref="L7">
      <formula1>"FEATURED - Executive summary,PRIMARY - Main evidence,SUPPORTING - Background,EXCLUDE - Do not use"</formula1>
    </dataValidation>
    <dataValidation type="list" allowBlank="1" showInputMessage="1" showErrorMessage="1" sqref="L8">
      <formula1>"FEATURED - Executive summary,PRIMARY - Main evidence,SUPPORTING - Background,EXCLUDE - Do not use"</formula1>
    </dataValidation>
    <dataValidation type="list" allowBlank="1" showInputMessage="1" showErrorMessage="1" sqref="L9">
      <formula1>"FEATURED - Executive summary,PRIMARY - Main evidence,SUPPORTING - Background,EXCLUDE - Do not use"</formula1>
    </dataValidation>
    <dataValidation type="list" allowBlank="1" showInputMessage="1" showErrorMessage="1" sqref="L10">
      <formula1>"FEATURED - Executive summary,PRIMARY - Main evidence,SUPPORTING - Background,EXCLUDE - Do not use"</formula1>
    </dataValidation>
    <dataValidation type="list" allowBlank="1" showInputMessage="1" showErrorMessage="1" sqref="M11">
      <formula1>"VALIDATED - Use in report,REJECTED - Insufficient evidence,REVISED - Needs statement changes,MERGE - Combine with other theme"</formula1>
    </dataValidation>
    <dataValidation type="list" allowBlank="1" showInputMessage="1" showErrorMessage="1" sqref="L13">
      <formula1>"FEATURED - Executive summary,PRIMARY - Main evidence,SUPPORTING - Background,EXCLUDE - Do not use"</formula1>
    </dataValidation>
    <dataValidation type="list" allowBlank="1" showInputMessage="1" showErrorMessage="1" sqref="L14">
      <formula1>"FEATURED - Executive summary,PRIMARY - Main evidence,SUPPORTING - Background,EXCLUDE - Do not use"</formula1>
    </dataValidation>
    <dataValidation type="list" allowBlank="1" showInputMessage="1" showErrorMessage="1" sqref="L15">
      <formula1>"FEATURED - Executive summary,PRIMARY - Main evidence,SUPPORTING - Background,EXCLUDE - Do not use"</formula1>
    </dataValidation>
    <dataValidation type="list" allowBlank="1" showInputMessage="1" showErrorMessage="1" sqref="L16">
      <formula1>"FEATURED - Executive summary,PRIMARY - Main evidence,SUPPORTING - Background,EXCLUDE - Do not use"</formula1>
    </dataValidation>
    <dataValidation type="list" allowBlank="1" showInputMessage="1" showErrorMessage="1" sqref="L17">
      <formula1>"FEATURED - Executive summary,PRIMARY - Main evidence,SUPPORTING - Background,EXCLUDE - Do not use"</formula1>
    </dataValidation>
    <dataValidation type="list" allowBlank="1" showInputMessage="1" showErrorMessage="1" sqref="L18">
      <formula1>"FEATURED - Executive summary,PRIMARY - Main evidence,SUPPORTING - Background,EXCLUDE - Do not use"</formula1>
    </dataValidation>
    <dataValidation type="list" allowBlank="1" showInputMessage="1" showErrorMessage="1" sqref="L19">
      <formula1>"FEATURED - Executive summary,PRIMARY - Main evidence,SUPPORTING - Background,EXCLUDE - Do not use"</formula1>
    </dataValidation>
    <dataValidation type="list" allowBlank="1" showInputMessage="1" showErrorMessage="1" sqref="L20">
      <formula1>"FEATURED - Executive summary,PRIMARY - Main evidence,SUPPORTING - Background,EXCLUDE - Do not use"</formula1>
    </dataValidation>
    <dataValidation type="list" allowBlank="1" showInputMessage="1" showErrorMessage="1" sqref="L21">
      <formula1>"FEATURED - Executive summary,PRIMARY - Main evidence,SUPPORTING - Background,EXCLUDE - Do not use"</formula1>
    </dataValidation>
    <dataValidation type="list" allowBlank="1" showInputMessage="1" showErrorMessage="1" sqref="L22">
      <formula1>"FEATURED - Executive summary,PRIMARY - Main evidence,SUPPORTING - Background,EXCLUDE - Do not use"</formula1>
    </dataValidation>
    <dataValidation type="list" allowBlank="1" showInputMessage="1" showErrorMessage="1" sqref="L23">
      <formula1>"FEATURED - Executive summary,PRIMARY - Main evidence,SUPPORTING - Background,EXCLUDE - Do not use"</formula1>
    </dataValidation>
    <dataValidation type="list" allowBlank="1" showInputMessage="1" showErrorMessage="1" sqref="L24">
      <formula1>"FEATURED - Executive summary,PRIMARY - Main evidence,SUPPORTING - Background,EXCLUDE - Do not use"</formula1>
    </dataValidation>
    <dataValidation type="list" allowBlank="1" showInputMessage="1" showErrorMessage="1" sqref="L25">
      <formula1>"FEATURED - Executive summary,PRIMARY - Main evidence,SUPPORTING - Background,EXCLUDE - Do not use"</formula1>
    </dataValidation>
    <dataValidation type="list" allowBlank="1" showInputMessage="1" showErrorMessage="1" sqref="L26">
      <formula1>"FEATURED - Executive summary,PRIMARY - Main evidence,SUPPORTING - Background,EXCLUDE - Do not use"</formula1>
    </dataValidation>
    <dataValidation type="list" allowBlank="1" showInputMessage="1" showErrorMessage="1" sqref="L27">
      <formula1>"FEATURED - Executive summary,PRIMARY - Main evidence,SUPPORTING - Background,EXCLUDE - Do not use"</formula1>
    </dataValidation>
    <dataValidation type="list" allowBlank="1" showInputMessage="1" showErrorMessage="1" sqref="L28">
      <formula1>"FEATURED - Executive summary,PRIMARY - Main evidence,SUPPORTING - Background,EXCLUDE - Do not use"</formula1>
    </dataValidation>
    <dataValidation type="list" allowBlank="1" showInputMessage="1" showErrorMessage="1" sqref="L29">
      <formula1>"FEATURED - Executive summary,PRIMARY - Main evidence,SUPPORTING - Background,EXCLUDE - Do not use"</formula1>
    </dataValidation>
    <dataValidation type="list" allowBlank="1" showInputMessage="1" showErrorMessage="1" sqref="M30">
      <formula1>"VALIDATED - Use in report,REJECTED - Insufficient evidence,REVISED - Needs statement changes,MERGE - Combine with other theme"</formula1>
    </dataValidation>
    <dataValidation type="list" allowBlank="1" showInputMessage="1" showErrorMessage="1" sqref="L32">
      <formula1>"FEATURED - Executive summary,PRIMARY - Main evidence,SUPPORTING - Background,EXCLUDE - Do not use"</formula1>
    </dataValidation>
    <dataValidation type="list" allowBlank="1" showInputMessage="1" showErrorMessage="1" sqref="L33">
      <formula1>"FEATURED - Executive summary,PRIMARY - Main evidence,SUPPORTING - Background,EXCLUDE - Do not use"</formula1>
    </dataValidation>
    <dataValidation type="list" allowBlank="1" showInputMessage="1" showErrorMessage="1" sqref="L34">
      <formula1>"FEATURED - Executive summary,PRIMARY - Main evidence,SUPPORTING - Background,EXCLUDE - Do not use"</formula1>
    </dataValidation>
    <dataValidation type="list" allowBlank="1" showInputMessage="1" showErrorMessage="1" sqref="L35">
      <formula1>"FEATURED - Executive summary,PRIMARY - Main evidence,SUPPORTING - Background,EXCLUDE - Do not use"</formula1>
    </dataValidation>
    <dataValidation type="list" allowBlank="1" showInputMessage="1" showErrorMessage="1" sqref="L36">
      <formula1>"FEATURED - Executive summary,PRIMARY - Main evidence,SUPPORTING - Background,EXCLUDE - Do not use"</formula1>
    </dataValidation>
    <dataValidation type="list" allowBlank="1" showInputMessage="1" showErrorMessage="1" sqref="L37">
      <formula1>"FEATURED - Executive summary,PRIMARY - Main evidence,SUPPORTING - Background,EXCLUDE - Do not use"</formula1>
    </dataValidation>
    <dataValidation type="list" allowBlank="1" showInputMessage="1" showErrorMessage="1" sqref="M38">
      <formula1>"VALIDATED - Use in report,REJECTED - Insufficient evidence,REVISED - Needs statement changes,MERGE - Combine with other theme"</formula1>
    </dataValidation>
    <dataValidation type="list" allowBlank="1" showInputMessage="1" showErrorMessage="1" sqref="L40">
      <formula1>"FEATURED - Executive summary,PRIMARY - Main evidence,SUPPORTING - Background,EXCLUDE - Do not use"</formula1>
    </dataValidation>
    <dataValidation type="list" allowBlank="1" showInputMessage="1" showErrorMessage="1" sqref="L41">
      <formula1>"FEATURED - Executive summary,PRIMARY - Main evidence,SUPPORTING - Background,EXCLUDE - Do not use"</formula1>
    </dataValidation>
    <dataValidation type="list" allowBlank="1" showInputMessage="1" showErrorMessage="1" sqref="L42">
      <formula1>"FEATURED - Executive summary,PRIMARY - Main evidence,SUPPORTING - Background,EXCLUDE - Do not use"</formula1>
    </dataValidation>
    <dataValidation type="list" allowBlank="1" showInputMessage="1" showErrorMessage="1" sqref="L43">
      <formula1>"FEATURED - Executive summary,PRIMARY - Main evidence,SUPPORTING - Background,EXCLUDE - Do not use"</formula1>
    </dataValidation>
    <dataValidation type="list" allowBlank="1" showInputMessage="1" showErrorMessage="1" sqref="L44">
      <formula1>"FEATURED - Executive summary,PRIMARY - Main evidence,SUPPORTING - Background,EXCLUDE - Do not use"</formula1>
    </dataValidation>
    <dataValidation type="list" allowBlank="1" showInputMessage="1" showErrorMessage="1" sqref="L45">
      <formula1>"FEATURED - Executive summary,PRIMARY - Main evidence,SUPPORTING - Background,EXCLUDE - Do not use"</formula1>
    </dataValidation>
    <dataValidation type="list" allowBlank="1" showInputMessage="1" showErrorMessage="1" sqref="M46">
      <formula1>"VALIDATED - Use in report,REJECTED - Insufficient evidence,REVISED - Needs statement changes,MERGE - Combine with other theme"</formula1>
    </dataValidation>
    <dataValidation type="list" allowBlank="1" showInputMessage="1" showErrorMessage="1" sqref="L48">
      <formula1>"FEATURED - Executive summary,PRIMARY - Main evidence,SUPPORTING - Background,EXCLUDE - Do not use"</formula1>
    </dataValidation>
    <dataValidation type="list" allowBlank="1" showInputMessage="1" showErrorMessage="1" sqref="L49">
      <formula1>"FEATURED - Executive summary,PRIMARY - Main evidence,SUPPORTING - Background,EXCLUDE - Do not use"</formula1>
    </dataValidation>
    <dataValidation type="list" allowBlank="1" showInputMessage="1" showErrorMessage="1" sqref="L50">
      <formula1>"FEATURED - Executive summary,PRIMARY - Main evidence,SUPPORTING - Background,EXCLUDE - Do not use"</formula1>
    </dataValidation>
    <dataValidation type="list" allowBlank="1" showInputMessage="1" showErrorMessage="1" sqref="L51">
      <formula1>"FEATURED - Executive summary,PRIMARY - Main evidence,SUPPORTING - Background,EXCLUDE - Do not use"</formula1>
    </dataValidation>
    <dataValidation type="list" allowBlank="1" showInputMessage="1" showErrorMessage="1" sqref="L52">
      <formula1>"FEATURED - Executive summary,PRIMARY - Main evidence,SUPPORTING - Background,EXCLUDE - Do not use"</formula1>
    </dataValidation>
    <dataValidation type="list" allowBlank="1" showInputMessage="1" showErrorMessage="1" sqref="L53">
      <formula1>"FEATURED - Executive summary,PRIMARY - Main evidence,SUPPORTING - Background,EXCLUDE - Do not use"</formula1>
    </dataValidation>
    <dataValidation type="list" allowBlank="1" showInputMessage="1" showErrorMessage="1" sqref="L54">
      <formula1>"FEATURED - Executive summary,PRIMARY - Main evidence,SUPPORTING - Background,EXCLUDE - Do not use"</formula1>
    </dataValidation>
    <dataValidation type="list" allowBlank="1" showInputMessage="1" showErrorMessage="1" sqref="L55">
      <formula1>"FEATURED - Executive summary,PRIMARY - Main evidence,SUPPORTING - Background,EXCLUDE - Do not use"</formula1>
    </dataValidation>
    <dataValidation type="list" allowBlank="1" showInputMessage="1" showErrorMessage="1" sqref="L56">
      <formula1>"FEATURED - Executive summary,PRIMARY - Main evidence,SUPPORTING - Background,EXCLUDE - Do not use"</formula1>
    </dataValidation>
    <dataValidation type="list" allowBlank="1" showInputMessage="1" showErrorMessage="1" sqref="L57">
      <formula1>"FEATURED - Executive summary,PRIMARY - Main evidence,SUPPORTING - Background,EXCLUDE - Do not use"</formula1>
    </dataValidation>
    <dataValidation type="list" allowBlank="1" showInputMessage="1" showErrorMessage="1" sqref="L58">
      <formula1>"FEATURED - Executive summary,PRIMARY - Main evidence,SUPPORTING - Background,EXCLUDE - Do not use"</formula1>
    </dataValidation>
    <dataValidation type="list" allowBlank="1" showInputMessage="1" showErrorMessage="1" sqref="L59">
      <formula1>"FEATURED - Executive summary,PRIMARY - Main evidence,SUPPORTING - Background,EXCLUDE - Do not use"</formula1>
    </dataValidation>
    <dataValidation type="list" allowBlank="1" showInputMessage="1" showErrorMessage="1" sqref="L60">
      <formula1>"FEATURED - Executive summary,PRIMARY - Main evidence,SUPPORTING - Background,EXCLUDE - Do not use"</formula1>
    </dataValidation>
    <dataValidation type="list" allowBlank="1" showInputMessage="1" showErrorMessage="1" sqref="L61">
      <formula1>"FEATURED - Executive summary,PRIMARY - Main evidence,SUPPORTING - Background,EXCLUDE - Do not use"</formula1>
    </dataValidation>
    <dataValidation type="list" allowBlank="1" showInputMessage="1" showErrorMessage="1" sqref="L62">
      <formula1>"FEATURED - Executive summary,PRIMARY - Main evidence,SUPPORTING - Background,EXCLUDE - Do not use"</formula1>
    </dataValidation>
    <dataValidation type="list" allowBlank="1" showInputMessage="1" showErrorMessage="1" sqref="L63">
      <formula1>"FEATURED - Executive summary,PRIMARY - Main evidence,SUPPORTING - Background,EXCLUDE - Do not use"</formula1>
    </dataValidation>
    <dataValidation type="list" allowBlank="1" showInputMessage="1" showErrorMessage="1" sqref="L64">
      <formula1>"FEATURED - Executive summary,PRIMARY - Main evidence,SUPPORTING - Background,EXCLUDE - Do not use"</formula1>
    </dataValidation>
    <dataValidation type="list" allowBlank="1" showInputMessage="1" showErrorMessage="1" sqref="L65">
      <formula1>"FEATURED - Executive summary,PRIMARY - Main evidence,SUPPORTING - Background,EXCLUDE - Do not use"</formula1>
    </dataValidation>
    <dataValidation type="list" allowBlank="1" showInputMessage="1" showErrorMessage="1" sqref="L66">
      <formula1>"FEATURED - Executive summary,PRIMARY - Main evidence,SUPPORTING - Background,EXCLUDE - Do not use"</formula1>
    </dataValidation>
    <dataValidation type="list" allowBlank="1" showInputMessage="1" showErrorMessage="1" sqref="L67">
      <formula1>"FEATURED - Executive summary,PRIMARY - Main evidence,SUPPORTING - Background,EXCLUDE - Do not use"</formula1>
    </dataValidation>
    <dataValidation type="list" allowBlank="1" showInputMessage="1" showErrorMessage="1" sqref="L68">
      <formula1>"FEATURED - Executive summary,PRIMARY - Main evidence,SUPPORTING - Background,EXCLUDE - Do not use"</formula1>
    </dataValidation>
    <dataValidation type="list" allowBlank="1" showInputMessage="1" showErrorMessage="1" sqref="L69">
      <formula1>"FEATURED - Executive summary,PRIMARY - Main evidence,SUPPORTING - Background,EXCLUDE - Do not use"</formula1>
    </dataValidation>
    <dataValidation type="list" allowBlank="1" showInputMessage="1" showErrorMessage="1" sqref="L70">
      <formula1>"FEATURED - Executive summary,PRIMARY - Main evidence,SUPPORTING - Background,EXCLUDE - Do not use"</formula1>
    </dataValidation>
    <dataValidation type="list" allowBlank="1" showInputMessage="1" showErrorMessage="1" sqref="L71">
      <formula1>"FEATURED - Executive summary,PRIMARY - Main evidence,SUPPORTING - Background,EXCLUDE - Do not use"</formula1>
    </dataValidation>
    <dataValidation type="list" allowBlank="1" showInputMessage="1" showErrorMessage="1" sqref="L72">
      <formula1>"FEATURED - Executive summary,PRIMARY - Main evidence,SUPPORTING - Background,EXCLUDE - Do not use"</formula1>
    </dataValidation>
    <dataValidation type="list" allowBlank="1" showInputMessage="1" showErrorMessage="1" sqref="L73">
      <formula1>"FEATURED - Executive summary,PRIMARY - Main evidence,SUPPORTING - Background,EXCLUDE - Do not use"</formula1>
    </dataValidation>
    <dataValidation type="list" allowBlank="1" showInputMessage="1" showErrorMessage="1" sqref="L74">
      <formula1>"FEATURED - Executive summary,PRIMARY - Main evidence,SUPPORTING - Background,EXCLUDE - Do not use"</formula1>
    </dataValidation>
    <dataValidation type="list" allowBlank="1" showInputMessage="1" showErrorMessage="1" sqref="M75">
      <formula1>"VALIDATED - Use in report,REJECTED - Insufficient evidence,REVISED - Needs statement changes,MERGE - Combine with other theme"</formula1>
    </dataValidation>
    <dataValidation type="list" allowBlank="1" showInputMessage="1" showErrorMessage="1" sqref="L77">
      <formula1>"FEATURED - Executive summary,PRIMARY - Main evidence,SUPPORTING - Background,EXCLUDE - Do not use"</formula1>
    </dataValidation>
    <dataValidation type="list" allowBlank="1" showInputMessage="1" showErrorMessage="1" sqref="L78">
      <formula1>"FEATURED - Executive summary,PRIMARY - Main evidence,SUPPORTING - Background,EXCLUDE - Do not use"</formula1>
    </dataValidation>
    <dataValidation type="list" allowBlank="1" showInputMessage="1" showErrorMessage="1" sqref="L79">
      <formula1>"FEATURED - Executive summary,PRIMARY - Main evidence,SUPPORTING - Background,EXCLUDE - Do not use"</formula1>
    </dataValidation>
    <dataValidation type="list" allowBlank="1" showInputMessage="1" showErrorMessage="1" sqref="L80">
      <formula1>"FEATURED - Executive summary,PRIMARY - Main evidence,SUPPORTING - Background,EXCLUDE - Do not use"</formula1>
    </dataValidation>
    <dataValidation type="list" allowBlank="1" showInputMessage="1" showErrorMessage="1" sqref="L81">
      <formula1>"FEATURED - Executive summary,PRIMARY - Main evidence,SUPPORTING - Background,EXCLUDE - Do not use"</formula1>
    </dataValidation>
    <dataValidation type="list" allowBlank="1" showInputMessage="1" showErrorMessage="1" sqref="L82">
      <formula1>"FEATURED - Executive summary,PRIMARY - Main evidence,SUPPORTING - Background,EXCLUDE - Do not use"</formula1>
    </dataValidation>
    <dataValidation type="list" allowBlank="1" showInputMessage="1" showErrorMessage="1" sqref="L83">
      <formula1>"FEATURED - Executive summary,PRIMARY - Main evidence,SUPPORTING - Background,EXCLUDE - Do not use"</formula1>
    </dataValidation>
    <dataValidation type="list" allowBlank="1" showInputMessage="1" showErrorMessage="1" sqref="L84">
      <formula1>"FEATURED - Executive summary,PRIMARY - Main evidence,SUPPORTING - Background,EXCLUDE - Do not use"</formula1>
    </dataValidation>
    <dataValidation type="list" allowBlank="1" showInputMessage="1" showErrorMessage="1" sqref="L85">
      <formula1>"FEATURED - Executive summary,PRIMARY - Main evidence,SUPPORTING - Background,EXCLUDE - Do not use"</formula1>
    </dataValidation>
    <dataValidation type="list" allowBlank="1" showInputMessage="1" showErrorMessage="1" sqref="L86">
      <formula1>"FEATURED - Executive summary,PRIMARY - Main evidence,SUPPORTING - Background,EXCLUDE - Do not use"</formula1>
    </dataValidation>
    <dataValidation type="list" allowBlank="1" showInputMessage="1" showErrorMessage="1" sqref="L87">
      <formula1>"FEATURED - Executive summary,PRIMARY - Main evidence,SUPPORTING - Background,EXCLUDE - Do not use"</formula1>
    </dataValidation>
    <dataValidation type="list" allowBlank="1" showInputMessage="1" showErrorMessage="1" sqref="L88">
      <formula1>"FEATURED - Executive summary,PRIMARY - Main evidence,SUPPORTING - Background,EXCLUDE - Do not use"</formula1>
    </dataValidation>
    <dataValidation type="list" allowBlank="1" showInputMessage="1" showErrorMessage="1" sqref="M89">
      <formula1>"VALIDATED - Use in report,REJECTED - Insufficient evidence,REVISED - Needs statement changes,MERGE - Combine with other theme"</formula1>
    </dataValidation>
    <dataValidation type="list" allowBlank="1" showInputMessage="1" showErrorMessage="1" sqref="L91">
      <formula1>"FEATURED - Executive summary,PRIMARY - Main evidence,SUPPORTING - Background,EXCLUDE - Do not use"</formula1>
    </dataValidation>
    <dataValidation type="list" allowBlank="1" showInputMessage="1" showErrorMessage="1" sqref="L92">
      <formula1>"FEATURED - Executive summary,PRIMARY - Main evidence,SUPPORTING - Background,EXCLUDE - Do not use"</formula1>
    </dataValidation>
    <dataValidation type="list" allowBlank="1" showInputMessage="1" showErrorMessage="1" sqref="L93">
      <formula1>"FEATURED - Executive summary,PRIMARY - Main evidence,SUPPORTING - Background,EXCLUDE - Do not use"</formula1>
    </dataValidation>
    <dataValidation type="list" allowBlank="1" showInputMessage="1" showErrorMessage="1" sqref="L94">
      <formula1>"FEATURED - Executive summary,PRIMARY - Main evidence,SUPPORTING - Background,EXCLUDE - Do not use"</formula1>
    </dataValidation>
    <dataValidation type="list" allowBlank="1" showInputMessage="1" showErrorMessage="1" sqref="L95">
      <formula1>"FEATURED - Executive summary,PRIMARY - Main evidence,SUPPORTING - Background,EXCLUDE - Do not use"</formula1>
    </dataValidation>
    <dataValidation type="list" allowBlank="1" showInputMessage="1" showErrorMessage="1" sqref="L96">
      <formula1>"FEATURED - Executive summary,PRIMARY - Main evidence,SUPPORTING - Background,EXCLUDE - Do not use"</formula1>
    </dataValidation>
    <dataValidation type="list" allowBlank="1" showInputMessage="1" showErrorMessage="1" sqref="L97">
      <formula1>"FEATURED - Executive summary,PRIMARY - Main evidence,SUPPORTING - Background,EXCLUDE - Do not use"</formula1>
    </dataValidation>
    <dataValidation type="list" allowBlank="1" showInputMessage="1" showErrorMessage="1" sqref="L98">
      <formula1>"FEATURED - Executive summary,PRIMARY - Main evidence,SUPPORTING - Background,EXCLUDE - Do not use"</formula1>
    </dataValidation>
    <dataValidation type="list" allowBlank="1" showInputMessage="1" showErrorMessage="1" sqref="L99">
      <formula1>"FEATURED - Executive summary,PRIMARY - Main evidence,SUPPORTING - Background,EXCLUDE - Do not use"</formula1>
    </dataValidation>
    <dataValidation type="list" allowBlank="1" showInputMessage="1" showErrorMessage="1" sqref="M100">
      <formula1>"VALIDATED - Use in report,REJECTED - Insufficient evidence,REVISED - Needs statement changes,MERGE - Combine with other theme"</formula1>
    </dataValidation>
    <dataValidation type="list" allowBlank="1" showInputMessage="1" showErrorMessage="1" sqref="L102">
      <formula1>"FEATURED - Executive summary,PRIMARY - Main evidence,SUPPORTING - Background,EXCLUDE - Do not use"</formula1>
    </dataValidation>
    <dataValidation type="list" allowBlank="1" showInputMessage="1" showErrorMessage="1" sqref="L103">
      <formula1>"FEATURED - Executive summary,PRIMARY - Main evidence,SUPPORTING - Background,EXCLUDE - Do not use"</formula1>
    </dataValidation>
    <dataValidation type="list" allowBlank="1" showInputMessage="1" showErrorMessage="1" sqref="L104">
      <formula1>"FEATURED - Executive summary,PRIMARY - Main evidence,SUPPORTING - Background,EXCLUDE - Do not use"</formula1>
    </dataValidation>
    <dataValidation type="list" allowBlank="1" showInputMessage="1" showErrorMessage="1" sqref="L105">
      <formula1>"FEATURED - Executive summary,PRIMARY - Main evidence,SUPPORTING - Background,EXCLUDE - Do not use"</formula1>
    </dataValidation>
    <dataValidation type="list" allowBlank="1" showInputMessage="1" showErrorMessage="1" sqref="L106">
      <formula1>"FEATURED - Executive summary,PRIMARY - Main evidence,SUPPORTING - Background,EXCLUDE - Do not use"</formula1>
    </dataValidation>
    <dataValidation type="list" allowBlank="1" showInputMessage="1" showErrorMessage="1" sqref="L107">
      <formula1>"FEATURED - Executive summary,PRIMARY - Main evidence,SUPPORTING - Background,EXCLUDE - Do not use"</formula1>
    </dataValidation>
    <dataValidation type="list" allowBlank="1" showInputMessage="1" showErrorMessage="1" sqref="L108">
      <formula1>"FEATURED - Executive summary,PRIMARY - Main evidence,SUPPORTING - Background,EXCLUDE - Do not use"</formula1>
    </dataValidation>
    <dataValidation type="list" allowBlank="1" showInputMessage="1" showErrorMessage="1" sqref="L109">
      <formula1>"FEATURED - Executive summary,PRIMARY - Main evidence,SUPPORTING - Background,EXCLUDE - Do not use"</formula1>
    </dataValidation>
    <dataValidation type="list" allowBlank="1" showInputMessage="1" showErrorMessage="1" sqref="L110">
      <formula1>"FEATURED - Executive summary,PRIMARY - Main evidence,SUPPORTING - Background,EXCLUDE - Do not use"</formula1>
    </dataValidation>
    <dataValidation type="list" allowBlank="1" showInputMessage="1" showErrorMessage="1" sqref="M111">
      <formula1>"VALIDATED - Use in report,REJECTED - Insufficient evidence,REVISED - Needs statement changes,MERGE - Combine with other theme"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84"/>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473</v>
      </c>
      <c r="B1" s="1"/>
      <c r="C1" s="1"/>
      <c r="D1" s="1"/>
      <c r="E1" s="1"/>
      <c r="F1" s="1"/>
      <c r="G1" s="1"/>
      <c r="H1" s="1"/>
      <c r="I1" s="1"/>
      <c r="J1" s="1"/>
      <c r="K1" s="1"/>
      <c r="L1" s="1"/>
    </row>
    <row r="2" spans="1:12">
      <c r="A2" s="2" t="s">
        <v>474</v>
      </c>
      <c r="B2" s="2"/>
      <c r="C2" s="2"/>
      <c r="D2" s="2"/>
      <c r="E2" s="2"/>
      <c r="F2" s="2"/>
      <c r="G2" s="2"/>
      <c r="H2" s="2"/>
      <c r="I2" s="2"/>
      <c r="J2" s="2"/>
      <c r="K2" s="2"/>
      <c r="L2" s="2"/>
    </row>
    <row r="3" spans="1:12">
      <c r="A3" s="6" t="s">
        <v>475</v>
      </c>
      <c r="B3" s="6"/>
      <c r="C3" s="6"/>
      <c r="D3" s="6"/>
      <c r="E3" s="6"/>
      <c r="F3" s="6"/>
      <c r="G3" s="6"/>
      <c r="H3" s="6"/>
      <c r="I3" s="6"/>
      <c r="J3" s="6"/>
      <c r="K3" s="6"/>
      <c r="L3" s="6"/>
    </row>
    <row r="4" spans="1:12">
      <c r="A4" s="6" t="s">
        <v>476</v>
      </c>
      <c r="B4" s="6"/>
      <c r="C4" s="6"/>
      <c r="D4" s="6"/>
      <c r="E4" s="6"/>
      <c r="F4" s="6"/>
      <c r="G4" s="6"/>
      <c r="H4" s="6"/>
      <c r="I4" s="6"/>
      <c r="J4" s="6"/>
      <c r="K4" s="6"/>
      <c r="L4" s="6"/>
    </row>
    <row r="6" spans="1:12">
      <c r="A6" s="3" t="s">
        <v>124</v>
      </c>
      <c r="B6" s="3" t="s">
        <v>125</v>
      </c>
      <c r="C6" s="3" t="s">
        <v>126</v>
      </c>
      <c r="D6" s="3" t="s">
        <v>43</v>
      </c>
      <c r="E6" s="3" t="s">
        <v>127</v>
      </c>
      <c r="F6" s="3" t="s">
        <v>128</v>
      </c>
      <c r="G6" s="3" t="s">
        <v>129</v>
      </c>
      <c r="H6" s="3" t="s">
        <v>130</v>
      </c>
      <c r="I6" s="3" t="s">
        <v>131</v>
      </c>
      <c r="J6" s="3" t="s">
        <v>134</v>
      </c>
      <c r="K6" s="3" t="s">
        <v>135</v>
      </c>
      <c r="L6" s="3" t="s">
        <v>136</v>
      </c>
    </row>
    <row r="7" spans="1:12">
      <c r="A7" s="6" t="s">
        <v>314</v>
      </c>
      <c r="B7" s="6" t="s">
        <v>477</v>
      </c>
      <c r="C7" s="6" t="s">
        <v>478</v>
      </c>
      <c r="D7" s="6" t="s">
        <v>317</v>
      </c>
      <c r="E7" s="6" t="s">
        <v>318</v>
      </c>
      <c r="F7" s="6" t="s">
        <v>292</v>
      </c>
      <c r="G7" s="6" t="s">
        <v>293</v>
      </c>
      <c r="H7" s="6" t="s">
        <v>319</v>
      </c>
      <c r="I7" s="5">
        <v>4</v>
      </c>
      <c r="J7" s="9"/>
      <c r="K7" s="9"/>
      <c r="L7" s="10"/>
    </row>
    <row r="8" spans="1:12">
      <c r="A8" s="6"/>
      <c r="B8" s="6"/>
      <c r="C8" s="6"/>
      <c r="D8" s="6"/>
      <c r="E8" s="6" t="s">
        <v>321</v>
      </c>
      <c r="F8" s="6" t="s">
        <v>292</v>
      </c>
      <c r="G8" s="6" t="s">
        <v>293</v>
      </c>
      <c r="H8" s="6" t="s">
        <v>319</v>
      </c>
      <c r="I8" s="5">
        <v>4</v>
      </c>
      <c r="J8" s="9"/>
      <c r="K8" s="6"/>
      <c r="L8" s="10"/>
    </row>
    <row r="9" spans="1:12">
      <c r="A9" s="6"/>
      <c r="B9" s="6"/>
      <c r="C9" s="6"/>
      <c r="D9" s="6"/>
      <c r="E9" s="6" t="s">
        <v>322</v>
      </c>
      <c r="F9" s="6" t="s">
        <v>232</v>
      </c>
      <c r="G9" s="6" t="s">
        <v>233</v>
      </c>
      <c r="H9" s="6" t="s">
        <v>319</v>
      </c>
      <c r="I9" s="5">
        <v>4</v>
      </c>
      <c r="J9" s="9"/>
      <c r="K9" s="6"/>
      <c r="L9" s="10"/>
    </row>
    <row r="10" spans="1:12">
      <c r="A10" s="6"/>
      <c r="B10" s="6"/>
      <c r="C10" s="6"/>
      <c r="D10" s="6"/>
      <c r="E10" s="6" t="s">
        <v>323</v>
      </c>
      <c r="F10" s="6" t="s">
        <v>232</v>
      </c>
      <c r="G10" s="6" t="s">
        <v>233</v>
      </c>
      <c r="H10" s="6" t="s">
        <v>319</v>
      </c>
      <c r="I10" s="5">
        <v>4</v>
      </c>
      <c r="J10" s="9"/>
      <c r="K10" s="6"/>
      <c r="L10" s="10"/>
    </row>
    <row r="12" spans="1:12">
      <c r="A12" s="6" t="s">
        <v>325</v>
      </c>
      <c r="B12" s="6" t="s">
        <v>479</v>
      </c>
      <c r="C12" s="6" t="s">
        <v>478</v>
      </c>
      <c r="D12" s="6" t="s">
        <v>204</v>
      </c>
      <c r="E12" s="6" t="s">
        <v>327</v>
      </c>
      <c r="F12" s="6" t="s">
        <v>286</v>
      </c>
      <c r="G12" s="6" t="s">
        <v>287</v>
      </c>
      <c r="H12" s="6" t="s">
        <v>294</v>
      </c>
      <c r="I12" s="5">
        <v>3</v>
      </c>
      <c r="J12" s="9"/>
      <c r="K12" s="6"/>
      <c r="L12" s="10"/>
    </row>
    <row r="13" spans="1:12">
      <c r="A13" s="6"/>
      <c r="B13" s="6"/>
      <c r="C13" s="6"/>
      <c r="D13" s="6"/>
      <c r="E13" s="6" t="s">
        <v>328</v>
      </c>
      <c r="F13" s="6" t="s">
        <v>141</v>
      </c>
      <c r="G13" s="6" t="s">
        <v>142</v>
      </c>
      <c r="H13" s="6" t="s">
        <v>288</v>
      </c>
      <c r="I13" s="5">
        <v>3</v>
      </c>
      <c r="J13" s="9"/>
      <c r="K13" s="6"/>
      <c r="L13" s="10"/>
    </row>
    <row r="14" spans="1:12">
      <c r="A14" s="6"/>
      <c r="B14" s="6"/>
      <c r="C14" s="6"/>
      <c r="D14" s="6"/>
      <c r="E14" s="6" t="s">
        <v>330</v>
      </c>
      <c r="F14" s="6" t="s">
        <v>141</v>
      </c>
      <c r="G14" s="6" t="s">
        <v>142</v>
      </c>
      <c r="H14" s="6" t="s">
        <v>288</v>
      </c>
      <c r="I14" s="5">
        <v>3</v>
      </c>
      <c r="J14" s="9"/>
      <c r="K14" s="6"/>
      <c r="L14" s="10"/>
    </row>
    <row r="15" spans="1:12">
      <c r="A15" s="6"/>
      <c r="B15" s="6"/>
      <c r="C15" s="6"/>
      <c r="D15" s="6"/>
      <c r="E15" s="6" t="s">
        <v>332</v>
      </c>
      <c r="F15" s="6" t="s">
        <v>141</v>
      </c>
      <c r="G15" s="6" t="s">
        <v>142</v>
      </c>
      <c r="H15" s="6" t="s">
        <v>288</v>
      </c>
      <c r="I15" s="5">
        <v>3</v>
      </c>
      <c r="J15" s="9"/>
      <c r="K15" s="6"/>
      <c r="L15" s="10"/>
    </row>
    <row r="16" spans="1:12">
      <c r="A16" s="6"/>
      <c r="B16" s="6"/>
      <c r="C16" s="6"/>
      <c r="D16" s="6"/>
      <c r="E16" s="6" t="s">
        <v>334</v>
      </c>
      <c r="F16" s="6" t="s">
        <v>147</v>
      </c>
      <c r="G16" s="6" t="s">
        <v>148</v>
      </c>
      <c r="H16" s="6" t="s">
        <v>294</v>
      </c>
      <c r="I16" s="5">
        <v>4</v>
      </c>
      <c r="J16" s="9"/>
      <c r="K16" s="6"/>
      <c r="L16" s="10"/>
    </row>
    <row r="17" spans="1:12">
      <c r="A17" s="6"/>
      <c r="B17" s="6"/>
      <c r="C17" s="6"/>
      <c r="D17" s="6"/>
      <c r="E17" s="6" t="s">
        <v>335</v>
      </c>
      <c r="F17" s="6" t="s">
        <v>270</v>
      </c>
      <c r="G17" s="6" t="s">
        <v>271</v>
      </c>
      <c r="H17" s="6" t="s">
        <v>288</v>
      </c>
      <c r="I17" s="5">
        <v>2</v>
      </c>
      <c r="J17" s="9"/>
      <c r="K17" s="6"/>
      <c r="L17" s="10"/>
    </row>
    <row r="18" spans="1:12">
      <c r="A18" s="6"/>
      <c r="B18" s="6"/>
      <c r="C18" s="6"/>
      <c r="D18" s="6"/>
      <c r="E18" s="6" t="s">
        <v>337</v>
      </c>
      <c r="F18" s="6" t="s">
        <v>270</v>
      </c>
      <c r="G18" s="6" t="s">
        <v>271</v>
      </c>
      <c r="H18" s="6" t="s">
        <v>288</v>
      </c>
      <c r="I18" s="5">
        <v>3</v>
      </c>
      <c r="J18" s="9"/>
      <c r="K18" s="6"/>
      <c r="L18" s="10"/>
    </row>
    <row r="19" spans="1:12">
      <c r="A19" s="6"/>
      <c r="B19" s="6"/>
      <c r="C19" s="6"/>
      <c r="D19" s="6"/>
      <c r="E19" s="6" t="s">
        <v>338</v>
      </c>
      <c r="F19" s="6" t="s">
        <v>174</v>
      </c>
      <c r="G19" s="6" t="s">
        <v>175</v>
      </c>
      <c r="H19" s="6" t="s">
        <v>288</v>
      </c>
      <c r="I19" s="5">
        <v>3</v>
      </c>
      <c r="J19" s="9"/>
      <c r="K19" s="6"/>
      <c r="L19" s="10"/>
    </row>
    <row r="20" spans="1:12">
      <c r="A20" s="6"/>
      <c r="B20" s="6"/>
      <c r="C20" s="6"/>
      <c r="D20" s="6"/>
      <c r="E20" s="6" t="s">
        <v>340</v>
      </c>
      <c r="F20" s="6" t="s">
        <v>178</v>
      </c>
      <c r="G20" s="6" t="s">
        <v>179</v>
      </c>
      <c r="H20" s="6" t="s">
        <v>288</v>
      </c>
      <c r="I20" s="5">
        <v>3</v>
      </c>
      <c r="J20" s="9"/>
      <c r="K20" s="6"/>
      <c r="L20" s="10"/>
    </row>
    <row r="21" spans="1:12">
      <c r="A21" s="6"/>
      <c r="B21" s="6"/>
      <c r="C21" s="6"/>
      <c r="D21" s="6"/>
      <c r="E21" s="6" t="s">
        <v>341</v>
      </c>
      <c r="F21" s="6" t="s">
        <v>178</v>
      </c>
      <c r="G21" s="6" t="s">
        <v>179</v>
      </c>
      <c r="H21" s="6" t="s">
        <v>294</v>
      </c>
      <c r="I21" s="5">
        <v>4</v>
      </c>
      <c r="J21" s="9"/>
      <c r="K21" s="6"/>
      <c r="L21" s="10"/>
    </row>
    <row r="22" spans="1:12">
      <c r="A22" s="6"/>
      <c r="B22" s="6"/>
      <c r="C22" s="6"/>
      <c r="D22" s="6"/>
      <c r="E22" s="6" t="s">
        <v>343</v>
      </c>
      <c r="F22" s="6" t="s">
        <v>227</v>
      </c>
      <c r="G22" s="6" t="s">
        <v>228</v>
      </c>
      <c r="H22" s="6" t="s">
        <v>288</v>
      </c>
      <c r="I22" s="5">
        <v>3</v>
      </c>
      <c r="J22" s="9"/>
      <c r="K22" s="6"/>
      <c r="L22" s="10"/>
    </row>
    <row r="23" spans="1:12">
      <c r="A23" s="6"/>
      <c r="B23" s="6"/>
      <c r="C23" s="6"/>
      <c r="D23" s="6"/>
      <c r="E23" s="6" t="s">
        <v>344</v>
      </c>
      <c r="F23" s="6" t="s">
        <v>232</v>
      </c>
      <c r="G23" s="6" t="s">
        <v>233</v>
      </c>
      <c r="H23" s="6" t="s">
        <v>288</v>
      </c>
      <c r="I23" s="5">
        <v>2</v>
      </c>
      <c r="J23" s="9"/>
      <c r="K23" s="6"/>
      <c r="L23" s="10"/>
    </row>
    <row r="24" spans="1:12">
      <c r="A24" s="6"/>
      <c r="B24" s="6"/>
      <c r="C24" s="6"/>
      <c r="D24" s="6"/>
      <c r="E24" s="6" t="s">
        <v>345</v>
      </c>
      <c r="F24" s="6" t="s">
        <v>232</v>
      </c>
      <c r="G24" s="6" t="s">
        <v>233</v>
      </c>
      <c r="H24" s="6" t="s">
        <v>288</v>
      </c>
      <c r="I24" s="5">
        <v>3</v>
      </c>
      <c r="J24" s="9"/>
      <c r="K24" s="6"/>
      <c r="L24" s="10"/>
    </row>
    <row r="25" spans="1:12">
      <c r="A25" s="6"/>
      <c r="B25" s="6"/>
      <c r="C25" s="6"/>
      <c r="D25" s="6"/>
      <c r="E25" s="6" t="s">
        <v>347</v>
      </c>
      <c r="F25" s="6" t="s">
        <v>236</v>
      </c>
      <c r="G25" s="6" t="s">
        <v>237</v>
      </c>
      <c r="H25" s="6" t="s">
        <v>288</v>
      </c>
      <c r="I25" s="5">
        <v>2</v>
      </c>
      <c r="J25" s="9"/>
      <c r="K25" s="6"/>
      <c r="L25" s="10"/>
    </row>
    <row r="26" spans="1:12">
      <c r="A26" s="6"/>
      <c r="B26" s="6"/>
      <c r="C26" s="6"/>
      <c r="D26" s="6"/>
      <c r="E26" s="6" t="s">
        <v>348</v>
      </c>
      <c r="F26" s="6" t="s">
        <v>151</v>
      </c>
      <c r="G26" s="6" t="s">
        <v>152</v>
      </c>
      <c r="H26" s="6" t="s">
        <v>294</v>
      </c>
      <c r="I26" s="5">
        <v>3</v>
      </c>
      <c r="J26" s="9"/>
      <c r="K26" s="6"/>
      <c r="L26" s="10"/>
    </row>
    <row r="27" spans="1:12">
      <c r="A27" s="6"/>
      <c r="B27" s="6"/>
      <c r="C27" s="6"/>
      <c r="D27" s="6"/>
      <c r="E27" s="6" t="s">
        <v>349</v>
      </c>
      <c r="F27" s="6" t="s">
        <v>151</v>
      </c>
      <c r="G27" s="6" t="s">
        <v>152</v>
      </c>
      <c r="H27" s="6" t="s">
        <v>294</v>
      </c>
      <c r="I27" s="5">
        <v>4</v>
      </c>
      <c r="J27" s="9"/>
      <c r="K27" s="6"/>
      <c r="L27" s="10"/>
    </row>
    <row r="28" spans="1:12">
      <c r="A28" s="6"/>
      <c r="B28" s="6"/>
      <c r="C28" s="6"/>
      <c r="D28" s="6"/>
      <c r="E28" s="6" t="s">
        <v>350</v>
      </c>
      <c r="F28" s="6" t="s">
        <v>239</v>
      </c>
      <c r="G28" s="6" t="s">
        <v>240</v>
      </c>
      <c r="H28" s="6" t="s">
        <v>294</v>
      </c>
      <c r="I28" s="5">
        <v>3</v>
      </c>
      <c r="J28" s="9"/>
      <c r="K28" s="6"/>
      <c r="L28" s="10"/>
    </row>
    <row r="30" spans="1:12">
      <c r="A30" s="6" t="s">
        <v>137</v>
      </c>
      <c r="B30" s="6" t="s">
        <v>480</v>
      </c>
      <c r="C30" s="6" t="s">
        <v>478</v>
      </c>
      <c r="D30" s="6" t="s">
        <v>100</v>
      </c>
      <c r="E30" s="6" t="s">
        <v>140</v>
      </c>
      <c r="F30" s="6" t="s">
        <v>141</v>
      </c>
      <c r="G30" s="6" t="s">
        <v>142</v>
      </c>
      <c r="H30" s="6" t="s">
        <v>143</v>
      </c>
      <c r="I30" s="5">
        <v>5</v>
      </c>
      <c r="J30" s="9"/>
      <c r="K30" s="6"/>
      <c r="L30" s="10"/>
    </row>
    <row r="31" spans="1:12">
      <c r="A31" s="6"/>
      <c r="B31" s="6"/>
      <c r="C31" s="6"/>
      <c r="D31" s="6"/>
      <c r="E31" s="6" t="s">
        <v>146</v>
      </c>
      <c r="F31" s="6" t="s">
        <v>147</v>
      </c>
      <c r="G31" s="6" t="s">
        <v>148</v>
      </c>
      <c r="H31" s="6" t="s">
        <v>143</v>
      </c>
      <c r="I31" s="5">
        <v>4</v>
      </c>
      <c r="J31" s="9"/>
      <c r="K31" s="6"/>
      <c r="L31" s="10"/>
    </row>
    <row r="32" spans="1:12">
      <c r="A32" s="6"/>
      <c r="B32" s="6"/>
      <c r="C32" s="6"/>
      <c r="D32" s="6"/>
      <c r="E32" s="6" t="s">
        <v>150</v>
      </c>
      <c r="F32" s="6" t="s">
        <v>151</v>
      </c>
      <c r="G32" s="6" t="s">
        <v>152</v>
      </c>
      <c r="H32" s="6" t="s">
        <v>143</v>
      </c>
      <c r="I32" s="5">
        <v>4</v>
      </c>
      <c r="J32" s="9"/>
      <c r="K32" s="6"/>
      <c r="L32" s="10"/>
    </row>
    <row r="33" spans="1:12">
      <c r="A33" s="6"/>
      <c r="B33" s="6"/>
      <c r="C33" s="6"/>
      <c r="D33" s="6"/>
      <c r="E33" s="6" t="s">
        <v>154</v>
      </c>
      <c r="F33" s="6" t="s">
        <v>151</v>
      </c>
      <c r="G33" s="6" t="s">
        <v>152</v>
      </c>
      <c r="H33" s="6" t="s">
        <v>143</v>
      </c>
      <c r="I33" s="5">
        <v>4</v>
      </c>
      <c r="J33" s="9"/>
      <c r="K33" s="6"/>
      <c r="L33" s="10"/>
    </row>
    <row r="35" spans="1:12">
      <c r="A35" s="6" t="s">
        <v>353</v>
      </c>
      <c r="B35" s="6" t="s">
        <v>481</v>
      </c>
      <c r="C35" s="6" t="s">
        <v>478</v>
      </c>
      <c r="D35" s="6" t="s">
        <v>100</v>
      </c>
      <c r="E35" s="6" t="s">
        <v>355</v>
      </c>
      <c r="F35" s="6" t="s">
        <v>286</v>
      </c>
      <c r="G35" s="6" t="s">
        <v>287</v>
      </c>
      <c r="H35" s="6" t="s">
        <v>319</v>
      </c>
      <c r="I35" s="5">
        <v>4</v>
      </c>
      <c r="J35" s="9"/>
      <c r="K35" s="6"/>
      <c r="L35" s="10"/>
    </row>
    <row r="36" spans="1:12">
      <c r="A36" s="6"/>
      <c r="B36" s="6"/>
      <c r="C36" s="6"/>
      <c r="D36" s="6"/>
      <c r="E36" s="6" t="s">
        <v>356</v>
      </c>
      <c r="F36" s="6" t="s">
        <v>292</v>
      </c>
      <c r="G36" s="6" t="s">
        <v>293</v>
      </c>
      <c r="H36" s="6" t="s">
        <v>319</v>
      </c>
      <c r="I36" s="5">
        <v>4</v>
      </c>
      <c r="J36" s="9"/>
      <c r="K36" s="6"/>
      <c r="L36" s="10"/>
    </row>
    <row r="37" spans="1:12">
      <c r="A37" s="6"/>
      <c r="B37" s="6"/>
      <c r="C37" s="6"/>
      <c r="D37" s="6"/>
      <c r="E37" s="6" t="s">
        <v>358</v>
      </c>
      <c r="F37" s="6" t="s">
        <v>292</v>
      </c>
      <c r="G37" s="6" t="s">
        <v>293</v>
      </c>
      <c r="H37" s="6" t="s">
        <v>319</v>
      </c>
      <c r="I37" s="5">
        <v>4</v>
      </c>
      <c r="J37" s="9"/>
      <c r="K37" s="6"/>
      <c r="L37" s="10"/>
    </row>
    <row r="38" spans="1:12">
      <c r="A38" s="6"/>
      <c r="B38" s="6"/>
      <c r="C38" s="6"/>
      <c r="D38" s="6"/>
      <c r="E38" s="6" t="s">
        <v>360</v>
      </c>
      <c r="F38" s="6" t="s">
        <v>292</v>
      </c>
      <c r="G38" s="6" t="s">
        <v>293</v>
      </c>
      <c r="H38" s="6" t="s">
        <v>319</v>
      </c>
      <c r="I38" s="5">
        <v>4</v>
      </c>
      <c r="J38" s="9"/>
      <c r="K38" s="6"/>
      <c r="L38" s="10"/>
    </row>
    <row r="39" spans="1:12">
      <c r="A39" s="6"/>
      <c r="B39" s="6"/>
      <c r="C39" s="6"/>
      <c r="D39" s="6"/>
      <c r="E39" s="6" t="s">
        <v>362</v>
      </c>
      <c r="F39" s="6" t="s">
        <v>227</v>
      </c>
      <c r="G39" s="6" t="s">
        <v>228</v>
      </c>
      <c r="H39" s="6" t="s">
        <v>319</v>
      </c>
      <c r="I39" s="5">
        <v>4</v>
      </c>
      <c r="J39" s="9"/>
      <c r="K39" s="6"/>
      <c r="L39" s="10"/>
    </row>
    <row r="40" spans="1:12">
      <c r="A40" s="6"/>
      <c r="B40" s="6"/>
      <c r="C40" s="6"/>
      <c r="D40" s="6"/>
      <c r="E40" s="6" t="s">
        <v>363</v>
      </c>
      <c r="F40" s="6" t="s">
        <v>236</v>
      </c>
      <c r="G40" s="6" t="s">
        <v>237</v>
      </c>
      <c r="H40" s="6" t="s">
        <v>319</v>
      </c>
      <c r="I40" s="5">
        <v>4</v>
      </c>
      <c r="J40" s="9"/>
      <c r="K40" s="6"/>
      <c r="L40" s="10"/>
    </row>
    <row r="42" spans="1:12">
      <c r="A42" s="6" t="s">
        <v>158</v>
      </c>
      <c r="B42" s="6" t="s">
        <v>482</v>
      </c>
      <c r="C42" s="6" t="s">
        <v>478</v>
      </c>
      <c r="D42" s="6" t="s">
        <v>90</v>
      </c>
      <c r="E42" s="6" t="s">
        <v>160</v>
      </c>
      <c r="F42" s="6" t="s">
        <v>161</v>
      </c>
      <c r="G42" s="6" t="s">
        <v>162</v>
      </c>
      <c r="H42" s="6" t="s">
        <v>143</v>
      </c>
      <c r="I42" s="5">
        <v>4</v>
      </c>
      <c r="J42" s="9"/>
      <c r="K42" s="6"/>
      <c r="L42" s="10"/>
    </row>
    <row r="43" spans="1:12">
      <c r="A43" s="6"/>
      <c r="B43" s="6"/>
      <c r="C43" s="6"/>
      <c r="D43" s="6"/>
      <c r="E43" s="6" t="s">
        <v>164</v>
      </c>
      <c r="F43" s="6" t="s">
        <v>161</v>
      </c>
      <c r="G43" s="6" t="s">
        <v>162</v>
      </c>
      <c r="H43" s="6" t="s">
        <v>143</v>
      </c>
      <c r="I43" s="5">
        <v>4</v>
      </c>
      <c r="J43" s="9"/>
      <c r="K43" s="6"/>
      <c r="L43" s="10"/>
    </row>
    <row r="44" spans="1:12">
      <c r="A44" s="6"/>
      <c r="B44" s="6"/>
      <c r="C44" s="6"/>
      <c r="D44" s="6"/>
      <c r="E44" s="6" t="s">
        <v>166</v>
      </c>
      <c r="F44" s="6" t="s">
        <v>161</v>
      </c>
      <c r="G44" s="6" t="s">
        <v>162</v>
      </c>
      <c r="H44" s="6" t="s">
        <v>143</v>
      </c>
      <c r="I44" s="5">
        <v>4</v>
      </c>
      <c r="J44" s="9"/>
      <c r="K44" s="6"/>
      <c r="L44" s="10"/>
    </row>
    <row r="45" spans="1:12">
      <c r="A45" s="6"/>
      <c r="B45" s="6"/>
      <c r="C45" s="6"/>
      <c r="D45" s="6"/>
      <c r="E45" s="6" t="s">
        <v>168</v>
      </c>
      <c r="F45" s="6" t="s">
        <v>141</v>
      </c>
      <c r="G45" s="6" t="s">
        <v>142</v>
      </c>
      <c r="H45" s="6" t="s">
        <v>143</v>
      </c>
      <c r="I45" s="5">
        <v>4</v>
      </c>
      <c r="J45" s="9"/>
      <c r="K45" s="6"/>
      <c r="L45" s="10"/>
    </row>
    <row r="46" spans="1:12">
      <c r="A46" s="6"/>
      <c r="B46" s="6"/>
      <c r="C46" s="6"/>
      <c r="D46" s="6"/>
      <c r="E46" s="6" t="s">
        <v>170</v>
      </c>
      <c r="F46" s="6" t="s">
        <v>141</v>
      </c>
      <c r="G46" s="6" t="s">
        <v>142</v>
      </c>
      <c r="H46" s="6" t="s">
        <v>143</v>
      </c>
      <c r="I46" s="5">
        <v>4</v>
      </c>
      <c r="J46" s="9"/>
      <c r="K46" s="6"/>
      <c r="L46" s="10"/>
    </row>
    <row r="47" spans="1:12">
      <c r="A47" s="6"/>
      <c r="B47" s="6"/>
      <c r="C47" s="6"/>
      <c r="D47" s="6"/>
      <c r="E47" s="6" t="s">
        <v>172</v>
      </c>
      <c r="F47" s="6" t="s">
        <v>147</v>
      </c>
      <c r="G47" s="6" t="s">
        <v>148</v>
      </c>
      <c r="H47" s="6" t="s">
        <v>143</v>
      </c>
      <c r="I47" s="5">
        <v>4</v>
      </c>
      <c r="J47" s="9"/>
      <c r="K47" s="6"/>
      <c r="L47" s="10"/>
    </row>
    <row r="48" spans="1:12">
      <c r="A48" s="6"/>
      <c r="B48" s="6"/>
      <c r="C48" s="6"/>
      <c r="D48" s="6"/>
      <c r="E48" s="6" t="s">
        <v>173</v>
      </c>
      <c r="F48" s="6" t="s">
        <v>174</v>
      </c>
      <c r="G48" s="6" t="s">
        <v>175</v>
      </c>
      <c r="H48" s="6" t="s">
        <v>143</v>
      </c>
      <c r="I48" s="5">
        <v>4</v>
      </c>
      <c r="J48" s="9"/>
      <c r="K48" s="6"/>
      <c r="L48" s="10"/>
    </row>
    <row r="49" spans="1:12">
      <c r="A49" s="6"/>
      <c r="B49" s="6"/>
      <c r="C49" s="6"/>
      <c r="D49" s="6"/>
      <c r="E49" s="6" t="s">
        <v>177</v>
      </c>
      <c r="F49" s="6" t="s">
        <v>178</v>
      </c>
      <c r="G49" s="6" t="s">
        <v>179</v>
      </c>
      <c r="H49" s="6" t="s">
        <v>143</v>
      </c>
      <c r="I49" s="5">
        <v>4</v>
      </c>
      <c r="J49" s="9"/>
      <c r="K49" s="6"/>
      <c r="L49" s="10"/>
    </row>
    <row r="50" spans="1:12">
      <c r="A50" s="6"/>
      <c r="B50" s="6"/>
      <c r="C50" s="6"/>
      <c r="D50" s="6"/>
      <c r="E50" s="6" t="s">
        <v>180</v>
      </c>
      <c r="F50" s="6" t="s">
        <v>178</v>
      </c>
      <c r="G50" s="6" t="s">
        <v>179</v>
      </c>
      <c r="H50" s="6" t="s">
        <v>143</v>
      </c>
      <c r="I50" s="5">
        <v>4</v>
      </c>
      <c r="J50" s="9"/>
      <c r="K50" s="6"/>
      <c r="L50" s="10"/>
    </row>
    <row r="51" spans="1:12">
      <c r="A51" s="6"/>
      <c r="B51" s="6"/>
      <c r="C51" s="6"/>
      <c r="D51" s="6"/>
      <c r="E51" s="6" t="s">
        <v>182</v>
      </c>
      <c r="F51" s="6" t="s">
        <v>178</v>
      </c>
      <c r="G51" s="6" t="s">
        <v>179</v>
      </c>
      <c r="H51" s="6" t="s">
        <v>143</v>
      </c>
      <c r="I51" s="5">
        <v>4</v>
      </c>
      <c r="J51" s="9"/>
      <c r="K51" s="6"/>
      <c r="L51" s="10"/>
    </row>
    <row r="52" spans="1:12">
      <c r="A52" s="6"/>
      <c r="B52" s="6"/>
      <c r="C52" s="6"/>
      <c r="D52" s="6"/>
      <c r="E52" s="6" t="s">
        <v>184</v>
      </c>
      <c r="F52" s="6" t="s">
        <v>151</v>
      </c>
      <c r="G52" s="6" t="s">
        <v>152</v>
      </c>
      <c r="H52" s="6" t="s">
        <v>143</v>
      </c>
      <c r="I52" s="5">
        <v>4</v>
      </c>
      <c r="J52" s="9"/>
      <c r="K52" s="6"/>
      <c r="L52" s="10"/>
    </row>
    <row r="53" spans="1:12">
      <c r="A53" s="6"/>
      <c r="B53" s="6"/>
      <c r="C53" s="6"/>
      <c r="D53" s="6"/>
      <c r="E53" s="6" t="s">
        <v>186</v>
      </c>
      <c r="F53" s="6" t="s">
        <v>151</v>
      </c>
      <c r="G53" s="6" t="s">
        <v>152</v>
      </c>
      <c r="H53" s="6" t="s">
        <v>143</v>
      </c>
      <c r="I53" s="5">
        <v>4</v>
      </c>
      <c r="J53" s="9"/>
      <c r="K53" s="6"/>
      <c r="L53" s="10"/>
    </row>
    <row r="54" spans="1:12">
      <c r="A54" s="6"/>
      <c r="B54" s="6"/>
      <c r="C54" s="6"/>
      <c r="D54" s="6"/>
      <c r="E54" s="6" t="s">
        <v>188</v>
      </c>
      <c r="F54" s="6" t="s">
        <v>151</v>
      </c>
      <c r="G54" s="6" t="s">
        <v>152</v>
      </c>
      <c r="H54" s="6" t="s">
        <v>143</v>
      </c>
      <c r="I54" s="5">
        <v>4</v>
      </c>
      <c r="J54" s="9"/>
      <c r="K54" s="6"/>
      <c r="L54" s="10"/>
    </row>
    <row r="56" spans="1:12">
      <c r="A56" s="6" t="s">
        <v>365</v>
      </c>
      <c r="B56" s="6" t="s">
        <v>483</v>
      </c>
      <c r="C56" s="6" t="s">
        <v>478</v>
      </c>
      <c r="D56" s="6" t="s">
        <v>317</v>
      </c>
      <c r="E56" s="6" t="s">
        <v>367</v>
      </c>
      <c r="F56" s="6" t="s">
        <v>292</v>
      </c>
      <c r="G56" s="6" t="s">
        <v>293</v>
      </c>
      <c r="H56" s="6" t="s">
        <v>319</v>
      </c>
      <c r="I56" s="5">
        <v>4</v>
      </c>
      <c r="J56" s="9"/>
      <c r="K56" s="6"/>
      <c r="L56" s="10"/>
    </row>
    <row r="57" spans="1:12">
      <c r="A57" s="6"/>
      <c r="B57" s="6"/>
      <c r="C57" s="6"/>
      <c r="D57" s="6"/>
      <c r="E57" s="6" t="s">
        <v>369</v>
      </c>
      <c r="F57" s="6" t="s">
        <v>270</v>
      </c>
      <c r="G57" s="6" t="s">
        <v>271</v>
      </c>
      <c r="H57" s="6" t="s">
        <v>319</v>
      </c>
      <c r="I57" s="5">
        <v>4</v>
      </c>
      <c r="J57" s="9"/>
      <c r="K57" s="6"/>
      <c r="L57" s="10"/>
    </row>
    <row r="58" spans="1:12">
      <c r="A58" s="6"/>
      <c r="B58" s="6"/>
      <c r="C58" s="6"/>
      <c r="D58" s="6"/>
      <c r="E58" s="6" t="s">
        <v>370</v>
      </c>
      <c r="F58" s="6" t="s">
        <v>227</v>
      </c>
      <c r="G58" s="6" t="s">
        <v>228</v>
      </c>
      <c r="H58" s="6" t="s">
        <v>319</v>
      </c>
      <c r="I58" s="5">
        <v>4</v>
      </c>
      <c r="J58" s="9"/>
      <c r="K58" s="6"/>
      <c r="L58" s="10"/>
    </row>
    <row r="59" spans="1:12">
      <c r="A59" s="6"/>
      <c r="B59" s="6"/>
      <c r="C59" s="6"/>
      <c r="D59" s="6"/>
      <c r="E59" s="6" t="s">
        <v>371</v>
      </c>
      <c r="F59" s="6" t="s">
        <v>232</v>
      </c>
      <c r="G59" s="6" t="s">
        <v>233</v>
      </c>
      <c r="H59" s="6" t="s">
        <v>319</v>
      </c>
      <c r="I59" s="5">
        <v>4</v>
      </c>
      <c r="J59" s="9"/>
      <c r="K59" s="6"/>
      <c r="L59" s="10"/>
    </row>
    <row r="60" spans="1:12">
      <c r="A60" s="6"/>
      <c r="B60" s="6"/>
      <c r="C60" s="6"/>
      <c r="D60" s="6"/>
      <c r="E60" s="6" t="s">
        <v>373</v>
      </c>
      <c r="F60" s="6" t="s">
        <v>232</v>
      </c>
      <c r="G60" s="6" t="s">
        <v>233</v>
      </c>
      <c r="H60" s="6" t="s">
        <v>319</v>
      </c>
      <c r="I60" s="5">
        <v>4</v>
      </c>
      <c r="J60" s="9"/>
      <c r="K60" s="6"/>
      <c r="L60" s="10"/>
    </row>
    <row r="61" spans="1:12">
      <c r="A61" s="6"/>
      <c r="B61" s="6"/>
      <c r="C61" s="6"/>
      <c r="D61" s="6"/>
      <c r="E61" s="6" t="s">
        <v>374</v>
      </c>
      <c r="F61" s="6" t="s">
        <v>232</v>
      </c>
      <c r="G61" s="6" t="s">
        <v>233</v>
      </c>
      <c r="H61" s="6" t="s">
        <v>319</v>
      </c>
      <c r="I61" s="5">
        <v>4</v>
      </c>
      <c r="J61" s="9"/>
      <c r="K61" s="6"/>
      <c r="L61" s="10"/>
    </row>
    <row r="63" spans="1:12">
      <c r="A63" s="6" t="s">
        <v>190</v>
      </c>
      <c r="B63" s="6" t="s">
        <v>484</v>
      </c>
      <c r="C63" s="6" t="s">
        <v>478</v>
      </c>
      <c r="D63" s="6" t="s">
        <v>192</v>
      </c>
      <c r="E63" s="6" t="s">
        <v>193</v>
      </c>
      <c r="F63" s="6" t="s">
        <v>141</v>
      </c>
      <c r="G63" s="6" t="s">
        <v>142</v>
      </c>
      <c r="H63" s="6" t="s">
        <v>143</v>
      </c>
      <c r="I63" s="5">
        <v>4</v>
      </c>
      <c r="J63" s="9"/>
      <c r="K63" s="6"/>
      <c r="L63" s="10"/>
    </row>
    <row r="64" spans="1:12">
      <c r="A64" s="6"/>
      <c r="B64" s="6"/>
      <c r="C64" s="6"/>
      <c r="D64" s="6"/>
      <c r="E64" s="6" t="s">
        <v>195</v>
      </c>
      <c r="F64" s="6" t="s">
        <v>174</v>
      </c>
      <c r="G64" s="6" t="s">
        <v>175</v>
      </c>
      <c r="H64" s="6" t="s">
        <v>143</v>
      </c>
      <c r="I64" s="5">
        <v>4</v>
      </c>
      <c r="J64" s="9"/>
      <c r="K64" s="6"/>
      <c r="L64" s="10"/>
    </row>
    <row r="65" spans="1:12">
      <c r="A65" s="6"/>
      <c r="B65" s="6"/>
      <c r="C65" s="6"/>
      <c r="D65" s="6"/>
      <c r="E65" s="6" t="s">
        <v>197</v>
      </c>
      <c r="F65" s="6" t="s">
        <v>174</v>
      </c>
      <c r="G65" s="6" t="s">
        <v>175</v>
      </c>
      <c r="H65" s="6" t="s">
        <v>143</v>
      </c>
      <c r="I65" s="5">
        <v>4</v>
      </c>
      <c r="J65" s="9"/>
      <c r="K65" s="6"/>
      <c r="L65" s="10"/>
    </row>
    <row r="66" spans="1:12">
      <c r="A66" s="6"/>
      <c r="B66" s="6"/>
      <c r="C66" s="6"/>
      <c r="D66" s="6"/>
      <c r="E66" s="6" t="s">
        <v>199</v>
      </c>
      <c r="F66" s="6" t="s">
        <v>178</v>
      </c>
      <c r="G66" s="6" t="s">
        <v>179</v>
      </c>
      <c r="H66" s="6" t="s">
        <v>143</v>
      </c>
      <c r="I66" s="5">
        <v>4</v>
      </c>
      <c r="J66" s="9"/>
      <c r="K66" s="6"/>
      <c r="L66" s="10"/>
    </row>
    <row r="68" spans="1:12">
      <c r="A68" s="6" t="s">
        <v>376</v>
      </c>
      <c r="B68" s="6" t="s">
        <v>485</v>
      </c>
      <c r="C68" s="6" t="s">
        <v>478</v>
      </c>
      <c r="D68" s="6" t="s">
        <v>192</v>
      </c>
      <c r="E68" s="6" t="s">
        <v>378</v>
      </c>
      <c r="F68" s="6" t="s">
        <v>286</v>
      </c>
      <c r="G68" s="6" t="s">
        <v>287</v>
      </c>
      <c r="H68" s="6" t="s">
        <v>319</v>
      </c>
      <c r="I68" s="5">
        <v>4</v>
      </c>
      <c r="J68" s="9"/>
      <c r="K68" s="6"/>
      <c r="L68" s="10"/>
    </row>
    <row r="69" spans="1:12">
      <c r="A69" s="6"/>
      <c r="B69" s="6"/>
      <c r="C69" s="6"/>
      <c r="D69" s="6"/>
      <c r="E69" s="6" t="s">
        <v>379</v>
      </c>
      <c r="F69" s="6" t="s">
        <v>286</v>
      </c>
      <c r="G69" s="6" t="s">
        <v>287</v>
      </c>
      <c r="H69" s="6" t="s">
        <v>319</v>
      </c>
      <c r="I69" s="5">
        <v>4</v>
      </c>
      <c r="J69" s="9"/>
      <c r="K69" s="6"/>
      <c r="L69" s="10"/>
    </row>
    <row r="70" spans="1:12">
      <c r="A70" s="6"/>
      <c r="B70" s="6"/>
      <c r="C70" s="6"/>
      <c r="D70" s="6"/>
      <c r="E70" s="6" t="s">
        <v>380</v>
      </c>
      <c r="F70" s="6" t="s">
        <v>286</v>
      </c>
      <c r="G70" s="6" t="s">
        <v>287</v>
      </c>
      <c r="H70" s="6" t="s">
        <v>319</v>
      </c>
      <c r="I70" s="5">
        <v>4</v>
      </c>
      <c r="J70" s="9"/>
      <c r="K70" s="6"/>
      <c r="L70" s="10"/>
    </row>
    <row r="71" spans="1:12">
      <c r="A71" s="6"/>
      <c r="B71" s="6"/>
      <c r="C71" s="6"/>
      <c r="D71" s="6"/>
      <c r="E71" s="6" t="s">
        <v>382</v>
      </c>
      <c r="F71" s="6" t="s">
        <v>286</v>
      </c>
      <c r="G71" s="6" t="s">
        <v>287</v>
      </c>
      <c r="H71" s="6" t="s">
        <v>319</v>
      </c>
      <c r="I71" s="5">
        <v>4</v>
      </c>
      <c r="J71" s="9"/>
      <c r="K71" s="6"/>
      <c r="L71" s="10"/>
    </row>
    <row r="72" spans="1:12">
      <c r="A72" s="6"/>
      <c r="B72" s="6"/>
      <c r="C72" s="6"/>
      <c r="D72" s="6"/>
      <c r="E72" s="6" t="s">
        <v>384</v>
      </c>
      <c r="F72" s="6" t="s">
        <v>286</v>
      </c>
      <c r="G72" s="6" t="s">
        <v>287</v>
      </c>
      <c r="H72" s="6" t="s">
        <v>319</v>
      </c>
      <c r="I72" s="5">
        <v>4</v>
      </c>
      <c r="J72" s="9"/>
      <c r="K72" s="6"/>
      <c r="L72" s="10"/>
    </row>
    <row r="73" spans="1:12">
      <c r="A73" s="6"/>
      <c r="B73" s="6"/>
      <c r="C73" s="6"/>
      <c r="D73" s="6"/>
      <c r="E73" s="6" t="s">
        <v>385</v>
      </c>
      <c r="F73" s="6" t="s">
        <v>286</v>
      </c>
      <c r="G73" s="6" t="s">
        <v>287</v>
      </c>
      <c r="H73" s="6" t="s">
        <v>319</v>
      </c>
      <c r="I73" s="5">
        <v>5</v>
      </c>
      <c r="J73" s="9"/>
      <c r="K73" s="6"/>
      <c r="L73" s="10"/>
    </row>
    <row r="74" spans="1:12">
      <c r="A74" s="6"/>
      <c r="B74" s="6"/>
      <c r="C74" s="6"/>
      <c r="D74" s="6"/>
      <c r="E74" s="6" t="s">
        <v>387</v>
      </c>
      <c r="F74" s="6" t="s">
        <v>270</v>
      </c>
      <c r="G74" s="6" t="s">
        <v>271</v>
      </c>
      <c r="H74" s="6" t="s">
        <v>319</v>
      </c>
      <c r="I74" s="5">
        <v>4</v>
      </c>
      <c r="J74" s="9"/>
      <c r="K74" s="6"/>
      <c r="L74" s="10"/>
    </row>
    <row r="75" spans="1:12">
      <c r="A75" s="6"/>
      <c r="B75" s="6"/>
      <c r="C75" s="6"/>
      <c r="D75" s="6"/>
      <c r="E75" s="6" t="s">
        <v>388</v>
      </c>
      <c r="F75" s="6" t="s">
        <v>270</v>
      </c>
      <c r="G75" s="6" t="s">
        <v>271</v>
      </c>
      <c r="H75" s="6" t="s">
        <v>319</v>
      </c>
      <c r="I75" s="5">
        <v>4</v>
      </c>
      <c r="J75" s="9"/>
      <c r="K75" s="6"/>
      <c r="L75" s="10"/>
    </row>
    <row r="76" spans="1:12">
      <c r="A76" s="6"/>
      <c r="B76" s="6"/>
      <c r="C76" s="6"/>
      <c r="D76" s="6"/>
      <c r="E76" s="6" t="s">
        <v>389</v>
      </c>
      <c r="F76" s="6" t="s">
        <v>390</v>
      </c>
      <c r="G76" s="6" t="s">
        <v>391</v>
      </c>
      <c r="H76" s="6" t="s">
        <v>319</v>
      </c>
      <c r="I76" s="5">
        <v>4</v>
      </c>
      <c r="J76" s="9"/>
      <c r="K76" s="6"/>
      <c r="L76" s="10"/>
    </row>
    <row r="77" spans="1:12">
      <c r="A77" s="6"/>
      <c r="B77" s="6"/>
      <c r="C77" s="6"/>
      <c r="D77" s="6"/>
      <c r="E77" s="6" t="s">
        <v>393</v>
      </c>
      <c r="F77" s="6" t="s">
        <v>227</v>
      </c>
      <c r="G77" s="6" t="s">
        <v>228</v>
      </c>
      <c r="H77" s="6" t="s">
        <v>319</v>
      </c>
      <c r="I77" s="5">
        <v>4</v>
      </c>
      <c r="J77" s="9"/>
      <c r="K77" s="6"/>
      <c r="L77" s="10"/>
    </row>
    <row r="78" spans="1:12">
      <c r="A78" s="6"/>
      <c r="B78" s="6"/>
      <c r="C78" s="6"/>
      <c r="D78" s="6"/>
      <c r="E78" s="6" t="s">
        <v>394</v>
      </c>
      <c r="F78" s="6" t="s">
        <v>227</v>
      </c>
      <c r="G78" s="6" t="s">
        <v>228</v>
      </c>
      <c r="H78" s="6" t="s">
        <v>319</v>
      </c>
      <c r="I78" s="5">
        <v>4</v>
      </c>
      <c r="J78" s="9"/>
      <c r="K78" s="6"/>
      <c r="L78" s="10"/>
    </row>
    <row r="79" spans="1:12">
      <c r="A79" s="6"/>
      <c r="B79" s="6"/>
      <c r="C79" s="6"/>
      <c r="D79" s="6"/>
      <c r="E79" s="6" t="s">
        <v>396</v>
      </c>
      <c r="F79" s="6" t="s">
        <v>227</v>
      </c>
      <c r="G79" s="6" t="s">
        <v>228</v>
      </c>
      <c r="H79" s="6" t="s">
        <v>319</v>
      </c>
      <c r="I79" s="5">
        <v>4</v>
      </c>
      <c r="J79" s="9"/>
      <c r="K79" s="6"/>
      <c r="L79" s="10"/>
    </row>
    <row r="80" spans="1:12">
      <c r="A80" s="6"/>
      <c r="B80" s="6"/>
      <c r="C80" s="6"/>
      <c r="D80" s="6"/>
      <c r="E80" s="6" t="s">
        <v>398</v>
      </c>
      <c r="F80" s="6" t="s">
        <v>232</v>
      </c>
      <c r="G80" s="6" t="s">
        <v>233</v>
      </c>
      <c r="H80" s="6" t="s">
        <v>319</v>
      </c>
      <c r="I80" s="5">
        <v>4</v>
      </c>
      <c r="J80" s="9"/>
      <c r="K80" s="6"/>
      <c r="L80" s="10"/>
    </row>
    <row r="81" spans="1:12">
      <c r="A81" s="6"/>
      <c r="B81" s="6"/>
      <c r="C81" s="6"/>
      <c r="D81" s="6"/>
      <c r="E81" s="6" t="s">
        <v>400</v>
      </c>
      <c r="F81" s="6" t="s">
        <v>232</v>
      </c>
      <c r="G81" s="6" t="s">
        <v>233</v>
      </c>
      <c r="H81" s="6" t="s">
        <v>319</v>
      </c>
      <c r="I81" s="5">
        <v>4</v>
      </c>
      <c r="J81" s="9"/>
      <c r="K81" s="6"/>
      <c r="L81" s="10"/>
    </row>
    <row r="82" spans="1:12">
      <c r="A82" s="6"/>
      <c r="B82" s="6"/>
      <c r="C82" s="6"/>
      <c r="D82" s="6"/>
      <c r="E82" s="6" t="s">
        <v>401</v>
      </c>
      <c r="F82" s="6" t="s">
        <v>232</v>
      </c>
      <c r="G82" s="6" t="s">
        <v>233</v>
      </c>
      <c r="H82" s="6" t="s">
        <v>319</v>
      </c>
      <c r="I82" s="5">
        <v>4</v>
      </c>
      <c r="J82" s="9"/>
      <c r="K82" s="6"/>
      <c r="L82" s="10"/>
    </row>
    <row r="83" spans="1:12">
      <c r="A83" s="6"/>
      <c r="B83" s="6"/>
      <c r="C83" s="6"/>
      <c r="D83" s="6"/>
      <c r="E83" s="6" t="s">
        <v>402</v>
      </c>
      <c r="F83" s="6" t="s">
        <v>232</v>
      </c>
      <c r="G83" s="6" t="s">
        <v>233</v>
      </c>
      <c r="H83" s="6" t="s">
        <v>319</v>
      </c>
      <c r="I83" s="5">
        <v>4</v>
      </c>
      <c r="J83" s="9"/>
      <c r="K83" s="6"/>
      <c r="L83" s="10"/>
    </row>
    <row r="84" spans="1:12">
      <c r="A84" s="6"/>
      <c r="B84" s="6"/>
      <c r="C84" s="6"/>
      <c r="D84" s="6"/>
      <c r="E84" s="6" t="s">
        <v>403</v>
      </c>
      <c r="F84" s="6" t="s">
        <v>236</v>
      </c>
      <c r="G84" s="6" t="s">
        <v>237</v>
      </c>
      <c r="H84" s="6" t="s">
        <v>319</v>
      </c>
      <c r="I84" s="5">
        <v>4</v>
      </c>
      <c r="J84" s="9"/>
      <c r="K84" s="6"/>
      <c r="L84" s="10"/>
    </row>
    <row r="85" spans="1:12">
      <c r="A85" s="6"/>
      <c r="B85" s="6"/>
      <c r="C85" s="6"/>
      <c r="D85" s="6"/>
      <c r="E85" s="6" t="s">
        <v>405</v>
      </c>
      <c r="F85" s="6" t="s">
        <v>236</v>
      </c>
      <c r="G85" s="6" t="s">
        <v>237</v>
      </c>
      <c r="H85" s="6" t="s">
        <v>319</v>
      </c>
      <c r="I85" s="5">
        <v>4</v>
      </c>
      <c r="J85" s="9"/>
      <c r="K85" s="6"/>
      <c r="L85" s="10"/>
    </row>
    <row r="86" spans="1:12">
      <c r="A86" s="6"/>
      <c r="B86" s="6"/>
      <c r="C86" s="6"/>
      <c r="D86" s="6"/>
      <c r="E86" s="6" t="s">
        <v>407</v>
      </c>
      <c r="F86" s="6" t="s">
        <v>236</v>
      </c>
      <c r="G86" s="6" t="s">
        <v>237</v>
      </c>
      <c r="H86" s="6" t="s">
        <v>319</v>
      </c>
      <c r="I86" s="5">
        <v>5</v>
      </c>
      <c r="J86" s="9"/>
      <c r="K86" s="6"/>
      <c r="L86" s="10"/>
    </row>
    <row r="87" spans="1:12">
      <c r="A87" s="6"/>
      <c r="B87" s="6"/>
      <c r="C87" s="6"/>
      <c r="D87" s="6"/>
      <c r="E87" s="6" t="s">
        <v>408</v>
      </c>
      <c r="F87" s="6" t="s">
        <v>236</v>
      </c>
      <c r="G87" s="6" t="s">
        <v>237</v>
      </c>
      <c r="H87" s="6" t="s">
        <v>319</v>
      </c>
      <c r="I87" s="5">
        <v>4</v>
      </c>
      <c r="J87" s="9"/>
      <c r="K87" s="6"/>
      <c r="L87" s="10"/>
    </row>
    <row r="88" spans="1:12">
      <c r="A88" s="6"/>
      <c r="B88" s="6"/>
      <c r="C88" s="6"/>
      <c r="D88" s="6"/>
      <c r="E88" s="6" t="s">
        <v>409</v>
      </c>
      <c r="F88" s="6" t="s">
        <v>236</v>
      </c>
      <c r="G88" s="6" t="s">
        <v>237</v>
      </c>
      <c r="H88" s="6" t="s">
        <v>319</v>
      </c>
      <c r="I88" s="5">
        <v>4</v>
      </c>
      <c r="J88" s="9"/>
      <c r="K88" s="6"/>
      <c r="L88" s="10"/>
    </row>
    <row r="89" spans="1:12">
      <c r="A89" s="6"/>
      <c r="B89" s="6"/>
      <c r="C89" s="6"/>
      <c r="D89" s="6"/>
      <c r="E89" s="6" t="s">
        <v>410</v>
      </c>
      <c r="F89" s="6" t="s">
        <v>239</v>
      </c>
      <c r="G89" s="6" t="s">
        <v>240</v>
      </c>
      <c r="H89" s="6" t="s">
        <v>319</v>
      </c>
      <c r="I89" s="5">
        <v>4</v>
      </c>
      <c r="J89" s="9"/>
      <c r="K89" s="6"/>
      <c r="L89" s="10"/>
    </row>
    <row r="90" spans="1:12">
      <c r="A90" s="6"/>
      <c r="B90" s="6"/>
      <c r="C90" s="6"/>
      <c r="D90" s="6"/>
      <c r="E90" s="6" t="s">
        <v>411</v>
      </c>
      <c r="F90" s="6" t="s">
        <v>239</v>
      </c>
      <c r="G90" s="6" t="s">
        <v>240</v>
      </c>
      <c r="H90" s="6" t="s">
        <v>319</v>
      </c>
      <c r="I90" s="5">
        <v>4</v>
      </c>
      <c r="J90" s="9"/>
      <c r="K90" s="6"/>
      <c r="L90" s="10"/>
    </row>
    <row r="91" spans="1:12">
      <c r="A91" s="6"/>
      <c r="B91" s="6"/>
      <c r="C91" s="6"/>
      <c r="D91" s="6"/>
      <c r="E91" s="6" t="s">
        <v>413</v>
      </c>
      <c r="F91" s="6" t="s">
        <v>239</v>
      </c>
      <c r="G91" s="6" t="s">
        <v>240</v>
      </c>
      <c r="H91" s="6" t="s">
        <v>319</v>
      </c>
      <c r="I91" s="5">
        <v>5</v>
      </c>
      <c r="J91" s="9"/>
      <c r="K91" s="6"/>
      <c r="L91" s="10"/>
    </row>
    <row r="92" spans="1:12">
      <c r="A92" s="6"/>
      <c r="B92" s="6"/>
      <c r="C92" s="6"/>
      <c r="D92" s="6"/>
      <c r="E92" s="6" t="s">
        <v>414</v>
      </c>
      <c r="F92" s="6" t="s">
        <v>239</v>
      </c>
      <c r="G92" s="6" t="s">
        <v>240</v>
      </c>
      <c r="H92" s="6" t="s">
        <v>319</v>
      </c>
      <c r="I92" s="5">
        <v>4</v>
      </c>
      <c r="J92" s="9"/>
      <c r="K92" s="6"/>
      <c r="L92" s="10"/>
    </row>
    <row r="93" spans="1:12">
      <c r="A93" s="6"/>
      <c r="B93" s="6"/>
      <c r="C93" s="6"/>
      <c r="D93" s="6"/>
      <c r="E93" s="6" t="s">
        <v>415</v>
      </c>
      <c r="F93" s="6" t="s">
        <v>239</v>
      </c>
      <c r="G93" s="6" t="s">
        <v>240</v>
      </c>
      <c r="H93" s="6" t="s">
        <v>319</v>
      </c>
      <c r="I93" s="5">
        <v>5</v>
      </c>
      <c r="J93" s="9"/>
      <c r="K93" s="6"/>
      <c r="L93" s="10"/>
    </row>
    <row r="94" spans="1:12">
      <c r="A94" s="6"/>
      <c r="B94" s="6"/>
      <c r="C94" s="6"/>
      <c r="D94" s="6"/>
      <c r="E94" s="6" t="s">
        <v>416</v>
      </c>
      <c r="F94" s="6" t="s">
        <v>239</v>
      </c>
      <c r="G94" s="6" t="s">
        <v>240</v>
      </c>
      <c r="H94" s="6" t="s">
        <v>319</v>
      </c>
      <c r="I94" s="5">
        <v>4</v>
      </c>
      <c r="J94" s="9"/>
      <c r="K94" s="6"/>
      <c r="L94" s="10"/>
    </row>
    <row r="96" spans="1:12">
      <c r="A96" s="6" t="s">
        <v>419</v>
      </c>
      <c r="B96" s="6" t="s">
        <v>486</v>
      </c>
      <c r="C96" s="6" t="s">
        <v>478</v>
      </c>
      <c r="D96" s="6" t="s">
        <v>192</v>
      </c>
      <c r="E96" s="6" t="s">
        <v>421</v>
      </c>
      <c r="F96" s="6" t="s">
        <v>286</v>
      </c>
      <c r="G96" s="6" t="s">
        <v>287</v>
      </c>
      <c r="H96" s="6" t="s">
        <v>288</v>
      </c>
      <c r="I96" s="5">
        <v>3</v>
      </c>
      <c r="J96" s="9"/>
      <c r="K96" s="6"/>
      <c r="L96" s="10"/>
    </row>
    <row r="97" spans="1:12">
      <c r="A97" s="6"/>
      <c r="B97" s="6"/>
      <c r="C97" s="6"/>
      <c r="D97" s="6"/>
      <c r="E97" s="6" t="s">
        <v>423</v>
      </c>
      <c r="F97" s="6" t="s">
        <v>141</v>
      </c>
      <c r="G97" s="6" t="s">
        <v>142</v>
      </c>
      <c r="H97" s="6" t="s">
        <v>294</v>
      </c>
      <c r="I97" s="5">
        <v>3</v>
      </c>
      <c r="J97" s="9"/>
      <c r="K97" s="6"/>
      <c r="L97" s="10"/>
    </row>
    <row r="98" spans="1:12">
      <c r="A98" s="6"/>
      <c r="B98" s="6"/>
      <c r="C98" s="6"/>
      <c r="D98" s="6"/>
      <c r="E98" s="6" t="s">
        <v>424</v>
      </c>
      <c r="F98" s="6" t="s">
        <v>270</v>
      </c>
      <c r="G98" s="6" t="s">
        <v>271</v>
      </c>
      <c r="H98" s="6" t="s">
        <v>288</v>
      </c>
      <c r="I98" s="5">
        <v>3</v>
      </c>
      <c r="J98" s="9"/>
      <c r="K98" s="6"/>
      <c r="L98" s="10"/>
    </row>
    <row r="99" spans="1:12">
      <c r="A99" s="6"/>
      <c r="B99" s="6"/>
      <c r="C99" s="6"/>
      <c r="D99" s="6"/>
      <c r="E99" s="6" t="s">
        <v>426</v>
      </c>
      <c r="F99" s="6" t="s">
        <v>174</v>
      </c>
      <c r="G99" s="6" t="s">
        <v>175</v>
      </c>
      <c r="H99" s="6" t="s">
        <v>288</v>
      </c>
      <c r="I99" s="5">
        <v>3</v>
      </c>
      <c r="J99" s="9"/>
      <c r="K99" s="6"/>
      <c r="L99" s="10"/>
    </row>
    <row r="100" spans="1:12">
      <c r="A100" s="6"/>
      <c r="B100" s="6"/>
      <c r="C100" s="6"/>
      <c r="D100" s="6"/>
      <c r="E100" s="6" t="s">
        <v>427</v>
      </c>
      <c r="F100" s="6" t="s">
        <v>174</v>
      </c>
      <c r="G100" s="6" t="s">
        <v>175</v>
      </c>
      <c r="H100" s="6" t="s">
        <v>294</v>
      </c>
      <c r="I100" s="5">
        <v>3</v>
      </c>
      <c r="J100" s="9"/>
      <c r="K100" s="6"/>
      <c r="L100" s="10"/>
    </row>
    <row r="101" spans="1:12">
      <c r="A101" s="6"/>
      <c r="B101" s="6"/>
      <c r="C101" s="6"/>
      <c r="D101" s="6"/>
      <c r="E101" s="6" t="s">
        <v>428</v>
      </c>
      <c r="F101" s="6" t="s">
        <v>174</v>
      </c>
      <c r="G101" s="6" t="s">
        <v>175</v>
      </c>
      <c r="H101" s="6" t="s">
        <v>288</v>
      </c>
      <c r="I101" s="5">
        <v>3</v>
      </c>
      <c r="J101" s="9"/>
      <c r="K101" s="6"/>
      <c r="L101" s="10"/>
    </row>
    <row r="102" spans="1:12">
      <c r="A102" s="6"/>
      <c r="B102" s="6"/>
      <c r="C102" s="6"/>
      <c r="D102" s="6"/>
      <c r="E102" s="6" t="s">
        <v>429</v>
      </c>
      <c r="F102" s="6" t="s">
        <v>174</v>
      </c>
      <c r="G102" s="6" t="s">
        <v>175</v>
      </c>
      <c r="H102" s="6" t="s">
        <v>294</v>
      </c>
      <c r="I102" s="5">
        <v>3</v>
      </c>
      <c r="J102" s="9"/>
      <c r="K102" s="6"/>
      <c r="L102" s="10"/>
    </row>
    <row r="103" spans="1:12">
      <c r="A103" s="6"/>
      <c r="B103" s="6"/>
      <c r="C103" s="6"/>
      <c r="D103" s="6"/>
      <c r="E103" s="6" t="s">
        <v>430</v>
      </c>
      <c r="F103" s="6" t="s">
        <v>178</v>
      </c>
      <c r="G103" s="6" t="s">
        <v>179</v>
      </c>
      <c r="H103" s="6" t="s">
        <v>294</v>
      </c>
      <c r="I103" s="5">
        <v>3</v>
      </c>
      <c r="J103" s="9"/>
      <c r="K103" s="6"/>
      <c r="L103" s="10"/>
    </row>
    <row r="104" spans="1:12">
      <c r="A104" s="6"/>
      <c r="B104" s="6"/>
      <c r="C104" s="6"/>
      <c r="D104" s="6"/>
      <c r="E104" s="6" t="s">
        <v>431</v>
      </c>
      <c r="F104" s="6" t="s">
        <v>178</v>
      </c>
      <c r="G104" s="6" t="s">
        <v>179</v>
      </c>
      <c r="H104" s="6" t="s">
        <v>288</v>
      </c>
      <c r="I104" s="5">
        <v>3</v>
      </c>
      <c r="J104" s="9"/>
      <c r="K104" s="6"/>
      <c r="L104" s="10"/>
    </row>
    <row r="105" spans="1:12">
      <c r="A105" s="6"/>
      <c r="B105" s="6"/>
      <c r="C105" s="6"/>
      <c r="D105" s="6"/>
      <c r="E105" s="6" t="s">
        <v>432</v>
      </c>
      <c r="F105" s="6" t="s">
        <v>227</v>
      </c>
      <c r="G105" s="6" t="s">
        <v>228</v>
      </c>
      <c r="H105" s="6" t="s">
        <v>288</v>
      </c>
      <c r="I105" s="5">
        <v>3</v>
      </c>
      <c r="J105" s="9"/>
      <c r="K105" s="6"/>
      <c r="L105" s="10"/>
    </row>
    <row r="106" spans="1:12">
      <c r="A106" s="6"/>
      <c r="B106" s="6"/>
      <c r="C106" s="6"/>
      <c r="D106" s="6"/>
      <c r="E106" s="6" t="s">
        <v>433</v>
      </c>
      <c r="F106" s="6" t="s">
        <v>232</v>
      </c>
      <c r="G106" s="6" t="s">
        <v>233</v>
      </c>
      <c r="H106" s="6" t="s">
        <v>288</v>
      </c>
      <c r="I106" s="5">
        <v>3</v>
      </c>
      <c r="J106" s="9"/>
      <c r="K106" s="6"/>
      <c r="L106" s="10"/>
    </row>
    <row r="107" spans="1:12">
      <c r="A107" s="6"/>
      <c r="B107" s="6"/>
      <c r="C107" s="6"/>
      <c r="D107" s="6"/>
      <c r="E107" s="6" t="s">
        <v>434</v>
      </c>
      <c r="F107" s="6" t="s">
        <v>151</v>
      </c>
      <c r="G107" s="6" t="s">
        <v>152</v>
      </c>
      <c r="H107" s="6" t="s">
        <v>294</v>
      </c>
      <c r="I107" s="5">
        <v>3</v>
      </c>
      <c r="J107" s="9"/>
      <c r="K107" s="6"/>
      <c r="L107" s="10"/>
    </row>
    <row r="109" spans="1:12">
      <c r="A109" s="6" t="s">
        <v>202</v>
      </c>
      <c r="B109" s="6" t="s">
        <v>487</v>
      </c>
      <c r="C109" s="6" t="s">
        <v>478</v>
      </c>
      <c r="D109" s="6" t="s">
        <v>204</v>
      </c>
      <c r="E109" s="6" t="s">
        <v>205</v>
      </c>
      <c r="F109" s="6" t="s">
        <v>161</v>
      </c>
      <c r="G109" s="6" t="s">
        <v>162</v>
      </c>
      <c r="H109" s="6" t="s">
        <v>143</v>
      </c>
      <c r="I109" s="5">
        <v>5</v>
      </c>
      <c r="J109" s="9"/>
      <c r="K109" s="6"/>
      <c r="L109" s="10"/>
    </row>
    <row r="110" spans="1:12">
      <c r="A110" s="6"/>
      <c r="B110" s="6"/>
      <c r="C110" s="6"/>
      <c r="D110" s="6"/>
      <c r="E110" s="6" t="s">
        <v>206</v>
      </c>
      <c r="F110" s="6" t="s">
        <v>161</v>
      </c>
      <c r="G110" s="6" t="s">
        <v>162</v>
      </c>
      <c r="H110" s="6" t="s">
        <v>143</v>
      </c>
      <c r="I110" s="5">
        <v>5</v>
      </c>
      <c r="J110" s="9"/>
      <c r="K110" s="6"/>
      <c r="L110" s="10"/>
    </row>
    <row r="111" spans="1:12">
      <c r="A111" s="6"/>
      <c r="B111" s="6"/>
      <c r="C111" s="6"/>
      <c r="D111" s="6"/>
      <c r="E111" s="6" t="s">
        <v>207</v>
      </c>
      <c r="F111" s="6" t="s">
        <v>161</v>
      </c>
      <c r="G111" s="6" t="s">
        <v>162</v>
      </c>
      <c r="H111" s="6" t="s">
        <v>143</v>
      </c>
      <c r="I111" s="5">
        <v>4</v>
      </c>
      <c r="J111" s="9"/>
      <c r="K111" s="6"/>
      <c r="L111" s="10"/>
    </row>
    <row r="112" spans="1:12">
      <c r="A112" s="6"/>
      <c r="B112" s="6"/>
      <c r="C112" s="6"/>
      <c r="D112" s="6"/>
      <c r="E112" s="6" t="s">
        <v>208</v>
      </c>
      <c r="F112" s="6" t="s">
        <v>141</v>
      </c>
      <c r="G112" s="6" t="s">
        <v>142</v>
      </c>
      <c r="H112" s="6" t="s">
        <v>143</v>
      </c>
      <c r="I112" s="5">
        <v>4</v>
      </c>
      <c r="J112" s="9"/>
      <c r="K112" s="6"/>
      <c r="L112" s="10"/>
    </row>
    <row r="113" spans="1:12">
      <c r="A113" s="6"/>
      <c r="B113" s="6"/>
      <c r="C113" s="6"/>
      <c r="D113" s="6"/>
      <c r="E113" s="6" t="s">
        <v>209</v>
      </c>
      <c r="F113" s="6" t="s">
        <v>141</v>
      </c>
      <c r="G113" s="6" t="s">
        <v>142</v>
      </c>
      <c r="H113" s="6" t="s">
        <v>143</v>
      </c>
      <c r="I113" s="5">
        <v>5</v>
      </c>
      <c r="J113" s="9"/>
      <c r="K113" s="6"/>
      <c r="L113" s="10"/>
    </row>
    <row r="114" spans="1:12">
      <c r="A114" s="6"/>
      <c r="B114" s="6"/>
      <c r="C114" s="6"/>
      <c r="D114" s="6"/>
      <c r="E114" s="6" t="s">
        <v>211</v>
      </c>
      <c r="F114" s="6" t="s">
        <v>141</v>
      </c>
      <c r="G114" s="6" t="s">
        <v>142</v>
      </c>
      <c r="H114" s="6" t="s">
        <v>143</v>
      </c>
      <c r="I114" s="5">
        <v>4</v>
      </c>
      <c r="J114" s="9"/>
      <c r="K114" s="6"/>
      <c r="L114" s="10"/>
    </row>
    <row r="115" spans="1:12">
      <c r="A115" s="6"/>
      <c r="B115" s="6"/>
      <c r="C115" s="6"/>
      <c r="D115" s="6"/>
      <c r="E115" s="6" t="s">
        <v>212</v>
      </c>
      <c r="F115" s="6" t="s">
        <v>174</v>
      </c>
      <c r="G115" s="6" t="s">
        <v>175</v>
      </c>
      <c r="H115" s="6" t="s">
        <v>143</v>
      </c>
      <c r="I115" s="5">
        <v>5</v>
      </c>
      <c r="J115" s="9"/>
      <c r="K115" s="6"/>
      <c r="L115" s="10"/>
    </row>
    <row r="116" spans="1:12">
      <c r="A116" s="6"/>
      <c r="B116" s="6"/>
      <c r="C116" s="6"/>
      <c r="D116" s="6"/>
      <c r="E116" s="6" t="s">
        <v>213</v>
      </c>
      <c r="F116" s="6" t="s">
        <v>174</v>
      </c>
      <c r="G116" s="6" t="s">
        <v>175</v>
      </c>
      <c r="H116" s="6" t="s">
        <v>143</v>
      </c>
      <c r="I116" s="5">
        <v>4</v>
      </c>
      <c r="J116" s="9"/>
      <c r="K116" s="6"/>
      <c r="L116" s="10"/>
    </row>
    <row r="117" spans="1:12">
      <c r="A117" s="6"/>
      <c r="B117" s="6"/>
      <c r="C117" s="6"/>
      <c r="D117" s="6"/>
      <c r="E117" s="6" t="s">
        <v>214</v>
      </c>
      <c r="F117" s="6" t="s">
        <v>178</v>
      </c>
      <c r="G117" s="6" t="s">
        <v>179</v>
      </c>
      <c r="H117" s="6" t="s">
        <v>143</v>
      </c>
      <c r="I117" s="5">
        <v>5</v>
      </c>
      <c r="J117" s="9"/>
      <c r="K117" s="6"/>
      <c r="L117" s="10"/>
    </row>
    <row r="118" spans="1:12">
      <c r="A118" s="6"/>
      <c r="B118" s="6"/>
      <c r="C118" s="6"/>
      <c r="D118" s="6"/>
      <c r="E118" s="6" t="s">
        <v>215</v>
      </c>
      <c r="F118" s="6" t="s">
        <v>178</v>
      </c>
      <c r="G118" s="6" t="s">
        <v>179</v>
      </c>
      <c r="H118" s="6" t="s">
        <v>143</v>
      </c>
      <c r="I118" s="5">
        <v>5</v>
      </c>
      <c r="J118" s="9"/>
      <c r="K118" s="6"/>
      <c r="L118" s="10"/>
    </row>
    <row r="119" spans="1:12">
      <c r="A119" s="6"/>
      <c r="B119" s="6"/>
      <c r="C119" s="6"/>
      <c r="D119" s="6"/>
      <c r="E119" s="6" t="s">
        <v>216</v>
      </c>
      <c r="F119" s="6" t="s">
        <v>178</v>
      </c>
      <c r="G119" s="6" t="s">
        <v>179</v>
      </c>
      <c r="H119" s="6" t="s">
        <v>143</v>
      </c>
      <c r="I119" s="5">
        <v>5</v>
      </c>
      <c r="J119" s="9"/>
      <c r="K119" s="6"/>
      <c r="L119" s="10"/>
    </row>
    <row r="120" spans="1:12">
      <c r="A120" s="6"/>
      <c r="B120" s="6"/>
      <c r="C120" s="6"/>
      <c r="D120" s="6"/>
      <c r="E120" s="6" t="s">
        <v>217</v>
      </c>
      <c r="F120" s="6" t="s">
        <v>178</v>
      </c>
      <c r="G120" s="6" t="s">
        <v>179</v>
      </c>
      <c r="H120" s="6" t="s">
        <v>143</v>
      </c>
      <c r="I120" s="5">
        <v>4</v>
      </c>
      <c r="J120" s="9"/>
      <c r="K120" s="6"/>
      <c r="L120" s="10"/>
    </row>
    <row r="121" spans="1:12">
      <c r="A121" s="6"/>
      <c r="B121" s="6"/>
      <c r="C121" s="6"/>
      <c r="D121" s="6"/>
      <c r="E121" s="6" t="s">
        <v>219</v>
      </c>
      <c r="F121" s="6" t="s">
        <v>151</v>
      </c>
      <c r="G121" s="6" t="s">
        <v>152</v>
      </c>
      <c r="H121" s="6" t="s">
        <v>143</v>
      </c>
      <c r="I121" s="5">
        <v>4</v>
      </c>
      <c r="J121" s="9"/>
      <c r="K121" s="6"/>
      <c r="L121" s="10"/>
    </row>
    <row r="122" spans="1:12">
      <c r="A122" s="6"/>
      <c r="B122" s="6"/>
      <c r="C122" s="6"/>
      <c r="D122" s="6"/>
      <c r="E122" s="6" t="s">
        <v>221</v>
      </c>
      <c r="F122" s="6" t="s">
        <v>151</v>
      </c>
      <c r="G122" s="6" t="s">
        <v>152</v>
      </c>
      <c r="H122" s="6" t="s">
        <v>143</v>
      </c>
      <c r="I122" s="5">
        <v>4</v>
      </c>
      <c r="J122" s="9"/>
      <c r="K122" s="6"/>
      <c r="L122" s="10"/>
    </row>
    <row r="124" spans="1:12">
      <c r="A124" s="6" t="s">
        <v>436</v>
      </c>
      <c r="B124" s="6" t="s">
        <v>488</v>
      </c>
      <c r="C124" s="6" t="s">
        <v>478</v>
      </c>
      <c r="D124" s="6" t="s">
        <v>438</v>
      </c>
      <c r="E124" s="6" t="s">
        <v>439</v>
      </c>
      <c r="F124" s="6" t="s">
        <v>286</v>
      </c>
      <c r="G124" s="6" t="s">
        <v>287</v>
      </c>
      <c r="H124" s="6" t="s">
        <v>319</v>
      </c>
      <c r="I124" s="5">
        <v>4</v>
      </c>
      <c r="J124" s="9"/>
      <c r="K124" s="6"/>
      <c r="L124" s="10"/>
    </row>
    <row r="125" spans="1:12">
      <c r="A125" s="6"/>
      <c r="B125" s="6"/>
      <c r="C125" s="6"/>
      <c r="D125" s="6"/>
      <c r="E125" s="6" t="s">
        <v>441</v>
      </c>
      <c r="F125" s="6" t="s">
        <v>286</v>
      </c>
      <c r="G125" s="6" t="s">
        <v>287</v>
      </c>
      <c r="H125" s="6" t="s">
        <v>319</v>
      </c>
      <c r="I125" s="5">
        <v>4</v>
      </c>
      <c r="J125" s="9"/>
      <c r="K125" s="6"/>
      <c r="L125" s="10"/>
    </row>
    <row r="126" spans="1:12">
      <c r="A126" s="6"/>
      <c r="B126" s="6"/>
      <c r="C126" s="6"/>
      <c r="D126" s="6"/>
      <c r="E126" s="6" t="s">
        <v>442</v>
      </c>
      <c r="F126" s="6" t="s">
        <v>286</v>
      </c>
      <c r="G126" s="6" t="s">
        <v>287</v>
      </c>
      <c r="H126" s="6" t="s">
        <v>319</v>
      </c>
      <c r="I126" s="5">
        <v>4</v>
      </c>
      <c r="J126" s="9"/>
      <c r="K126" s="6"/>
      <c r="L126" s="10"/>
    </row>
    <row r="127" spans="1:12">
      <c r="A127" s="6"/>
      <c r="B127" s="6"/>
      <c r="C127" s="6"/>
      <c r="D127" s="6"/>
      <c r="E127" s="6" t="s">
        <v>444</v>
      </c>
      <c r="F127" s="6" t="s">
        <v>286</v>
      </c>
      <c r="G127" s="6" t="s">
        <v>287</v>
      </c>
      <c r="H127" s="6" t="s">
        <v>319</v>
      </c>
      <c r="I127" s="5">
        <v>4</v>
      </c>
      <c r="J127" s="9"/>
      <c r="K127" s="6"/>
      <c r="L127" s="10"/>
    </row>
    <row r="128" spans="1:12">
      <c r="A128" s="6"/>
      <c r="B128" s="6"/>
      <c r="C128" s="6"/>
      <c r="D128" s="6"/>
      <c r="E128" s="6" t="s">
        <v>445</v>
      </c>
      <c r="F128" s="6" t="s">
        <v>292</v>
      </c>
      <c r="G128" s="6" t="s">
        <v>293</v>
      </c>
      <c r="H128" s="6" t="s">
        <v>319</v>
      </c>
      <c r="I128" s="5">
        <v>4</v>
      </c>
      <c r="J128" s="9"/>
      <c r="K128" s="6"/>
      <c r="L128" s="10"/>
    </row>
    <row r="129" spans="1:12">
      <c r="A129" s="6"/>
      <c r="B129" s="6"/>
      <c r="C129" s="6"/>
      <c r="D129" s="6"/>
      <c r="E129" s="6" t="s">
        <v>446</v>
      </c>
      <c r="F129" s="6" t="s">
        <v>227</v>
      </c>
      <c r="G129" s="6" t="s">
        <v>228</v>
      </c>
      <c r="H129" s="6" t="s">
        <v>319</v>
      </c>
      <c r="I129" s="5">
        <v>4</v>
      </c>
      <c r="J129" s="9"/>
      <c r="K129" s="6"/>
      <c r="L129" s="10"/>
    </row>
    <row r="130" spans="1:12">
      <c r="A130" s="6"/>
      <c r="B130" s="6"/>
      <c r="C130" s="6"/>
      <c r="D130" s="6"/>
      <c r="E130" s="6" t="s">
        <v>448</v>
      </c>
      <c r="F130" s="6" t="s">
        <v>232</v>
      </c>
      <c r="G130" s="6" t="s">
        <v>233</v>
      </c>
      <c r="H130" s="6" t="s">
        <v>319</v>
      </c>
      <c r="I130" s="5">
        <v>4</v>
      </c>
      <c r="J130" s="9"/>
      <c r="K130" s="6"/>
      <c r="L130" s="10"/>
    </row>
    <row r="131" spans="1:12">
      <c r="A131" s="6"/>
      <c r="B131" s="6"/>
      <c r="C131" s="6"/>
      <c r="D131" s="6"/>
      <c r="E131" s="6" t="s">
        <v>450</v>
      </c>
      <c r="F131" s="6" t="s">
        <v>236</v>
      </c>
      <c r="G131" s="6" t="s">
        <v>237</v>
      </c>
      <c r="H131" s="6" t="s">
        <v>319</v>
      </c>
      <c r="I131" s="5">
        <v>4</v>
      </c>
      <c r="J131" s="9"/>
      <c r="K131" s="6"/>
      <c r="L131" s="10"/>
    </row>
    <row r="132" spans="1:12">
      <c r="A132" s="6"/>
      <c r="B132" s="6"/>
      <c r="C132" s="6"/>
      <c r="D132" s="6"/>
      <c r="E132" s="6" t="s">
        <v>452</v>
      </c>
      <c r="F132" s="6" t="s">
        <v>236</v>
      </c>
      <c r="G132" s="6" t="s">
        <v>237</v>
      </c>
      <c r="H132" s="6" t="s">
        <v>319</v>
      </c>
      <c r="I132" s="5">
        <v>4</v>
      </c>
      <c r="J132" s="9"/>
      <c r="K132" s="6"/>
      <c r="L132" s="10"/>
    </row>
    <row r="134" spans="1:12">
      <c r="A134" s="6" t="s">
        <v>224</v>
      </c>
      <c r="B134" s="6" t="s">
        <v>489</v>
      </c>
      <c r="C134" s="6" t="s">
        <v>478</v>
      </c>
      <c r="D134" s="6" t="s">
        <v>204</v>
      </c>
      <c r="E134" s="6" t="s">
        <v>226</v>
      </c>
      <c r="F134" s="6" t="s">
        <v>227</v>
      </c>
      <c r="G134" s="6" t="s">
        <v>228</v>
      </c>
      <c r="H134" s="6" t="s">
        <v>143</v>
      </c>
      <c r="I134" s="5">
        <v>4</v>
      </c>
      <c r="J134" s="9"/>
      <c r="K134" s="6"/>
      <c r="L134" s="10"/>
    </row>
    <row r="135" spans="1:12">
      <c r="A135" s="6"/>
      <c r="B135" s="6"/>
      <c r="C135" s="6"/>
      <c r="D135" s="6"/>
      <c r="E135" s="6" t="s">
        <v>231</v>
      </c>
      <c r="F135" s="6" t="s">
        <v>232</v>
      </c>
      <c r="G135" s="6" t="s">
        <v>233</v>
      </c>
      <c r="H135" s="6" t="s">
        <v>143</v>
      </c>
      <c r="I135" s="5">
        <v>2</v>
      </c>
      <c r="J135" s="9"/>
      <c r="K135" s="6"/>
      <c r="L135" s="10"/>
    </row>
    <row r="136" spans="1:12">
      <c r="A136" s="6"/>
      <c r="B136" s="6"/>
      <c r="C136" s="6"/>
      <c r="D136" s="6"/>
      <c r="E136" s="6" t="s">
        <v>234</v>
      </c>
      <c r="F136" s="6" t="s">
        <v>232</v>
      </c>
      <c r="G136" s="6" t="s">
        <v>233</v>
      </c>
      <c r="H136" s="6" t="s">
        <v>143</v>
      </c>
      <c r="I136" s="5">
        <v>4</v>
      </c>
      <c r="J136" s="9"/>
      <c r="K136" s="6"/>
      <c r="L136" s="10"/>
    </row>
    <row r="137" spans="1:12">
      <c r="A137" s="6"/>
      <c r="B137" s="6"/>
      <c r="C137" s="6"/>
      <c r="D137" s="6"/>
      <c r="E137" s="6" t="s">
        <v>235</v>
      </c>
      <c r="F137" s="6" t="s">
        <v>236</v>
      </c>
      <c r="G137" s="6" t="s">
        <v>237</v>
      </c>
      <c r="H137" s="6" t="s">
        <v>143</v>
      </c>
      <c r="I137" s="5">
        <v>4</v>
      </c>
      <c r="J137" s="9"/>
      <c r="K137" s="6"/>
      <c r="L137" s="10"/>
    </row>
    <row r="138" spans="1:12">
      <c r="A138" s="6"/>
      <c r="B138" s="6"/>
      <c r="C138" s="6"/>
      <c r="D138" s="6"/>
      <c r="E138" s="6" t="s">
        <v>238</v>
      </c>
      <c r="F138" s="6" t="s">
        <v>239</v>
      </c>
      <c r="G138" s="6" t="s">
        <v>240</v>
      </c>
      <c r="H138" s="6" t="s">
        <v>143</v>
      </c>
      <c r="I138" s="5">
        <v>4</v>
      </c>
      <c r="J138" s="9"/>
      <c r="K138" s="6"/>
      <c r="L138" s="10"/>
    </row>
    <row r="140" spans="1:12">
      <c r="A140" s="6" t="s">
        <v>243</v>
      </c>
      <c r="B140" s="6" t="s">
        <v>490</v>
      </c>
      <c r="C140" s="6" t="s">
        <v>478</v>
      </c>
      <c r="D140" s="6" t="s">
        <v>101</v>
      </c>
      <c r="E140" s="6" t="s">
        <v>245</v>
      </c>
      <c r="F140" s="6" t="s">
        <v>161</v>
      </c>
      <c r="G140" s="6" t="s">
        <v>162</v>
      </c>
      <c r="H140" s="6" t="s">
        <v>143</v>
      </c>
      <c r="I140" s="5">
        <v>4</v>
      </c>
      <c r="J140" s="9"/>
      <c r="K140" s="6"/>
      <c r="L140" s="10"/>
    </row>
    <row r="141" spans="1:12">
      <c r="A141" s="6"/>
      <c r="B141" s="6"/>
      <c r="C141" s="6"/>
      <c r="D141" s="6"/>
      <c r="E141" s="6" t="s">
        <v>247</v>
      </c>
      <c r="F141" s="6" t="s">
        <v>141</v>
      </c>
      <c r="G141" s="6" t="s">
        <v>142</v>
      </c>
      <c r="H141" s="6" t="s">
        <v>143</v>
      </c>
      <c r="I141" s="5">
        <v>4</v>
      </c>
      <c r="J141" s="9"/>
      <c r="K141" s="6"/>
      <c r="L141" s="10"/>
    </row>
    <row r="142" spans="1:12">
      <c r="A142" s="6"/>
      <c r="B142" s="6"/>
      <c r="C142" s="6"/>
      <c r="D142" s="6"/>
      <c r="E142" s="6" t="s">
        <v>249</v>
      </c>
      <c r="F142" s="6" t="s">
        <v>147</v>
      </c>
      <c r="G142" s="6" t="s">
        <v>148</v>
      </c>
      <c r="H142" s="6" t="s">
        <v>143</v>
      </c>
      <c r="I142" s="5">
        <v>5</v>
      </c>
      <c r="J142" s="9"/>
      <c r="K142" s="6"/>
      <c r="L142" s="10"/>
    </row>
    <row r="143" spans="1:12">
      <c r="A143" s="6"/>
      <c r="B143" s="6"/>
      <c r="C143" s="6"/>
      <c r="D143" s="6"/>
      <c r="E143" s="6" t="s">
        <v>251</v>
      </c>
      <c r="F143" s="6" t="s">
        <v>147</v>
      </c>
      <c r="G143" s="6" t="s">
        <v>148</v>
      </c>
      <c r="H143" s="6" t="s">
        <v>143</v>
      </c>
      <c r="I143" s="5">
        <v>4</v>
      </c>
      <c r="J143" s="9"/>
      <c r="K143" s="6"/>
      <c r="L143" s="10"/>
    </row>
    <row r="144" spans="1:12">
      <c r="A144" s="6"/>
      <c r="B144" s="6"/>
      <c r="C144" s="6"/>
      <c r="D144" s="6"/>
      <c r="E144" s="6" t="s">
        <v>253</v>
      </c>
      <c r="F144" s="6" t="s">
        <v>147</v>
      </c>
      <c r="G144" s="6" t="s">
        <v>148</v>
      </c>
      <c r="H144" s="6" t="s">
        <v>143</v>
      </c>
      <c r="I144" s="5">
        <v>4</v>
      </c>
      <c r="J144" s="9"/>
      <c r="K144" s="6"/>
      <c r="L144" s="10"/>
    </row>
    <row r="145" spans="1:12">
      <c r="A145" s="6"/>
      <c r="B145" s="6"/>
      <c r="C145" s="6"/>
      <c r="D145" s="6"/>
      <c r="E145" s="6" t="s">
        <v>255</v>
      </c>
      <c r="F145" s="6" t="s">
        <v>174</v>
      </c>
      <c r="G145" s="6" t="s">
        <v>175</v>
      </c>
      <c r="H145" s="6" t="s">
        <v>143</v>
      </c>
      <c r="I145" s="5">
        <v>4</v>
      </c>
      <c r="J145" s="9"/>
      <c r="K145" s="6"/>
      <c r="L145" s="10"/>
    </row>
    <row r="146" spans="1:12">
      <c r="A146" s="6"/>
      <c r="B146" s="6"/>
      <c r="C146" s="6"/>
      <c r="D146" s="6"/>
      <c r="E146" s="6" t="s">
        <v>256</v>
      </c>
      <c r="F146" s="6" t="s">
        <v>174</v>
      </c>
      <c r="G146" s="6" t="s">
        <v>175</v>
      </c>
      <c r="H146" s="6" t="s">
        <v>143</v>
      </c>
      <c r="I146" s="5">
        <v>4</v>
      </c>
      <c r="J146" s="9"/>
      <c r="K146" s="6"/>
      <c r="L146" s="10"/>
    </row>
    <row r="147" spans="1:12">
      <c r="A147" s="6"/>
      <c r="B147" s="6"/>
      <c r="C147" s="6"/>
      <c r="D147" s="6"/>
      <c r="E147" s="6" t="s">
        <v>257</v>
      </c>
      <c r="F147" s="6" t="s">
        <v>174</v>
      </c>
      <c r="G147" s="6" t="s">
        <v>175</v>
      </c>
      <c r="H147" s="6" t="s">
        <v>143</v>
      </c>
      <c r="I147" s="5">
        <v>5</v>
      </c>
      <c r="J147" s="9"/>
      <c r="K147" s="6"/>
      <c r="L147" s="10"/>
    </row>
    <row r="148" spans="1:12">
      <c r="A148" s="6"/>
      <c r="B148" s="6"/>
      <c r="C148" s="6"/>
      <c r="D148" s="6"/>
      <c r="E148" s="6" t="s">
        <v>258</v>
      </c>
      <c r="F148" s="6" t="s">
        <v>174</v>
      </c>
      <c r="G148" s="6" t="s">
        <v>175</v>
      </c>
      <c r="H148" s="6" t="s">
        <v>143</v>
      </c>
      <c r="I148" s="5">
        <v>4</v>
      </c>
      <c r="J148" s="9"/>
      <c r="K148" s="6"/>
      <c r="L148" s="10"/>
    </row>
    <row r="149" spans="1:12">
      <c r="A149" s="6"/>
      <c r="B149" s="6"/>
      <c r="C149" s="6"/>
      <c r="D149" s="6"/>
      <c r="E149" s="6" t="s">
        <v>260</v>
      </c>
      <c r="F149" s="6" t="s">
        <v>174</v>
      </c>
      <c r="G149" s="6" t="s">
        <v>175</v>
      </c>
      <c r="H149" s="6" t="s">
        <v>143</v>
      </c>
      <c r="I149" s="5">
        <v>4</v>
      </c>
      <c r="J149" s="9"/>
      <c r="K149" s="6"/>
      <c r="L149" s="10"/>
    </row>
    <row r="150" spans="1:12">
      <c r="A150" s="6"/>
      <c r="B150" s="6"/>
      <c r="C150" s="6"/>
      <c r="D150" s="6"/>
      <c r="E150" s="6" t="s">
        <v>261</v>
      </c>
      <c r="F150" s="6" t="s">
        <v>174</v>
      </c>
      <c r="G150" s="6" t="s">
        <v>175</v>
      </c>
      <c r="H150" s="6" t="s">
        <v>143</v>
      </c>
      <c r="I150" s="5">
        <v>4</v>
      </c>
      <c r="J150" s="9"/>
      <c r="K150" s="6"/>
      <c r="L150" s="10"/>
    </row>
    <row r="151" spans="1:12">
      <c r="A151" s="6"/>
      <c r="B151" s="6"/>
      <c r="C151" s="6"/>
      <c r="D151" s="6"/>
      <c r="E151" s="6" t="s">
        <v>263</v>
      </c>
      <c r="F151" s="6" t="s">
        <v>151</v>
      </c>
      <c r="G151" s="6" t="s">
        <v>152</v>
      </c>
      <c r="H151" s="6" t="s">
        <v>143</v>
      </c>
      <c r="I151" s="5">
        <v>4</v>
      </c>
      <c r="J151" s="9"/>
      <c r="K151" s="6"/>
      <c r="L151" s="10"/>
    </row>
    <row r="153" spans="1:12">
      <c r="A153" s="6" t="s">
        <v>265</v>
      </c>
      <c r="B153" s="6" t="s">
        <v>491</v>
      </c>
      <c r="C153" s="6" t="s">
        <v>478</v>
      </c>
      <c r="D153" s="6" t="s">
        <v>204</v>
      </c>
      <c r="E153" s="6" t="s">
        <v>267</v>
      </c>
      <c r="F153" s="6" t="s">
        <v>141</v>
      </c>
      <c r="G153" s="6" t="s">
        <v>142</v>
      </c>
      <c r="H153" s="6" t="s">
        <v>143</v>
      </c>
      <c r="I153" s="5">
        <v>4</v>
      </c>
      <c r="J153" s="9"/>
      <c r="K153" s="6"/>
      <c r="L153" s="10"/>
    </row>
    <row r="154" spans="1:12">
      <c r="A154" s="6"/>
      <c r="B154" s="6"/>
      <c r="C154" s="6"/>
      <c r="D154" s="6"/>
      <c r="E154" s="6" t="s">
        <v>269</v>
      </c>
      <c r="F154" s="6" t="s">
        <v>270</v>
      </c>
      <c r="G154" s="6" t="s">
        <v>271</v>
      </c>
      <c r="H154" s="6" t="s">
        <v>143</v>
      </c>
      <c r="I154" s="5">
        <v>4</v>
      </c>
      <c r="J154" s="9"/>
      <c r="K154" s="6"/>
      <c r="L154" s="10"/>
    </row>
    <row r="155" spans="1:12">
      <c r="A155" s="6"/>
      <c r="B155" s="6"/>
      <c r="C155" s="6"/>
      <c r="D155" s="6"/>
      <c r="E155" s="6" t="s">
        <v>273</v>
      </c>
      <c r="F155" s="6" t="s">
        <v>151</v>
      </c>
      <c r="G155" s="6" t="s">
        <v>152</v>
      </c>
      <c r="H155" s="6" t="s">
        <v>143</v>
      </c>
      <c r="I155" s="5">
        <v>4</v>
      </c>
      <c r="J155" s="9"/>
      <c r="K155" s="6"/>
      <c r="L155" s="10"/>
    </row>
    <row r="157" spans="1:12">
      <c r="A157" s="6" t="s">
        <v>276</v>
      </c>
      <c r="B157" s="6" t="s">
        <v>492</v>
      </c>
      <c r="C157" s="6" t="s">
        <v>478</v>
      </c>
      <c r="D157" s="6" t="s">
        <v>204</v>
      </c>
      <c r="E157" s="6" t="s">
        <v>278</v>
      </c>
      <c r="F157" s="6" t="s">
        <v>141</v>
      </c>
      <c r="G157" s="6" t="s">
        <v>142</v>
      </c>
      <c r="H157" s="6" t="s">
        <v>143</v>
      </c>
      <c r="I157" s="5">
        <v>4</v>
      </c>
      <c r="J157" s="9"/>
      <c r="K157" s="6"/>
      <c r="L157" s="10"/>
    </row>
    <row r="158" spans="1:12">
      <c r="A158" s="6"/>
      <c r="B158" s="6"/>
      <c r="C158" s="6"/>
      <c r="D158" s="6"/>
      <c r="E158" s="6" t="s">
        <v>279</v>
      </c>
      <c r="F158" s="6" t="s">
        <v>147</v>
      </c>
      <c r="G158" s="6" t="s">
        <v>148</v>
      </c>
      <c r="H158" s="6" t="s">
        <v>143</v>
      </c>
      <c r="I158" s="5">
        <v>4</v>
      </c>
      <c r="J158" s="9"/>
      <c r="K158" s="6"/>
      <c r="L158" s="10"/>
    </row>
    <row r="159" spans="1:12">
      <c r="A159" s="6"/>
      <c r="B159" s="6"/>
      <c r="C159" s="6"/>
      <c r="D159" s="6"/>
      <c r="E159" s="6" t="s">
        <v>281</v>
      </c>
      <c r="F159" s="6" t="s">
        <v>147</v>
      </c>
      <c r="G159" s="6" t="s">
        <v>148</v>
      </c>
      <c r="H159" s="6" t="s">
        <v>143</v>
      </c>
      <c r="I159" s="5">
        <v>4</v>
      </c>
      <c r="J159" s="9"/>
      <c r="K159" s="6"/>
      <c r="L159" s="10"/>
    </row>
    <row r="161" spans="1:12">
      <c r="A161" s="6" t="s">
        <v>455</v>
      </c>
      <c r="B161" s="6" t="s">
        <v>493</v>
      </c>
      <c r="C161" s="6" t="s">
        <v>478</v>
      </c>
      <c r="D161" s="6" t="s">
        <v>317</v>
      </c>
      <c r="E161" s="6" t="s">
        <v>457</v>
      </c>
      <c r="F161" s="6" t="s">
        <v>286</v>
      </c>
      <c r="G161" s="6" t="s">
        <v>287</v>
      </c>
      <c r="H161" s="6" t="s">
        <v>319</v>
      </c>
      <c r="I161" s="5">
        <v>4</v>
      </c>
      <c r="J161" s="9"/>
      <c r="K161" s="6"/>
      <c r="L161" s="10"/>
    </row>
    <row r="162" spans="1:12">
      <c r="A162" s="6"/>
      <c r="B162" s="6"/>
      <c r="C162" s="6"/>
      <c r="D162" s="6"/>
      <c r="E162" s="6" t="s">
        <v>458</v>
      </c>
      <c r="F162" s="6" t="s">
        <v>286</v>
      </c>
      <c r="G162" s="6" t="s">
        <v>287</v>
      </c>
      <c r="H162" s="6" t="s">
        <v>319</v>
      </c>
      <c r="I162" s="5">
        <v>5</v>
      </c>
      <c r="J162" s="9"/>
      <c r="K162" s="6"/>
      <c r="L162" s="10"/>
    </row>
    <row r="163" spans="1:12">
      <c r="A163" s="6"/>
      <c r="B163" s="6"/>
      <c r="C163" s="6"/>
      <c r="D163" s="6"/>
      <c r="E163" s="6" t="s">
        <v>460</v>
      </c>
      <c r="F163" s="6" t="s">
        <v>292</v>
      </c>
      <c r="G163" s="6" t="s">
        <v>293</v>
      </c>
      <c r="H163" s="6" t="s">
        <v>319</v>
      </c>
      <c r="I163" s="5">
        <v>3</v>
      </c>
      <c r="J163" s="9"/>
      <c r="K163" s="6"/>
      <c r="L163" s="10"/>
    </row>
    <row r="164" spans="1:12">
      <c r="A164" s="6"/>
      <c r="B164" s="6"/>
      <c r="C164" s="6"/>
      <c r="D164" s="6"/>
      <c r="E164" s="6" t="s">
        <v>462</v>
      </c>
      <c r="F164" s="6" t="s">
        <v>227</v>
      </c>
      <c r="G164" s="6" t="s">
        <v>228</v>
      </c>
      <c r="H164" s="6" t="s">
        <v>319</v>
      </c>
      <c r="I164" s="5">
        <v>4</v>
      </c>
      <c r="J164" s="9"/>
      <c r="K164" s="6"/>
      <c r="L164" s="10"/>
    </row>
    <row r="165" spans="1:12">
      <c r="A165" s="6"/>
      <c r="B165" s="6"/>
      <c r="C165" s="6"/>
      <c r="D165" s="6"/>
      <c r="E165" s="6" t="s">
        <v>463</v>
      </c>
      <c r="F165" s="6" t="s">
        <v>227</v>
      </c>
      <c r="G165" s="6" t="s">
        <v>228</v>
      </c>
      <c r="H165" s="6" t="s">
        <v>319</v>
      </c>
      <c r="I165" s="5">
        <v>4</v>
      </c>
      <c r="J165" s="9"/>
      <c r="K165" s="6"/>
      <c r="L165" s="10"/>
    </row>
    <row r="166" spans="1:12">
      <c r="A166" s="6"/>
      <c r="B166" s="6"/>
      <c r="C166" s="6"/>
      <c r="D166" s="6"/>
      <c r="E166" s="6" t="s">
        <v>465</v>
      </c>
      <c r="F166" s="6" t="s">
        <v>227</v>
      </c>
      <c r="G166" s="6" t="s">
        <v>228</v>
      </c>
      <c r="H166" s="6" t="s">
        <v>319</v>
      </c>
      <c r="I166" s="5">
        <v>4</v>
      </c>
      <c r="J166" s="9"/>
      <c r="K166" s="6"/>
      <c r="L166" s="10"/>
    </row>
    <row r="167" spans="1:12">
      <c r="A167" s="6"/>
      <c r="B167" s="6"/>
      <c r="C167" s="6"/>
      <c r="D167" s="6"/>
      <c r="E167" s="6" t="s">
        <v>467</v>
      </c>
      <c r="F167" s="6" t="s">
        <v>232</v>
      </c>
      <c r="G167" s="6" t="s">
        <v>233</v>
      </c>
      <c r="H167" s="6" t="s">
        <v>319</v>
      </c>
      <c r="I167" s="5">
        <v>4</v>
      </c>
      <c r="J167" s="9"/>
      <c r="K167" s="6"/>
      <c r="L167" s="10"/>
    </row>
    <row r="168" spans="1:12">
      <c r="A168" s="6"/>
      <c r="B168" s="6"/>
      <c r="C168" s="6"/>
      <c r="D168" s="6"/>
      <c r="E168" s="6" t="s">
        <v>468</v>
      </c>
      <c r="F168" s="6" t="s">
        <v>239</v>
      </c>
      <c r="G168" s="6" t="s">
        <v>240</v>
      </c>
      <c r="H168" s="6" t="s">
        <v>319</v>
      </c>
      <c r="I168" s="5">
        <v>5</v>
      </c>
      <c r="J168" s="9"/>
      <c r="K168" s="6"/>
      <c r="L168" s="10"/>
    </row>
    <row r="169" spans="1:12">
      <c r="A169" s="6"/>
      <c r="B169" s="6"/>
      <c r="C169" s="6"/>
      <c r="D169" s="6"/>
      <c r="E169" s="6" t="s">
        <v>469</v>
      </c>
      <c r="F169" s="6" t="s">
        <v>239</v>
      </c>
      <c r="G169" s="6" t="s">
        <v>240</v>
      </c>
      <c r="H169" s="6" t="s">
        <v>319</v>
      </c>
      <c r="I169" s="5">
        <v>4</v>
      </c>
      <c r="J169" s="9"/>
      <c r="K169" s="6"/>
      <c r="L169" s="10"/>
    </row>
    <row r="171" spans="1:12">
      <c r="A171" s="6" t="s">
        <v>77</v>
      </c>
      <c r="B171" s="6" t="s">
        <v>494</v>
      </c>
      <c r="C171" s="6" t="s">
        <v>478</v>
      </c>
      <c r="D171" s="6" t="s">
        <v>204</v>
      </c>
      <c r="E171" s="6" t="s">
        <v>285</v>
      </c>
      <c r="F171" s="6" t="s">
        <v>286</v>
      </c>
      <c r="G171" s="6" t="s">
        <v>287</v>
      </c>
      <c r="H171" s="6" t="s">
        <v>288</v>
      </c>
      <c r="I171" s="5">
        <v>2</v>
      </c>
      <c r="J171" s="9"/>
      <c r="K171" s="6"/>
      <c r="L171" s="10"/>
    </row>
    <row r="172" spans="1:12">
      <c r="A172" s="6"/>
      <c r="B172" s="6"/>
      <c r="C172" s="6"/>
      <c r="D172" s="6"/>
      <c r="E172" s="6" t="s">
        <v>289</v>
      </c>
      <c r="F172" s="6" t="s">
        <v>141</v>
      </c>
      <c r="G172" s="6" t="s">
        <v>142</v>
      </c>
      <c r="H172" s="6" t="s">
        <v>288</v>
      </c>
      <c r="I172" s="5">
        <v>3</v>
      </c>
      <c r="J172" s="9"/>
      <c r="K172" s="6"/>
      <c r="L172" s="10"/>
    </row>
    <row r="173" spans="1:12">
      <c r="A173" s="6"/>
      <c r="B173" s="6"/>
      <c r="C173" s="6"/>
      <c r="D173" s="6"/>
      <c r="E173" s="6" t="s">
        <v>291</v>
      </c>
      <c r="F173" s="6" t="s">
        <v>292</v>
      </c>
      <c r="G173" s="6" t="s">
        <v>293</v>
      </c>
      <c r="H173" s="6" t="s">
        <v>294</v>
      </c>
      <c r="I173" s="5">
        <v>3</v>
      </c>
      <c r="J173" s="9"/>
      <c r="K173" s="6"/>
      <c r="L173" s="10"/>
    </row>
    <row r="174" spans="1:12">
      <c r="A174" s="6"/>
      <c r="B174" s="6"/>
      <c r="C174" s="6"/>
      <c r="D174" s="6"/>
      <c r="E174" s="6" t="s">
        <v>296</v>
      </c>
      <c r="F174" s="6" t="s">
        <v>292</v>
      </c>
      <c r="G174" s="6" t="s">
        <v>293</v>
      </c>
      <c r="H174" s="6" t="s">
        <v>294</v>
      </c>
      <c r="I174" s="5">
        <v>3</v>
      </c>
      <c r="J174" s="9"/>
      <c r="K174" s="6"/>
      <c r="L174" s="10"/>
    </row>
    <row r="175" spans="1:12">
      <c r="A175" s="6"/>
      <c r="B175" s="6"/>
      <c r="C175" s="6"/>
      <c r="D175" s="6"/>
      <c r="E175" s="6" t="s">
        <v>298</v>
      </c>
      <c r="F175" s="6" t="s">
        <v>270</v>
      </c>
      <c r="G175" s="6" t="s">
        <v>271</v>
      </c>
      <c r="H175" s="6" t="s">
        <v>294</v>
      </c>
      <c r="I175" s="5">
        <v>3</v>
      </c>
      <c r="J175" s="9"/>
      <c r="K175" s="6"/>
      <c r="L175" s="10"/>
    </row>
    <row r="176" spans="1:12">
      <c r="A176" s="6"/>
      <c r="B176" s="6"/>
      <c r="C176" s="6"/>
      <c r="D176" s="6"/>
      <c r="E176" s="6" t="s">
        <v>299</v>
      </c>
      <c r="F176" s="6" t="s">
        <v>174</v>
      </c>
      <c r="G176" s="6" t="s">
        <v>175</v>
      </c>
      <c r="H176" s="6" t="s">
        <v>288</v>
      </c>
      <c r="I176" s="5">
        <v>3</v>
      </c>
      <c r="J176" s="9"/>
      <c r="K176" s="6"/>
      <c r="L176" s="10"/>
    </row>
    <row r="177" spans="1:12">
      <c r="A177" s="6"/>
      <c r="B177" s="6"/>
      <c r="C177" s="6"/>
      <c r="D177" s="6"/>
      <c r="E177" s="6" t="s">
        <v>301</v>
      </c>
      <c r="F177" s="6" t="s">
        <v>178</v>
      </c>
      <c r="G177" s="6" t="s">
        <v>179</v>
      </c>
      <c r="H177" s="6" t="s">
        <v>294</v>
      </c>
      <c r="I177" s="5">
        <v>3</v>
      </c>
      <c r="J177" s="9"/>
      <c r="K177" s="6"/>
      <c r="L177" s="10"/>
    </row>
    <row r="178" spans="1:12">
      <c r="A178" s="6"/>
      <c r="B178" s="6"/>
      <c r="C178" s="6"/>
      <c r="D178" s="6"/>
      <c r="E178" s="6" t="s">
        <v>302</v>
      </c>
      <c r="F178" s="6" t="s">
        <v>227</v>
      </c>
      <c r="G178" s="6" t="s">
        <v>228</v>
      </c>
      <c r="H178" s="6" t="s">
        <v>288</v>
      </c>
      <c r="I178" s="5">
        <v>3</v>
      </c>
      <c r="J178" s="9"/>
      <c r="K178" s="6"/>
      <c r="L178" s="10"/>
    </row>
    <row r="179" spans="1:12">
      <c r="A179" s="6"/>
      <c r="B179" s="6"/>
      <c r="C179" s="6"/>
      <c r="D179" s="6"/>
      <c r="E179" s="6" t="s">
        <v>304</v>
      </c>
      <c r="F179" s="6" t="s">
        <v>239</v>
      </c>
      <c r="G179" s="6" t="s">
        <v>240</v>
      </c>
      <c r="H179" s="6" t="s">
        <v>294</v>
      </c>
      <c r="I179" s="5">
        <v>3</v>
      </c>
      <c r="J179" s="9"/>
      <c r="K179" s="6"/>
      <c r="L179" s="10"/>
    </row>
    <row r="183" spans="1:12">
      <c r="A183" s="3" t="s">
        <v>495</v>
      </c>
    </row>
    <row r="184" spans="1:12">
      <c r="A184" t="s">
        <v>496</v>
      </c>
      <c r="D184" t="s">
        <v>308</v>
      </c>
      <c r="G184" t="s">
        <v>309</v>
      </c>
    </row>
  </sheetData>
  <mergeCells count="4">
    <mergeCell ref="A1:L1"/>
    <mergeCell ref="A2:L2"/>
    <mergeCell ref="A3:L3"/>
    <mergeCell ref="A4:L4"/>
  </mergeCells>
  <dataValidations count="158">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6">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7">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1">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 type="list" allowBlank="1" showInputMessage="1" showErrorMessage="1" sqref="J72">
      <formula1>"FEATURED - Key competitive insight,PRIMARY - Main competitive evidence,SUPPORTING - Background competitive context,EXCLUDE - Do not use"</formula1>
    </dataValidation>
    <dataValidation type="list" allowBlank="1" showInputMessage="1" showErrorMessage="1" sqref="J73">
      <formula1>"FEATURED - Key competitive insight,PRIMARY - Main competitive evidence,SUPPORTING - Background competitive context,EXCLUDE - Do not use"</formula1>
    </dataValidation>
    <dataValidation type="list" allowBlank="1" showInputMessage="1" showErrorMessage="1" sqref="J74">
      <formula1>"FEATURED - Key competitive insight,PRIMARY - Main competitive evidence,SUPPORTING - Background competitive context,EXCLUDE - Do not use"</formula1>
    </dataValidation>
    <dataValidation type="list" allowBlank="1" showInputMessage="1" showErrorMessage="1" sqref="J75">
      <formula1>"FEATURED - Key competitive insight,PRIMARY - Main competitive evidence,SUPPORTING - Background competitive context,EXCLUDE - Do not use"</formula1>
    </dataValidation>
    <dataValidation type="list" allowBlank="1" showInputMessage="1" showErrorMessage="1" sqref="J76">
      <formula1>"FEATURED - Key competitive insight,PRIMARY - Main competitive evidence,SUPPORTING - Background competitive context,EXCLUDE - Do not use"</formula1>
    </dataValidation>
    <dataValidation type="list" allowBlank="1" showInputMessage="1" showErrorMessage="1" sqref="J77">
      <formula1>"FEATURED - Key competitive insight,PRIMARY - Main competitive evidence,SUPPORTING - Background competitive context,EXCLUDE - Do not use"</formula1>
    </dataValidation>
    <dataValidation type="list" allowBlank="1" showInputMessage="1" showErrorMessage="1" sqref="J78">
      <formula1>"FEATURED - Key competitive insight,PRIMARY - Main competitive evidence,SUPPORTING - Background competitive context,EXCLUDE - Do not use"</formula1>
    </dataValidation>
    <dataValidation type="list" allowBlank="1" showInputMessage="1" showErrorMessage="1" sqref="J79">
      <formula1>"FEATURED - Key competitive insight,PRIMARY - Main competitive evidence,SUPPORTING - Background competitive context,EXCLUDE - Do not use"</formula1>
    </dataValidation>
    <dataValidation type="list" allowBlank="1" showInputMessage="1" showErrorMessage="1" sqref="J80">
      <formula1>"FEATURED - Key competitive insight,PRIMARY - Main competitive evidence,SUPPORTING - Background competitive context,EXCLUDE - Do not use"</formula1>
    </dataValidation>
    <dataValidation type="list" allowBlank="1" showInputMessage="1" showErrorMessage="1" sqref="J81">
      <formula1>"FEATURED - Key competitive insight,PRIMARY - Main competitive evidence,SUPPORTING - Background competitive context,EXCLUDE - Do not use"</formula1>
    </dataValidation>
    <dataValidation type="list" allowBlank="1" showInputMessage="1" showErrorMessage="1" sqref="J82">
      <formula1>"FEATURED - Key competitive insight,PRIMARY - Main competitive evidence,SUPPORTING - Background competitive context,EXCLUDE - Do not use"</formula1>
    </dataValidation>
    <dataValidation type="list" allowBlank="1" showInputMessage="1" showErrorMessage="1" sqref="J83">
      <formula1>"FEATURED - Key competitive insight,PRIMARY - Main competitive evidence,SUPPORTING - Background competitive context,EXCLUDE - Do not use"</formula1>
    </dataValidation>
    <dataValidation type="list" allowBlank="1" showInputMessage="1" showErrorMessage="1" sqref="J84">
      <formula1>"FEATURED - Key competitive insight,PRIMARY - Main competitive evidence,SUPPORTING - Background competitive context,EXCLUDE - Do not use"</formula1>
    </dataValidation>
    <dataValidation type="list" allowBlank="1" showInputMessage="1" showErrorMessage="1" sqref="J85">
      <formula1>"FEATURED - Key competitive insight,PRIMARY - Main competitive evidence,SUPPORTING - Background competitive context,EXCLUDE - Do not use"</formula1>
    </dataValidation>
    <dataValidation type="list" allowBlank="1" showInputMessage="1" showErrorMessage="1" sqref="J86">
      <formula1>"FEATURED - Key competitive insight,PRIMARY - Main competitive evidence,SUPPORTING - Background competitive context,EXCLUDE - Do not use"</formula1>
    </dataValidation>
    <dataValidation type="list" allowBlank="1" showInputMessage="1" showErrorMessage="1" sqref="J87">
      <formula1>"FEATURED - Key competitive insight,PRIMARY - Main competitive evidence,SUPPORTING - Background competitive context,EXCLUDE - Do not use"</formula1>
    </dataValidation>
    <dataValidation type="list" allowBlank="1" showInputMessage="1" showErrorMessage="1" sqref="J88">
      <formula1>"FEATURED - Key competitive insight,PRIMARY - Main competitive evidence,SUPPORTING - Background competitive context,EXCLUDE - Do not use"</formula1>
    </dataValidation>
    <dataValidation type="list" allowBlank="1" showInputMessage="1" showErrorMessage="1" sqref="J89">
      <formula1>"FEATURED - Key competitive insight,PRIMARY - Main competitive evidence,SUPPORTING - Background competitive context,EXCLUDE - Do not use"</formula1>
    </dataValidation>
    <dataValidation type="list" allowBlank="1" showInputMessage="1" showErrorMessage="1" sqref="J90">
      <formula1>"FEATURED - Key competitive insight,PRIMARY - Main competitive evidence,SUPPORTING - Background competitive context,EXCLUDE - Do not use"</formula1>
    </dataValidation>
    <dataValidation type="list" allowBlank="1" showInputMessage="1" showErrorMessage="1" sqref="J91">
      <formula1>"FEATURED - Key competitive insight,PRIMARY - Main competitive evidence,SUPPORTING - Background competitive context,EXCLUDE - Do not use"</formula1>
    </dataValidation>
    <dataValidation type="list" allowBlank="1" showInputMessage="1" showErrorMessage="1" sqref="J92">
      <formula1>"FEATURED - Key competitive insight,PRIMARY - Main competitive evidence,SUPPORTING - Background competitive context,EXCLUDE - Do not use"</formula1>
    </dataValidation>
    <dataValidation type="list" allowBlank="1" showInputMessage="1" showErrorMessage="1" sqref="J93">
      <formula1>"FEATURED - Key competitive insight,PRIMARY - Main competitive evidence,SUPPORTING - Background competitive context,EXCLUDE - Do not use"</formula1>
    </dataValidation>
    <dataValidation type="list" allowBlank="1" showInputMessage="1" showErrorMessage="1" sqref="J94">
      <formula1>"FEATURED - Key competitive insight,PRIMARY - Main competitive evidence,SUPPORTING - Background competitive context,EXCLUDE - Do not use"</formula1>
    </dataValidation>
    <dataValidation type="list" allowBlank="1" showInputMessage="1" showErrorMessage="1" sqref="J96">
      <formula1>"FEATURED - Key competitive insight,PRIMARY - Main competitive evidence,SUPPORTING - Background competitive context,EXCLUDE - Do not use"</formula1>
    </dataValidation>
    <dataValidation type="list" allowBlank="1" showInputMessage="1" showErrorMessage="1" sqref="J97">
      <formula1>"FEATURED - Key competitive insight,PRIMARY - Main competitive evidence,SUPPORTING - Background competitive context,EXCLUDE - Do not use"</formula1>
    </dataValidation>
    <dataValidation type="list" allowBlank="1" showInputMessage="1" showErrorMessage="1" sqref="J98">
      <formula1>"FEATURED - Key competitive insight,PRIMARY - Main competitive evidence,SUPPORTING - Background competitive context,EXCLUDE - Do not use"</formula1>
    </dataValidation>
    <dataValidation type="list" allowBlank="1" showInputMessage="1" showErrorMessage="1" sqref="J99">
      <formula1>"FEATURED - Key competitive insight,PRIMARY - Main competitive evidence,SUPPORTING - Background competitive context,EXCLUDE - Do not use"</formula1>
    </dataValidation>
    <dataValidation type="list" allowBlank="1" showInputMessage="1" showErrorMessage="1" sqref="J100">
      <formula1>"FEATURED - Key competitive insight,PRIMARY - Main competitive evidence,SUPPORTING - Background competitive context,EXCLUDE - Do not use"</formula1>
    </dataValidation>
    <dataValidation type="list" allowBlank="1" showInputMessage="1" showErrorMessage="1" sqref="J101">
      <formula1>"FEATURED - Key competitive insight,PRIMARY - Main competitive evidence,SUPPORTING - Background competitive context,EXCLUDE - Do not use"</formula1>
    </dataValidation>
    <dataValidation type="list" allowBlank="1" showInputMessage="1" showErrorMessage="1" sqref="J102">
      <formula1>"FEATURED - Key competitive insight,PRIMARY - Main competitive evidence,SUPPORTING - Background competitive context,EXCLUDE - Do not use"</formula1>
    </dataValidation>
    <dataValidation type="list" allowBlank="1" showInputMessage="1" showErrorMessage="1" sqref="J103">
      <formula1>"FEATURED - Key competitive insight,PRIMARY - Main competitive evidence,SUPPORTING - Background competitive context,EXCLUDE - Do not use"</formula1>
    </dataValidation>
    <dataValidation type="list" allowBlank="1" showInputMessage="1" showErrorMessage="1" sqref="J104">
      <formula1>"FEATURED - Key competitive insight,PRIMARY - Main competitive evidence,SUPPORTING - Background competitive context,EXCLUDE - Do not use"</formula1>
    </dataValidation>
    <dataValidation type="list" allowBlank="1" showInputMessage="1" showErrorMessage="1" sqref="J105">
      <formula1>"FEATURED - Key competitive insight,PRIMARY - Main competitive evidence,SUPPORTING - Background competitive context,EXCLUDE - Do not use"</formula1>
    </dataValidation>
    <dataValidation type="list" allowBlank="1" showInputMessage="1" showErrorMessage="1" sqref="J106">
      <formula1>"FEATURED - Key competitive insight,PRIMARY - Main competitive evidence,SUPPORTING - Background competitive context,EXCLUDE - Do not use"</formula1>
    </dataValidation>
    <dataValidation type="list" allowBlank="1" showInputMessage="1" showErrorMessage="1" sqref="J107">
      <formula1>"FEATURED - Key competitive insight,PRIMARY - Main competitive evidence,SUPPORTING - Background competitive context,EXCLUDE - Do not use"</formula1>
    </dataValidation>
    <dataValidation type="list" allowBlank="1" showInputMessage="1" showErrorMessage="1" sqref="J109">
      <formula1>"FEATURED - Key competitive insight,PRIMARY - Main competitive evidence,SUPPORTING - Background competitive context,EXCLUDE - Do not use"</formula1>
    </dataValidation>
    <dataValidation type="list" allowBlank="1" showInputMessage="1" showErrorMessage="1" sqref="J110">
      <formula1>"FEATURED - Key competitive insight,PRIMARY - Main competitive evidence,SUPPORTING - Background competitive context,EXCLUDE - Do not use"</formula1>
    </dataValidation>
    <dataValidation type="list" allowBlank="1" showInputMessage="1" showErrorMessage="1" sqref="J111">
      <formula1>"FEATURED - Key competitive insight,PRIMARY - Main competitive evidence,SUPPORTING - Background competitive context,EXCLUDE - Do not use"</formula1>
    </dataValidation>
    <dataValidation type="list" allowBlank="1" showInputMessage="1" showErrorMessage="1" sqref="J112">
      <formula1>"FEATURED - Key competitive insight,PRIMARY - Main competitive evidence,SUPPORTING - Background competitive context,EXCLUDE - Do not use"</formula1>
    </dataValidation>
    <dataValidation type="list" allowBlank="1" showInputMessage="1" showErrorMessage="1" sqref="J113">
      <formula1>"FEATURED - Key competitive insight,PRIMARY - Main competitive evidence,SUPPORTING - Background competitive context,EXCLUDE - Do not use"</formula1>
    </dataValidation>
    <dataValidation type="list" allowBlank="1" showInputMessage="1" showErrorMessage="1" sqref="J114">
      <formula1>"FEATURED - Key competitive insight,PRIMARY - Main competitive evidence,SUPPORTING - Background competitive context,EXCLUDE - Do not use"</formula1>
    </dataValidation>
    <dataValidation type="list" allowBlank="1" showInputMessage="1" showErrorMessage="1" sqref="J115">
      <formula1>"FEATURED - Key competitive insight,PRIMARY - Main competitive evidence,SUPPORTING - Background competitive context,EXCLUDE - Do not use"</formula1>
    </dataValidation>
    <dataValidation type="list" allowBlank="1" showInputMessage="1" showErrorMessage="1" sqref="J116">
      <formula1>"FEATURED - Key competitive insight,PRIMARY - Main competitive evidence,SUPPORTING - Background competitive context,EXCLUDE - Do not use"</formula1>
    </dataValidation>
    <dataValidation type="list" allowBlank="1" showInputMessage="1" showErrorMessage="1" sqref="J117">
      <formula1>"FEATURED - Key competitive insight,PRIMARY - Main competitive evidence,SUPPORTING - Background competitive context,EXCLUDE - Do not use"</formula1>
    </dataValidation>
    <dataValidation type="list" allowBlank="1" showInputMessage="1" showErrorMessage="1" sqref="J118">
      <formula1>"FEATURED - Key competitive insight,PRIMARY - Main competitive evidence,SUPPORTING - Background competitive context,EXCLUDE - Do not use"</formula1>
    </dataValidation>
    <dataValidation type="list" allowBlank="1" showInputMessage="1" showErrorMessage="1" sqref="J119">
      <formula1>"FEATURED - Key competitive insight,PRIMARY - Main competitive evidence,SUPPORTING - Background competitive context,EXCLUDE - Do not use"</formula1>
    </dataValidation>
    <dataValidation type="list" allowBlank="1" showInputMessage="1" showErrorMessage="1" sqref="J120">
      <formula1>"FEATURED - Key competitive insight,PRIMARY - Main competitive evidence,SUPPORTING - Background competitive context,EXCLUDE - Do not use"</formula1>
    </dataValidation>
    <dataValidation type="list" allowBlank="1" showInputMessage="1" showErrorMessage="1" sqref="J121">
      <formula1>"FEATURED - Key competitive insight,PRIMARY - Main competitive evidence,SUPPORTING - Background competitive context,EXCLUDE - Do not use"</formula1>
    </dataValidation>
    <dataValidation type="list" allowBlank="1" showInputMessage="1" showErrorMessage="1" sqref="J122">
      <formula1>"FEATURED - Key competitive insight,PRIMARY - Main competitive evidence,SUPPORTING - Background competitive context,EXCLUDE - Do not use"</formula1>
    </dataValidation>
    <dataValidation type="list" allowBlank="1" showInputMessage="1" showErrorMessage="1" sqref="J124">
      <formula1>"FEATURED - Key competitive insight,PRIMARY - Main competitive evidence,SUPPORTING - Background competitive context,EXCLUDE - Do not use"</formula1>
    </dataValidation>
    <dataValidation type="list" allowBlank="1" showInputMessage="1" showErrorMessage="1" sqref="J125">
      <formula1>"FEATURED - Key competitive insight,PRIMARY - Main competitive evidence,SUPPORTING - Background competitive context,EXCLUDE - Do not use"</formula1>
    </dataValidation>
    <dataValidation type="list" allowBlank="1" showInputMessage="1" showErrorMessage="1" sqref="J126">
      <formula1>"FEATURED - Key competitive insight,PRIMARY - Main competitive evidence,SUPPORTING - Background competitive context,EXCLUDE - Do not use"</formula1>
    </dataValidation>
    <dataValidation type="list" allowBlank="1" showInputMessage="1" showErrorMessage="1" sqref="J127">
      <formula1>"FEATURED - Key competitive insight,PRIMARY - Main competitive evidence,SUPPORTING - Background competitive context,EXCLUDE - Do not use"</formula1>
    </dataValidation>
    <dataValidation type="list" allowBlank="1" showInputMessage="1" showErrorMessage="1" sqref="J128">
      <formula1>"FEATURED - Key competitive insight,PRIMARY - Main competitive evidence,SUPPORTING - Background competitive context,EXCLUDE - Do not use"</formula1>
    </dataValidation>
    <dataValidation type="list" allowBlank="1" showInputMessage="1" showErrorMessage="1" sqref="J129">
      <formula1>"FEATURED - Key competitive insight,PRIMARY - Main competitive evidence,SUPPORTING - Background competitive context,EXCLUDE - Do not use"</formula1>
    </dataValidation>
    <dataValidation type="list" allowBlank="1" showInputMessage="1" showErrorMessage="1" sqref="J130">
      <formula1>"FEATURED - Key competitive insight,PRIMARY - Main competitive evidence,SUPPORTING - Background competitive context,EXCLUDE - Do not use"</formula1>
    </dataValidation>
    <dataValidation type="list" allowBlank="1" showInputMessage="1" showErrorMessage="1" sqref="J131">
      <formula1>"FEATURED - Key competitive insight,PRIMARY - Main competitive evidence,SUPPORTING - Background competitive context,EXCLUDE - Do not use"</formula1>
    </dataValidation>
    <dataValidation type="list" allowBlank="1" showInputMessage="1" showErrorMessage="1" sqref="J132">
      <formula1>"FEATURED - Key competitive insight,PRIMARY - Main competitive evidence,SUPPORTING - Background competitive context,EXCLUDE - Do not use"</formula1>
    </dataValidation>
    <dataValidation type="list" allowBlank="1" showInputMessage="1" showErrorMessage="1" sqref="J134">
      <formula1>"FEATURED - Key competitive insight,PRIMARY - Main competitive evidence,SUPPORTING - Background competitive context,EXCLUDE - Do not use"</formula1>
    </dataValidation>
    <dataValidation type="list" allowBlank="1" showInputMessage="1" showErrorMessage="1" sqref="J135">
      <formula1>"FEATURED - Key competitive insight,PRIMARY - Main competitive evidence,SUPPORTING - Background competitive context,EXCLUDE - Do not use"</formula1>
    </dataValidation>
    <dataValidation type="list" allowBlank="1" showInputMessage="1" showErrorMessage="1" sqref="J136">
      <formula1>"FEATURED - Key competitive insight,PRIMARY - Main competitive evidence,SUPPORTING - Background competitive context,EXCLUDE - Do not use"</formula1>
    </dataValidation>
    <dataValidation type="list" allowBlank="1" showInputMessage="1" showErrorMessage="1" sqref="J137">
      <formula1>"FEATURED - Key competitive insight,PRIMARY - Main competitive evidence,SUPPORTING - Background competitive context,EXCLUDE - Do not use"</formula1>
    </dataValidation>
    <dataValidation type="list" allowBlank="1" showInputMessage="1" showErrorMessage="1" sqref="J138">
      <formula1>"FEATURED - Key competitive insight,PRIMARY - Main competitive evidence,SUPPORTING - Background competitive context,EXCLUDE - Do not use"</formula1>
    </dataValidation>
    <dataValidation type="list" allowBlank="1" showInputMessage="1" showErrorMessage="1" sqref="J140">
      <formula1>"FEATURED - Key competitive insight,PRIMARY - Main competitive evidence,SUPPORTING - Background competitive context,EXCLUDE - Do not use"</formula1>
    </dataValidation>
    <dataValidation type="list" allowBlank="1" showInputMessage="1" showErrorMessage="1" sqref="J141">
      <formula1>"FEATURED - Key competitive insight,PRIMARY - Main competitive evidence,SUPPORTING - Background competitive context,EXCLUDE - Do not use"</formula1>
    </dataValidation>
    <dataValidation type="list" allowBlank="1" showInputMessage="1" showErrorMessage="1" sqref="J142">
      <formula1>"FEATURED - Key competitive insight,PRIMARY - Main competitive evidence,SUPPORTING - Background competitive context,EXCLUDE - Do not use"</formula1>
    </dataValidation>
    <dataValidation type="list" allowBlank="1" showInputMessage="1" showErrorMessage="1" sqref="J143">
      <formula1>"FEATURED - Key competitive insight,PRIMARY - Main competitive evidence,SUPPORTING - Background competitive context,EXCLUDE - Do not use"</formula1>
    </dataValidation>
    <dataValidation type="list" allowBlank="1" showInputMessage="1" showErrorMessage="1" sqref="J144">
      <formula1>"FEATURED - Key competitive insight,PRIMARY - Main competitive evidence,SUPPORTING - Background competitive context,EXCLUDE - Do not use"</formula1>
    </dataValidation>
    <dataValidation type="list" allowBlank="1" showInputMessage="1" showErrorMessage="1" sqref="J145">
      <formula1>"FEATURED - Key competitive insight,PRIMARY - Main competitive evidence,SUPPORTING - Background competitive context,EXCLUDE - Do not use"</formula1>
    </dataValidation>
    <dataValidation type="list" allowBlank="1" showInputMessage="1" showErrorMessage="1" sqref="J146">
      <formula1>"FEATURED - Key competitive insight,PRIMARY - Main competitive evidence,SUPPORTING - Background competitive context,EXCLUDE - Do not use"</formula1>
    </dataValidation>
    <dataValidation type="list" allowBlank="1" showInputMessage="1" showErrorMessage="1" sqref="J147">
      <formula1>"FEATURED - Key competitive insight,PRIMARY - Main competitive evidence,SUPPORTING - Background competitive context,EXCLUDE - Do not use"</formula1>
    </dataValidation>
    <dataValidation type="list" allowBlank="1" showInputMessage="1" showErrorMessage="1" sqref="J148">
      <formula1>"FEATURED - Key competitive insight,PRIMARY - Main competitive evidence,SUPPORTING - Background competitive context,EXCLUDE - Do not use"</formula1>
    </dataValidation>
    <dataValidation type="list" allowBlank="1" showInputMessage="1" showErrorMessage="1" sqref="J149">
      <formula1>"FEATURED - Key competitive insight,PRIMARY - Main competitive evidence,SUPPORTING - Background competitive context,EXCLUDE - Do not use"</formula1>
    </dataValidation>
    <dataValidation type="list" allowBlank="1" showInputMessage="1" showErrorMessage="1" sqref="J150">
      <formula1>"FEATURED - Key competitive insight,PRIMARY - Main competitive evidence,SUPPORTING - Background competitive context,EXCLUDE - Do not use"</formula1>
    </dataValidation>
    <dataValidation type="list" allowBlank="1" showInputMessage="1" showErrorMessage="1" sqref="J151">
      <formula1>"FEATURED - Key competitive insight,PRIMARY - Main competitive evidence,SUPPORTING - Background competitive context,EXCLUDE - Do not use"</formula1>
    </dataValidation>
    <dataValidation type="list" allowBlank="1" showInputMessage="1" showErrorMessage="1" sqref="J153">
      <formula1>"FEATURED - Key competitive insight,PRIMARY - Main competitive evidence,SUPPORTING - Background competitive context,EXCLUDE - Do not use"</formula1>
    </dataValidation>
    <dataValidation type="list" allowBlank="1" showInputMessage="1" showErrorMessage="1" sqref="J154">
      <formula1>"FEATURED - Key competitive insight,PRIMARY - Main competitive evidence,SUPPORTING - Background competitive context,EXCLUDE - Do not use"</formula1>
    </dataValidation>
    <dataValidation type="list" allowBlank="1" showInputMessage="1" showErrorMessage="1" sqref="J155">
      <formula1>"FEATURED - Key competitive insight,PRIMARY - Main competitive evidence,SUPPORTING - Background competitive context,EXCLUDE - Do not use"</formula1>
    </dataValidation>
    <dataValidation type="list" allowBlank="1" showInputMessage="1" showErrorMessage="1" sqref="J157">
      <formula1>"FEATURED - Key competitive insight,PRIMARY - Main competitive evidence,SUPPORTING - Background competitive context,EXCLUDE - Do not use"</formula1>
    </dataValidation>
    <dataValidation type="list" allowBlank="1" showInputMessage="1" showErrorMessage="1" sqref="J158">
      <formula1>"FEATURED - Key competitive insight,PRIMARY - Main competitive evidence,SUPPORTING - Background competitive context,EXCLUDE - Do not use"</formula1>
    </dataValidation>
    <dataValidation type="list" allowBlank="1" showInputMessage="1" showErrorMessage="1" sqref="J159">
      <formula1>"FEATURED - Key competitive insight,PRIMARY - Main competitive evidence,SUPPORTING - Background competitive context,EXCLUDE - Do not use"</formula1>
    </dataValidation>
    <dataValidation type="list" allowBlank="1" showInputMessage="1" showErrorMessage="1" sqref="J161">
      <formula1>"FEATURED - Key competitive insight,PRIMARY - Main competitive evidence,SUPPORTING - Background competitive context,EXCLUDE - Do not use"</formula1>
    </dataValidation>
    <dataValidation type="list" allowBlank="1" showInputMessage="1" showErrorMessage="1" sqref="J162">
      <formula1>"FEATURED - Key competitive insight,PRIMARY - Main competitive evidence,SUPPORTING - Background competitive context,EXCLUDE - Do not use"</formula1>
    </dataValidation>
    <dataValidation type="list" allowBlank="1" showInputMessage="1" showErrorMessage="1" sqref="J163">
      <formula1>"FEATURED - Key competitive insight,PRIMARY - Main competitive evidence,SUPPORTING - Background competitive context,EXCLUDE - Do not use"</formula1>
    </dataValidation>
    <dataValidation type="list" allowBlank="1" showInputMessage="1" showErrorMessage="1" sqref="J164">
      <formula1>"FEATURED - Key competitive insight,PRIMARY - Main competitive evidence,SUPPORTING - Background competitive context,EXCLUDE - Do not use"</formula1>
    </dataValidation>
    <dataValidation type="list" allowBlank="1" showInputMessage="1" showErrorMessage="1" sqref="J165">
      <formula1>"FEATURED - Key competitive insight,PRIMARY - Main competitive evidence,SUPPORTING - Background competitive context,EXCLUDE - Do not use"</formula1>
    </dataValidation>
    <dataValidation type="list" allowBlank="1" showInputMessage="1" showErrorMessage="1" sqref="J166">
      <formula1>"FEATURED - Key competitive insight,PRIMARY - Main competitive evidence,SUPPORTING - Background competitive context,EXCLUDE - Do not use"</formula1>
    </dataValidation>
    <dataValidation type="list" allowBlank="1" showInputMessage="1" showErrorMessage="1" sqref="J167">
      <formula1>"FEATURED - Key competitive insight,PRIMARY - Main competitive evidence,SUPPORTING - Background competitive context,EXCLUDE - Do not use"</formula1>
    </dataValidation>
    <dataValidation type="list" allowBlank="1" showInputMessage="1" showErrorMessage="1" sqref="J168">
      <formula1>"FEATURED - Key competitive insight,PRIMARY - Main competitive evidence,SUPPORTING - Background competitive context,EXCLUDE - Do not use"</formula1>
    </dataValidation>
    <dataValidation type="list" allowBlank="1" showInputMessage="1" showErrorMessage="1" sqref="J169">
      <formula1>"FEATURED - Key competitive insight,PRIMARY - Main competitive evidence,SUPPORTING - Background competitive context,EXCLUDE - Do not use"</formula1>
    </dataValidation>
    <dataValidation type="list" allowBlank="1" showInputMessage="1" showErrorMessage="1" sqref="J171">
      <formula1>"FEATURED - Key competitive insight,PRIMARY - Main competitive evidence,SUPPORTING - Background competitive context,EXCLUDE - Do not use"</formula1>
    </dataValidation>
    <dataValidation type="list" allowBlank="1" showInputMessage="1" showErrorMessage="1" sqref="J172">
      <formula1>"FEATURED - Key competitive insight,PRIMARY - Main competitive evidence,SUPPORTING - Background competitive context,EXCLUDE - Do not use"</formula1>
    </dataValidation>
    <dataValidation type="list" allowBlank="1" showInputMessage="1" showErrorMessage="1" sqref="J173">
      <formula1>"FEATURED - Key competitive insight,PRIMARY - Main competitive evidence,SUPPORTING - Background competitive context,EXCLUDE - Do not use"</formula1>
    </dataValidation>
    <dataValidation type="list" allowBlank="1" showInputMessage="1" showErrorMessage="1" sqref="J174">
      <formula1>"FEATURED - Key competitive insight,PRIMARY - Main competitive evidence,SUPPORTING - Background competitive context,EXCLUDE - Do not use"</formula1>
    </dataValidation>
    <dataValidation type="list" allowBlank="1" showInputMessage="1" showErrorMessage="1" sqref="J175">
      <formula1>"FEATURED - Key competitive insight,PRIMARY - Main competitive evidence,SUPPORTING - Background competitive context,EXCLUDE - Do not use"</formula1>
    </dataValidation>
    <dataValidation type="list" allowBlank="1" showInputMessage="1" showErrorMessage="1" sqref="J176">
      <formula1>"FEATURED - Key competitive insight,PRIMARY - Main competitive evidence,SUPPORTING - Background competitive context,EXCLUDE - Do not use"</formula1>
    </dataValidation>
    <dataValidation type="list" allowBlank="1" showInputMessage="1" showErrorMessage="1" sqref="J177">
      <formula1>"FEATURED - Key competitive insight,PRIMARY - Main competitive evidence,SUPPORTING - Background competitive context,EXCLUDE - Do not use"</formula1>
    </dataValidation>
    <dataValidation type="list" allowBlank="1" showInputMessage="1" showErrorMessage="1" sqref="J178">
      <formula1>"FEATURED - Key competitive insight,PRIMARY - Main competitive evidence,SUPPORTING - Background competitive context,EXCLUDE - Do not use"</formula1>
    </dataValidation>
    <dataValidation type="list" allowBlank="1" showInputMessage="1" showErrorMessage="1" sqref="J179">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53"/>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497</v>
      </c>
      <c r="B1" s="1"/>
      <c r="C1" s="1"/>
      <c r="D1" s="1"/>
      <c r="E1" s="1"/>
      <c r="F1" s="1"/>
      <c r="G1" s="1"/>
      <c r="H1" s="1"/>
      <c r="I1" s="1"/>
      <c r="J1" s="1"/>
      <c r="K1" s="1"/>
      <c r="L1" s="1"/>
    </row>
    <row r="2" spans="1:12">
      <c r="A2" s="2" t="s">
        <v>498</v>
      </c>
      <c r="B2" s="2"/>
      <c r="C2" s="2"/>
      <c r="D2" s="2"/>
      <c r="E2" s="2"/>
      <c r="F2" s="2"/>
      <c r="G2" s="2"/>
      <c r="H2" s="2"/>
      <c r="I2" s="2"/>
      <c r="J2" s="2"/>
      <c r="K2" s="2"/>
      <c r="L2" s="2"/>
    </row>
    <row r="3" spans="1:12">
      <c r="A3" s="6" t="s">
        <v>499</v>
      </c>
      <c r="B3" s="6"/>
      <c r="C3" s="6"/>
      <c r="D3" s="6"/>
      <c r="E3" s="6"/>
      <c r="F3" s="6"/>
      <c r="G3" s="6"/>
      <c r="H3" s="6"/>
      <c r="I3" s="6"/>
      <c r="J3" s="6"/>
      <c r="K3" s="6"/>
      <c r="L3" s="6"/>
    </row>
    <row r="4" spans="1:12">
      <c r="A4" s="6" t="s">
        <v>500</v>
      </c>
      <c r="B4" s="6"/>
      <c r="C4" s="6"/>
      <c r="D4" s="6"/>
      <c r="E4" s="6"/>
      <c r="F4" s="6"/>
      <c r="G4" s="6"/>
      <c r="H4" s="6"/>
      <c r="I4" s="6"/>
      <c r="J4" s="6"/>
      <c r="K4" s="6"/>
      <c r="L4" s="6"/>
    </row>
    <row r="6" spans="1:12">
      <c r="A6" s="3" t="s">
        <v>124</v>
      </c>
      <c r="B6" s="3" t="s">
        <v>125</v>
      </c>
      <c r="C6" s="3" t="s">
        <v>126</v>
      </c>
      <c r="D6" s="3" t="s">
        <v>43</v>
      </c>
      <c r="E6" s="3" t="s">
        <v>127</v>
      </c>
      <c r="F6" s="3" t="s">
        <v>128</v>
      </c>
      <c r="G6" s="3" t="s">
        <v>129</v>
      </c>
      <c r="H6" s="3" t="s">
        <v>130</v>
      </c>
      <c r="I6" s="3" t="s">
        <v>131</v>
      </c>
      <c r="J6" s="3" t="s">
        <v>134</v>
      </c>
      <c r="K6" s="3" t="s">
        <v>135</v>
      </c>
      <c r="L6" s="3" t="s">
        <v>136</v>
      </c>
    </row>
    <row r="7" spans="1:12">
      <c r="A7" s="6" t="s">
        <v>325</v>
      </c>
      <c r="B7" s="6" t="s">
        <v>501</v>
      </c>
      <c r="C7" s="6" t="s">
        <v>502</v>
      </c>
      <c r="D7" s="6" t="s">
        <v>204</v>
      </c>
      <c r="E7" s="6" t="s">
        <v>327</v>
      </c>
      <c r="F7" s="6" t="s">
        <v>286</v>
      </c>
      <c r="G7" s="6" t="s">
        <v>287</v>
      </c>
      <c r="H7" s="6" t="s">
        <v>294</v>
      </c>
      <c r="I7" s="5">
        <v>3</v>
      </c>
      <c r="J7" s="9"/>
      <c r="K7" s="9"/>
      <c r="L7" s="10"/>
    </row>
    <row r="8" spans="1:12">
      <c r="A8" s="6"/>
      <c r="B8" s="6"/>
      <c r="C8" s="6"/>
      <c r="D8" s="6"/>
      <c r="E8" s="6" t="s">
        <v>328</v>
      </c>
      <c r="F8" s="6" t="s">
        <v>141</v>
      </c>
      <c r="G8" s="6" t="s">
        <v>142</v>
      </c>
      <c r="H8" s="6" t="s">
        <v>288</v>
      </c>
      <c r="I8" s="5">
        <v>3</v>
      </c>
      <c r="J8" s="9"/>
      <c r="K8" s="6"/>
      <c r="L8" s="10"/>
    </row>
    <row r="9" spans="1:12">
      <c r="A9" s="6"/>
      <c r="B9" s="6"/>
      <c r="C9" s="6"/>
      <c r="D9" s="6"/>
      <c r="E9" s="6" t="s">
        <v>330</v>
      </c>
      <c r="F9" s="6" t="s">
        <v>141</v>
      </c>
      <c r="G9" s="6" t="s">
        <v>142</v>
      </c>
      <c r="H9" s="6" t="s">
        <v>288</v>
      </c>
      <c r="I9" s="5">
        <v>3</v>
      </c>
      <c r="J9" s="9"/>
      <c r="K9" s="6"/>
      <c r="L9" s="10"/>
    </row>
    <row r="10" spans="1:12">
      <c r="A10" s="6"/>
      <c r="B10" s="6"/>
      <c r="C10" s="6"/>
      <c r="D10" s="6"/>
      <c r="E10" s="6" t="s">
        <v>332</v>
      </c>
      <c r="F10" s="6" t="s">
        <v>141</v>
      </c>
      <c r="G10" s="6" t="s">
        <v>142</v>
      </c>
      <c r="H10" s="6" t="s">
        <v>288</v>
      </c>
      <c r="I10" s="5">
        <v>3</v>
      </c>
      <c r="J10" s="9"/>
      <c r="K10" s="6"/>
      <c r="L10" s="10"/>
    </row>
    <row r="11" spans="1:12">
      <c r="A11" s="6"/>
      <c r="B11" s="6"/>
      <c r="C11" s="6"/>
      <c r="D11" s="6"/>
      <c r="E11" s="6" t="s">
        <v>334</v>
      </c>
      <c r="F11" s="6" t="s">
        <v>147</v>
      </c>
      <c r="G11" s="6" t="s">
        <v>148</v>
      </c>
      <c r="H11" s="6" t="s">
        <v>294</v>
      </c>
      <c r="I11" s="5">
        <v>4</v>
      </c>
      <c r="J11" s="9"/>
      <c r="K11" s="6"/>
      <c r="L11" s="10"/>
    </row>
    <row r="12" spans="1:12">
      <c r="A12" s="6"/>
      <c r="B12" s="6"/>
      <c r="C12" s="6"/>
      <c r="D12" s="6"/>
      <c r="E12" s="6" t="s">
        <v>335</v>
      </c>
      <c r="F12" s="6" t="s">
        <v>270</v>
      </c>
      <c r="G12" s="6" t="s">
        <v>271</v>
      </c>
      <c r="H12" s="6" t="s">
        <v>288</v>
      </c>
      <c r="I12" s="5">
        <v>2</v>
      </c>
      <c r="J12" s="9"/>
      <c r="K12" s="6"/>
      <c r="L12" s="10"/>
    </row>
    <row r="13" spans="1:12">
      <c r="A13" s="6"/>
      <c r="B13" s="6"/>
      <c r="C13" s="6"/>
      <c r="D13" s="6"/>
      <c r="E13" s="6" t="s">
        <v>337</v>
      </c>
      <c r="F13" s="6" t="s">
        <v>270</v>
      </c>
      <c r="G13" s="6" t="s">
        <v>271</v>
      </c>
      <c r="H13" s="6" t="s">
        <v>288</v>
      </c>
      <c r="I13" s="5">
        <v>3</v>
      </c>
      <c r="J13" s="9"/>
      <c r="K13" s="6"/>
      <c r="L13" s="10"/>
    </row>
    <row r="14" spans="1:12">
      <c r="A14" s="6"/>
      <c r="B14" s="6"/>
      <c r="C14" s="6"/>
      <c r="D14" s="6"/>
      <c r="E14" s="6" t="s">
        <v>338</v>
      </c>
      <c r="F14" s="6" t="s">
        <v>174</v>
      </c>
      <c r="G14" s="6" t="s">
        <v>175</v>
      </c>
      <c r="H14" s="6" t="s">
        <v>288</v>
      </c>
      <c r="I14" s="5">
        <v>3</v>
      </c>
      <c r="J14" s="9"/>
      <c r="K14" s="6"/>
      <c r="L14" s="10"/>
    </row>
    <row r="15" spans="1:12">
      <c r="A15" s="6"/>
      <c r="B15" s="6"/>
      <c r="C15" s="6"/>
      <c r="D15" s="6"/>
      <c r="E15" s="6" t="s">
        <v>340</v>
      </c>
      <c r="F15" s="6" t="s">
        <v>178</v>
      </c>
      <c r="G15" s="6" t="s">
        <v>179</v>
      </c>
      <c r="H15" s="6" t="s">
        <v>288</v>
      </c>
      <c r="I15" s="5">
        <v>3</v>
      </c>
      <c r="J15" s="9"/>
      <c r="K15" s="6"/>
      <c r="L15" s="10"/>
    </row>
    <row r="16" spans="1:12">
      <c r="A16" s="6"/>
      <c r="B16" s="6"/>
      <c r="C16" s="6"/>
      <c r="D16" s="6"/>
      <c r="E16" s="6" t="s">
        <v>341</v>
      </c>
      <c r="F16" s="6" t="s">
        <v>178</v>
      </c>
      <c r="G16" s="6" t="s">
        <v>179</v>
      </c>
      <c r="H16" s="6" t="s">
        <v>294</v>
      </c>
      <c r="I16" s="5">
        <v>4</v>
      </c>
      <c r="J16" s="9"/>
      <c r="K16" s="6"/>
      <c r="L16" s="10"/>
    </row>
    <row r="17" spans="1:12">
      <c r="A17" s="6"/>
      <c r="B17" s="6"/>
      <c r="C17" s="6"/>
      <c r="D17" s="6"/>
      <c r="E17" s="6" t="s">
        <v>343</v>
      </c>
      <c r="F17" s="6" t="s">
        <v>227</v>
      </c>
      <c r="G17" s="6" t="s">
        <v>228</v>
      </c>
      <c r="H17" s="6" t="s">
        <v>288</v>
      </c>
      <c r="I17" s="5">
        <v>3</v>
      </c>
      <c r="J17" s="9"/>
      <c r="K17" s="6"/>
      <c r="L17" s="10"/>
    </row>
    <row r="18" spans="1:12">
      <c r="A18" s="6"/>
      <c r="B18" s="6"/>
      <c r="C18" s="6"/>
      <c r="D18" s="6"/>
      <c r="E18" s="6" t="s">
        <v>344</v>
      </c>
      <c r="F18" s="6" t="s">
        <v>232</v>
      </c>
      <c r="G18" s="6" t="s">
        <v>233</v>
      </c>
      <c r="H18" s="6" t="s">
        <v>288</v>
      </c>
      <c r="I18" s="5">
        <v>2</v>
      </c>
      <c r="J18" s="9"/>
      <c r="K18" s="6"/>
      <c r="L18" s="10"/>
    </row>
    <row r="19" spans="1:12">
      <c r="A19" s="6"/>
      <c r="B19" s="6"/>
      <c r="C19" s="6"/>
      <c r="D19" s="6"/>
      <c r="E19" s="6" t="s">
        <v>345</v>
      </c>
      <c r="F19" s="6" t="s">
        <v>232</v>
      </c>
      <c r="G19" s="6" t="s">
        <v>233</v>
      </c>
      <c r="H19" s="6" t="s">
        <v>288</v>
      </c>
      <c r="I19" s="5">
        <v>3</v>
      </c>
      <c r="J19" s="9"/>
      <c r="K19" s="6"/>
      <c r="L19" s="10"/>
    </row>
    <row r="20" spans="1:12">
      <c r="A20" s="6"/>
      <c r="B20" s="6"/>
      <c r="C20" s="6"/>
      <c r="D20" s="6"/>
      <c r="E20" s="6" t="s">
        <v>347</v>
      </c>
      <c r="F20" s="6" t="s">
        <v>236</v>
      </c>
      <c r="G20" s="6" t="s">
        <v>237</v>
      </c>
      <c r="H20" s="6" t="s">
        <v>288</v>
      </c>
      <c r="I20" s="5">
        <v>2</v>
      </c>
      <c r="J20" s="9"/>
      <c r="K20" s="6"/>
      <c r="L20" s="10"/>
    </row>
    <row r="21" spans="1:12">
      <c r="A21" s="6"/>
      <c r="B21" s="6"/>
      <c r="C21" s="6"/>
      <c r="D21" s="6"/>
      <c r="E21" s="6" t="s">
        <v>348</v>
      </c>
      <c r="F21" s="6" t="s">
        <v>151</v>
      </c>
      <c r="G21" s="6" t="s">
        <v>152</v>
      </c>
      <c r="H21" s="6" t="s">
        <v>294</v>
      </c>
      <c r="I21" s="5">
        <v>3</v>
      </c>
      <c r="J21" s="9"/>
      <c r="K21" s="6"/>
      <c r="L21" s="10"/>
    </row>
    <row r="22" spans="1:12">
      <c r="A22" s="6"/>
      <c r="B22" s="6"/>
      <c r="C22" s="6"/>
      <c r="D22" s="6"/>
      <c r="E22" s="6" t="s">
        <v>349</v>
      </c>
      <c r="F22" s="6" t="s">
        <v>151</v>
      </c>
      <c r="G22" s="6" t="s">
        <v>152</v>
      </c>
      <c r="H22" s="6" t="s">
        <v>294</v>
      </c>
      <c r="I22" s="5">
        <v>4</v>
      </c>
      <c r="J22" s="9"/>
      <c r="K22" s="6"/>
      <c r="L22" s="10"/>
    </row>
    <row r="23" spans="1:12">
      <c r="A23" s="6"/>
      <c r="B23" s="6"/>
      <c r="C23" s="6"/>
      <c r="D23" s="6"/>
      <c r="E23" s="6" t="s">
        <v>350</v>
      </c>
      <c r="F23" s="6" t="s">
        <v>239</v>
      </c>
      <c r="G23" s="6" t="s">
        <v>240</v>
      </c>
      <c r="H23" s="6" t="s">
        <v>294</v>
      </c>
      <c r="I23" s="5">
        <v>3</v>
      </c>
      <c r="J23" s="9"/>
      <c r="K23" s="6"/>
      <c r="L23" s="10"/>
    </row>
    <row r="25" spans="1:12">
      <c r="A25" s="6" t="s">
        <v>137</v>
      </c>
      <c r="B25" s="6" t="s">
        <v>503</v>
      </c>
      <c r="C25" s="6" t="s">
        <v>502</v>
      </c>
      <c r="D25" s="6" t="s">
        <v>100</v>
      </c>
      <c r="E25" s="6" t="s">
        <v>140</v>
      </c>
      <c r="F25" s="6" t="s">
        <v>141</v>
      </c>
      <c r="G25" s="6" t="s">
        <v>142</v>
      </c>
      <c r="H25" s="6" t="s">
        <v>143</v>
      </c>
      <c r="I25" s="5">
        <v>5</v>
      </c>
      <c r="J25" s="9"/>
      <c r="K25" s="6"/>
      <c r="L25" s="10"/>
    </row>
    <row r="26" spans="1:12">
      <c r="A26" s="6"/>
      <c r="B26" s="6"/>
      <c r="C26" s="6"/>
      <c r="D26" s="6"/>
      <c r="E26" s="6" t="s">
        <v>146</v>
      </c>
      <c r="F26" s="6" t="s">
        <v>147</v>
      </c>
      <c r="G26" s="6" t="s">
        <v>148</v>
      </c>
      <c r="H26" s="6" t="s">
        <v>143</v>
      </c>
      <c r="I26" s="5">
        <v>4</v>
      </c>
      <c r="J26" s="9"/>
      <c r="K26" s="6"/>
      <c r="L26" s="10"/>
    </row>
    <row r="27" spans="1:12">
      <c r="A27" s="6"/>
      <c r="B27" s="6"/>
      <c r="C27" s="6"/>
      <c r="D27" s="6"/>
      <c r="E27" s="6" t="s">
        <v>150</v>
      </c>
      <c r="F27" s="6" t="s">
        <v>151</v>
      </c>
      <c r="G27" s="6" t="s">
        <v>152</v>
      </c>
      <c r="H27" s="6" t="s">
        <v>143</v>
      </c>
      <c r="I27" s="5">
        <v>4</v>
      </c>
      <c r="J27" s="9"/>
      <c r="K27" s="6"/>
      <c r="L27" s="10"/>
    </row>
    <row r="28" spans="1:12">
      <c r="A28" s="6"/>
      <c r="B28" s="6"/>
      <c r="C28" s="6"/>
      <c r="D28" s="6"/>
      <c r="E28" s="6" t="s">
        <v>154</v>
      </c>
      <c r="F28" s="6" t="s">
        <v>151</v>
      </c>
      <c r="G28" s="6" t="s">
        <v>152</v>
      </c>
      <c r="H28" s="6" t="s">
        <v>143</v>
      </c>
      <c r="I28" s="5">
        <v>4</v>
      </c>
      <c r="J28" s="9"/>
      <c r="K28" s="6"/>
      <c r="L28" s="10"/>
    </row>
    <row r="30" spans="1:12">
      <c r="A30" s="6" t="s">
        <v>353</v>
      </c>
      <c r="B30" s="6" t="s">
        <v>504</v>
      </c>
      <c r="C30" s="6" t="s">
        <v>502</v>
      </c>
      <c r="D30" s="6" t="s">
        <v>100</v>
      </c>
      <c r="E30" s="6" t="s">
        <v>355</v>
      </c>
      <c r="F30" s="6" t="s">
        <v>286</v>
      </c>
      <c r="G30" s="6" t="s">
        <v>287</v>
      </c>
      <c r="H30" s="6" t="s">
        <v>319</v>
      </c>
      <c r="I30" s="5">
        <v>4</v>
      </c>
      <c r="J30" s="9"/>
      <c r="K30" s="6"/>
      <c r="L30" s="10"/>
    </row>
    <row r="31" spans="1:12">
      <c r="A31" s="6"/>
      <c r="B31" s="6"/>
      <c r="C31" s="6"/>
      <c r="D31" s="6"/>
      <c r="E31" s="6" t="s">
        <v>356</v>
      </c>
      <c r="F31" s="6" t="s">
        <v>292</v>
      </c>
      <c r="G31" s="6" t="s">
        <v>293</v>
      </c>
      <c r="H31" s="6" t="s">
        <v>319</v>
      </c>
      <c r="I31" s="5">
        <v>4</v>
      </c>
      <c r="J31" s="9"/>
      <c r="K31" s="6"/>
      <c r="L31" s="10"/>
    </row>
    <row r="32" spans="1:12">
      <c r="A32" s="6"/>
      <c r="B32" s="6"/>
      <c r="C32" s="6"/>
      <c r="D32" s="6"/>
      <c r="E32" s="6" t="s">
        <v>358</v>
      </c>
      <c r="F32" s="6" t="s">
        <v>292</v>
      </c>
      <c r="G32" s="6" t="s">
        <v>293</v>
      </c>
      <c r="H32" s="6" t="s">
        <v>319</v>
      </c>
      <c r="I32" s="5">
        <v>4</v>
      </c>
      <c r="J32" s="9"/>
      <c r="K32" s="6"/>
      <c r="L32" s="10"/>
    </row>
    <row r="33" spans="1:12">
      <c r="A33" s="6"/>
      <c r="B33" s="6"/>
      <c r="C33" s="6"/>
      <c r="D33" s="6"/>
      <c r="E33" s="6" t="s">
        <v>360</v>
      </c>
      <c r="F33" s="6" t="s">
        <v>292</v>
      </c>
      <c r="G33" s="6" t="s">
        <v>293</v>
      </c>
      <c r="H33" s="6" t="s">
        <v>319</v>
      </c>
      <c r="I33" s="5">
        <v>4</v>
      </c>
      <c r="J33" s="9"/>
      <c r="K33" s="6"/>
      <c r="L33" s="10"/>
    </row>
    <row r="34" spans="1:12">
      <c r="A34" s="6"/>
      <c r="B34" s="6"/>
      <c r="C34" s="6"/>
      <c r="D34" s="6"/>
      <c r="E34" s="6" t="s">
        <v>362</v>
      </c>
      <c r="F34" s="6" t="s">
        <v>227</v>
      </c>
      <c r="G34" s="6" t="s">
        <v>228</v>
      </c>
      <c r="H34" s="6" t="s">
        <v>319</v>
      </c>
      <c r="I34" s="5">
        <v>4</v>
      </c>
      <c r="J34" s="9"/>
      <c r="K34" s="6"/>
      <c r="L34" s="10"/>
    </row>
    <row r="35" spans="1:12">
      <c r="A35" s="6"/>
      <c r="B35" s="6"/>
      <c r="C35" s="6"/>
      <c r="D35" s="6"/>
      <c r="E35" s="6" t="s">
        <v>363</v>
      </c>
      <c r="F35" s="6" t="s">
        <v>236</v>
      </c>
      <c r="G35" s="6" t="s">
        <v>237</v>
      </c>
      <c r="H35" s="6" t="s">
        <v>319</v>
      </c>
      <c r="I35" s="5">
        <v>4</v>
      </c>
      <c r="J35" s="9"/>
      <c r="K35" s="6"/>
      <c r="L35" s="10"/>
    </row>
    <row r="37" spans="1:12">
      <c r="A37" s="6" t="s">
        <v>158</v>
      </c>
      <c r="B37" s="6" t="s">
        <v>505</v>
      </c>
      <c r="C37" s="6" t="s">
        <v>502</v>
      </c>
      <c r="D37" s="6" t="s">
        <v>90</v>
      </c>
      <c r="E37" s="6" t="s">
        <v>160</v>
      </c>
      <c r="F37" s="6" t="s">
        <v>161</v>
      </c>
      <c r="G37" s="6" t="s">
        <v>162</v>
      </c>
      <c r="H37" s="6" t="s">
        <v>143</v>
      </c>
      <c r="I37" s="5">
        <v>4</v>
      </c>
      <c r="J37" s="9"/>
      <c r="K37" s="6"/>
      <c r="L37" s="10"/>
    </row>
    <row r="38" spans="1:12">
      <c r="A38" s="6"/>
      <c r="B38" s="6"/>
      <c r="C38" s="6"/>
      <c r="D38" s="6"/>
      <c r="E38" s="6" t="s">
        <v>164</v>
      </c>
      <c r="F38" s="6" t="s">
        <v>161</v>
      </c>
      <c r="G38" s="6" t="s">
        <v>162</v>
      </c>
      <c r="H38" s="6" t="s">
        <v>143</v>
      </c>
      <c r="I38" s="5">
        <v>4</v>
      </c>
      <c r="J38" s="9"/>
      <c r="K38" s="6"/>
      <c r="L38" s="10"/>
    </row>
    <row r="39" spans="1:12">
      <c r="A39" s="6"/>
      <c r="B39" s="6"/>
      <c r="C39" s="6"/>
      <c r="D39" s="6"/>
      <c r="E39" s="6" t="s">
        <v>166</v>
      </c>
      <c r="F39" s="6" t="s">
        <v>161</v>
      </c>
      <c r="G39" s="6" t="s">
        <v>162</v>
      </c>
      <c r="H39" s="6" t="s">
        <v>143</v>
      </c>
      <c r="I39" s="5">
        <v>4</v>
      </c>
      <c r="J39" s="9"/>
      <c r="K39" s="6"/>
      <c r="L39" s="10"/>
    </row>
    <row r="40" spans="1:12">
      <c r="A40" s="6"/>
      <c r="B40" s="6"/>
      <c r="C40" s="6"/>
      <c r="D40" s="6"/>
      <c r="E40" s="6" t="s">
        <v>168</v>
      </c>
      <c r="F40" s="6" t="s">
        <v>141</v>
      </c>
      <c r="G40" s="6" t="s">
        <v>142</v>
      </c>
      <c r="H40" s="6" t="s">
        <v>143</v>
      </c>
      <c r="I40" s="5">
        <v>4</v>
      </c>
      <c r="J40" s="9"/>
      <c r="K40" s="6"/>
      <c r="L40" s="10"/>
    </row>
    <row r="41" spans="1:12">
      <c r="A41" s="6"/>
      <c r="B41" s="6"/>
      <c r="C41" s="6"/>
      <c r="D41" s="6"/>
      <c r="E41" s="6" t="s">
        <v>170</v>
      </c>
      <c r="F41" s="6" t="s">
        <v>141</v>
      </c>
      <c r="G41" s="6" t="s">
        <v>142</v>
      </c>
      <c r="H41" s="6" t="s">
        <v>143</v>
      </c>
      <c r="I41" s="5">
        <v>4</v>
      </c>
      <c r="J41" s="9"/>
      <c r="K41" s="6"/>
      <c r="L41" s="10"/>
    </row>
    <row r="42" spans="1:12">
      <c r="A42" s="6"/>
      <c r="B42" s="6"/>
      <c r="C42" s="6"/>
      <c r="D42" s="6"/>
      <c r="E42" s="6" t="s">
        <v>172</v>
      </c>
      <c r="F42" s="6" t="s">
        <v>147</v>
      </c>
      <c r="G42" s="6" t="s">
        <v>148</v>
      </c>
      <c r="H42" s="6" t="s">
        <v>143</v>
      </c>
      <c r="I42" s="5">
        <v>4</v>
      </c>
      <c r="J42" s="9"/>
      <c r="K42" s="6"/>
      <c r="L42" s="10"/>
    </row>
    <row r="43" spans="1:12">
      <c r="A43" s="6"/>
      <c r="B43" s="6"/>
      <c r="C43" s="6"/>
      <c r="D43" s="6"/>
      <c r="E43" s="6" t="s">
        <v>173</v>
      </c>
      <c r="F43" s="6" t="s">
        <v>174</v>
      </c>
      <c r="G43" s="6" t="s">
        <v>175</v>
      </c>
      <c r="H43" s="6" t="s">
        <v>143</v>
      </c>
      <c r="I43" s="5">
        <v>4</v>
      </c>
      <c r="J43" s="9"/>
      <c r="K43" s="6"/>
      <c r="L43" s="10"/>
    </row>
    <row r="44" spans="1:12">
      <c r="A44" s="6"/>
      <c r="B44" s="6"/>
      <c r="C44" s="6"/>
      <c r="D44" s="6"/>
      <c r="E44" s="6" t="s">
        <v>177</v>
      </c>
      <c r="F44" s="6" t="s">
        <v>178</v>
      </c>
      <c r="G44" s="6" t="s">
        <v>179</v>
      </c>
      <c r="H44" s="6" t="s">
        <v>143</v>
      </c>
      <c r="I44" s="5">
        <v>4</v>
      </c>
      <c r="J44" s="9"/>
      <c r="K44" s="6"/>
      <c r="L44" s="10"/>
    </row>
    <row r="45" spans="1:12">
      <c r="A45" s="6"/>
      <c r="B45" s="6"/>
      <c r="C45" s="6"/>
      <c r="D45" s="6"/>
      <c r="E45" s="6" t="s">
        <v>180</v>
      </c>
      <c r="F45" s="6" t="s">
        <v>178</v>
      </c>
      <c r="G45" s="6" t="s">
        <v>179</v>
      </c>
      <c r="H45" s="6" t="s">
        <v>143</v>
      </c>
      <c r="I45" s="5">
        <v>4</v>
      </c>
      <c r="J45" s="9"/>
      <c r="K45" s="6"/>
      <c r="L45" s="10"/>
    </row>
    <row r="46" spans="1:12">
      <c r="A46" s="6"/>
      <c r="B46" s="6"/>
      <c r="C46" s="6"/>
      <c r="D46" s="6"/>
      <c r="E46" s="6" t="s">
        <v>182</v>
      </c>
      <c r="F46" s="6" t="s">
        <v>178</v>
      </c>
      <c r="G46" s="6" t="s">
        <v>179</v>
      </c>
      <c r="H46" s="6" t="s">
        <v>143</v>
      </c>
      <c r="I46" s="5">
        <v>4</v>
      </c>
      <c r="J46" s="9"/>
      <c r="K46" s="6"/>
      <c r="L46" s="10"/>
    </row>
    <row r="47" spans="1:12">
      <c r="A47" s="6"/>
      <c r="B47" s="6"/>
      <c r="C47" s="6"/>
      <c r="D47" s="6"/>
      <c r="E47" s="6" t="s">
        <v>184</v>
      </c>
      <c r="F47" s="6" t="s">
        <v>151</v>
      </c>
      <c r="G47" s="6" t="s">
        <v>152</v>
      </c>
      <c r="H47" s="6" t="s">
        <v>143</v>
      </c>
      <c r="I47" s="5">
        <v>4</v>
      </c>
      <c r="J47" s="9"/>
      <c r="K47" s="6"/>
      <c r="L47" s="10"/>
    </row>
    <row r="48" spans="1:12">
      <c r="A48" s="6"/>
      <c r="B48" s="6"/>
      <c r="C48" s="6"/>
      <c r="D48" s="6"/>
      <c r="E48" s="6" t="s">
        <v>186</v>
      </c>
      <c r="F48" s="6" t="s">
        <v>151</v>
      </c>
      <c r="G48" s="6" t="s">
        <v>152</v>
      </c>
      <c r="H48" s="6" t="s">
        <v>143</v>
      </c>
      <c r="I48" s="5">
        <v>4</v>
      </c>
      <c r="J48" s="9"/>
      <c r="K48" s="6"/>
      <c r="L48" s="10"/>
    </row>
    <row r="49" spans="1:12">
      <c r="A49" s="6"/>
      <c r="B49" s="6"/>
      <c r="C49" s="6"/>
      <c r="D49" s="6"/>
      <c r="E49" s="6" t="s">
        <v>188</v>
      </c>
      <c r="F49" s="6" t="s">
        <v>151</v>
      </c>
      <c r="G49" s="6" t="s">
        <v>152</v>
      </c>
      <c r="H49" s="6" t="s">
        <v>143</v>
      </c>
      <c r="I49" s="5">
        <v>4</v>
      </c>
      <c r="J49" s="9"/>
      <c r="K49" s="6"/>
      <c r="L49" s="10"/>
    </row>
    <row r="51" spans="1:12">
      <c r="A51" s="6" t="s">
        <v>376</v>
      </c>
      <c r="B51" s="6" t="s">
        <v>506</v>
      </c>
      <c r="C51" s="6" t="s">
        <v>502</v>
      </c>
      <c r="D51" s="6" t="s">
        <v>192</v>
      </c>
      <c r="E51" s="6" t="s">
        <v>378</v>
      </c>
      <c r="F51" s="6" t="s">
        <v>286</v>
      </c>
      <c r="G51" s="6" t="s">
        <v>287</v>
      </c>
      <c r="H51" s="6" t="s">
        <v>319</v>
      </c>
      <c r="I51" s="5">
        <v>4</v>
      </c>
      <c r="J51" s="9"/>
      <c r="K51" s="6"/>
      <c r="L51" s="10"/>
    </row>
    <row r="52" spans="1:12">
      <c r="A52" s="6"/>
      <c r="B52" s="6"/>
      <c r="C52" s="6"/>
      <c r="D52" s="6"/>
      <c r="E52" s="6" t="s">
        <v>379</v>
      </c>
      <c r="F52" s="6" t="s">
        <v>286</v>
      </c>
      <c r="G52" s="6" t="s">
        <v>287</v>
      </c>
      <c r="H52" s="6" t="s">
        <v>319</v>
      </c>
      <c r="I52" s="5">
        <v>4</v>
      </c>
      <c r="J52" s="9"/>
      <c r="K52" s="6"/>
      <c r="L52" s="10"/>
    </row>
    <row r="53" spans="1:12">
      <c r="A53" s="6"/>
      <c r="B53" s="6"/>
      <c r="C53" s="6"/>
      <c r="D53" s="6"/>
      <c r="E53" s="6" t="s">
        <v>380</v>
      </c>
      <c r="F53" s="6" t="s">
        <v>286</v>
      </c>
      <c r="G53" s="6" t="s">
        <v>287</v>
      </c>
      <c r="H53" s="6" t="s">
        <v>319</v>
      </c>
      <c r="I53" s="5">
        <v>4</v>
      </c>
      <c r="J53" s="9"/>
      <c r="K53" s="6"/>
      <c r="L53" s="10"/>
    </row>
    <row r="54" spans="1:12">
      <c r="A54" s="6"/>
      <c r="B54" s="6"/>
      <c r="C54" s="6"/>
      <c r="D54" s="6"/>
      <c r="E54" s="6" t="s">
        <v>382</v>
      </c>
      <c r="F54" s="6" t="s">
        <v>286</v>
      </c>
      <c r="G54" s="6" t="s">
        <v>287</v>
      </c>
      <c r="H54" s="6" t="s">
        <v>319</v>
      </c>
      <c r="I54" s="5">
        <v>4</v>
      </c>
      <c r="J54" s="9"/>
      <c r="K54" s="6"/>
      <c r="L54" s="10"/>
    </row>
    <row r="55" spans="1:12">
      <c r="A55" s="6"/>
      <c r="B55" s="6"/>
      <c r="C55" s="6"/>
      <c r="D55" s="6"/>
      <c r="E55" s="6" t="s">
        <v>384</v>
      </c>
      <c r="F55" s="6" t="s">
        <v>286</v>
      </c>
      <c r="G55" s="6" t="s">
        <v>287</v>
      </c>
      <c r="H55" s="6" t="s">
        <v>319</v>
      </c>
      <c r="I55" s="5">
        <v>4</v>
      </c>
      <c r="J55" s="9"/>
      <c r="K55" s="6"/>
      <c r="L55" s="10"/>
    </row>
    <row r="56" spans="1:12">
      <c r="A56" s="6"/>
      <c r="B56" s="6"/>
      <c r="C56" s="6"/>
      <c r="D56" s="6"/>
      <c r="E56" s="6" t="s">
        <v>385</v>
      </c>
      <c r="F56" s="6" t="s">
        <v>286</v>
      </c>
      <c r="G56" s="6" t="s">
        <v>287</v>
      </c>
      <c r="H56" s="6" t="s">
        <v>319</v>
      </c>
      <c r="I56" s="5">
        <v>5</v>
      </c>
      <c r="J56" s="9"/>
      <c r="K56" s="6"/>
      <c r="L56" s="10"/>
    </row>
    <row r="57" spans="1:12">
      <c r="A57" s="6"/>
      <c r="B57" s="6"/>
      <c r="C57" s="6"/>
      <c r="D57" s="6"/>
      <c r="E57" s="6" t="s">
        <v>387</v>
      </c>
      <c r="F57" s="6" t="s">
        <v>270</v>
      </c>
      <c r="G57" s="6" t="s">
        <v>271</v>
      </c>
      <c r="H57" s="6" t="s">
        <v>319</v>
      </c>
      <c r="I57" s="5">
        <v>4</v>
      </c>
      <c r="J57" s="9"/>
      <c r="K57" s="6"/>
      <c r="L57" s="10"/>
    </row>
    <row r="58" spans="1:12">
      <c r="A58" s="6"/>
      <c r="B58" s="6"/>
      <c r="C58" s="6"/>
      <c r="D58" s="6"/>
      <c r="E58" s="6" t="s">
        <v>388</v>
      </c>
      <c r="F58" s="6" t="s">
        <v>270</v>
      </c>
      <c r="G58" s="6" t="s">
        <v>271</v>
      </c>
      <c r="H58" s="6" t="s">
        <v>319</v>
      </c>
      <c r="I58" s="5">
        <v>4</v>
      </c>
      <c r="J58" s="9"/>
      <c r="K58" s="6"/>
      <c r="L58" s="10"/>
    </row>
    <row r="59" spans="1:12">
      <c r="A59" s="6"/>
      <c r="B59" s="6"/>
      <c r="C59" s="6"/>
      <c r="D59" s="6"/>
      <c r="E59" s="6" t="s">
        <v>389</v>
      </c>
      <c r="F59" s="6" t="s">
        <v>390</v>
      </c>
      <c r="G59" s="6" t="s">
        <v>391</v>
      </c>
      <c r="H59" s="6" t="s">
        <v>319</v>
      </c>
      <c r="I59" s="5">
        <v>4</v>
      </c>
      <c r="J59" s="9"/>
      <c r="K59" s="6"/>
      <c r="L59" s="10"/>
    </row>
    <row r="60" spans="1:12">
      <c r="A60" s="6"/>
      <c r="B60" s="6"/>
      <c r="C60" s="6"/>
      <c r="D60" s="6"/>
      <c r="E60" s="6" t="s">
        <v>393</v>
      </c>
      <c r="F60" s="6" t="s">
        <v>227</v>
      </c>
      <c r="G60" s="6" t="s">
        <v>228</v>
      </c>
      <c r="H60" s="6" t="s">
        <v>319</v>
      </c>
      <c r="I60" s="5">
        <v>4</v>
      </c>
      <c r="J60" s="9"/>
      <c r="K60" s="6"/>
      <c r="L60" s="10"/>
    </row>
    <row r="61" spans="1:12">
      <c r="A61" s="6"/>
      <c r="B61" s="6"/>
      <c r="C61" s="6"/>
      <c r="D61" s="6"/>
      <c r="E61" s="6" t="s">
        <v>394</v>
      </c>
      <c r="F61" s="6" t="s">
        <v>227</v>
      </c>
      <c r="G61" s="6" t="s">
        <v>228</v>
      </c>
      <c r="H61" s="6" t="s">
        <v>319</v>
      </c>
      <c r="I61" s="5">
        <v>4</v>
      </c>
      <c r="J61" s="9"/>
      <c r="K61" s="6"/>
      <c r="L61" s="10"/>
    </row>
    <row r="62" spans="1:12">
      <c r="A62" s="6"/>
      <c r="B62" s="6"/>
      <c r="C62" s="6"/>
      <c r="D62" s="6"/>
      <c r="E62" s="6" t="s">
        <v>396</v>
      </c>
      <c r="F62" s="6" t="s">
        <v>227</v>
      </c>
      <c r="G62" s="6" t="s">
        <v>228</v>
      </c>
      <c r="H62" s="6" t="s">
        <v>319</v>
      </c>
      <c r="I62" s="5">
        <v>4</v>
      </c>
      <c r="J62" s="9"/>
      <c r="K62" s="6"/>
      <c r="L62" s="10"/>
    </row>
    <row r="63" spans="1:12">
      <c r="A63" s="6"/>
      <c r="B63" s="6"/>
      <c r="C63" s="6"/>
      <c r="D63" s="6"/>
      <c r="E63" s="6" t="s">
        <v>398</v>
      </c>
      <c r="F63" s="6" t="s">
        <v>232</v>
      </c>
      <c r="G63" s="6" t="s">
        <v>233</v>
      </c>
      <c r="H63" s="6" t="s">
        <v>319</v>
      </c>
      <c r="I63" s="5">
        <v>4</v>
      </c>
      <c r="J63" s="9"/>
      <c r="K63" s="6"/>
      <c r="L63" s="10"/>
    </row>
    <row r="64" spans="1:12">
      <c r="A64" s="6"/>
      <c r="B64" s="6"/>
      <c r="C64" s="6"/>
      <c r="D64" s="6"/>
      <c r="E64" s="6" t="s">
        <v>400</v>
      </c>
      <c r="F64" s="6" t="s">
        <v>232</v>
      </c>
      <c r="G64" s="6" t="s">
        <v>233</v>
      </c>
      <c r="H64" s="6" t="s">
        <v>319</v>
      </c>
      <c r="I64" s="5">
        <v>4</v>
      </c>
      <c r="J64" s="9"/>
      <c r="K64" s="6"/>
      <c r="L64" s="10"/>
    </row>
    <row r="65" spans="1:12">
      <c r="A65" s="6"/>
      <c r="B65" s="6"/>
      <c r="C65" s="6"/>
      <c r="D65" s="6"/>
      <c r="E65" s="6" t="s">
        <v>401</v>
      </c>
      <c r="F65" s="6" t="s">
        <v>232</v>
      </c>
      <c r="G65" s="6" t="s">
        <v>233</v>
      </c>
      <c r="H65" s="6" t="s">
        <v>319</v>
      </c>
      <c r="I65" s="5">
        <v>4</v>
      </c>
      <c r="J65" s="9"/>
      <c r="K65" s="6"/>
      <c r="L65" s="10"/>
    </row>
    <row r="66" spans="1:12">
      <c r="A66" s="6"/>
      <c r="B66" s="6"/>
      <c r="C66" s="6"/>
      <c r="D66" s="6"/>
      <c r="E66" s="6" t="s">
        <v>402</v>
      </c>
      <c r="F66" s="6" t="s">
        <v>232</v>
      </c>
      <c r="G66" s="6" t="s">
        <v>233</v>
      </c>
      <c r="H66" s="6" t="s">
        <v>319</v>
      </c>
      <c r="I66" s="5">
        <v>4</v>
      </c>
      <c r="J66" s="9"/>
      <c r="K66" s="6"/>
      <c r="L66" s="10"/>
    </row>
    <row r="67" spans="1:12">
      <c r="A67" s="6"/>
      <c r="B67" s="6"/>
      <c r="C67" s="6"/>
      <c r="D67" s="6"/>
      <c r="E67" s="6" t="s">
        <v>403</v>
      </c>
      <c r="F67" s="6" t="s">
        <v>236</v>
      </c>
      <c r="G67" s="6" t="s">
        <v>237</v>
      </c>
      <c r="H67" s="6" t="s">
        <v>319</v>
      </c>
      <c r="I67" s="5">
        <v>4</v>
      </c>
      <c r="J67" s="9"/>
      <c r="K67" s="6"/>
      <c r="L67" s="10"/>
    </row>
    <row r="68" spans="1:12">
      <c r="A68" s="6"/>
      <c r="B68" s="6"/>
      <c r="C68" s="6"/>
      <c r="D68" s="6"/>
      <c r="E68" s="6" t="s">
        <v>405</v>
      </c>
      <c r="F68" s="6" t="s">
        <v>236</v>
      </c>
      <c r="G68" s="6" t="s">
        <v>237</v>
      </c>
      <c r="H68" s="6" t="s">
        <v>319</v>
      </c>
      <c r="I68" s="5">
        <v>4</v>
      </c>
      <c r="J68" s="9"/>
      <c r="K68" s="6"/>
      <c r="L68" s="10"/>
    </row>
    <row r="69" spans="1:12">
      <c r="A69" s="6"/>
      <c r="B69" s="6"/>
      <c r="C69" s="6"/>
      <c r="D69" s="6"/>
      <c r="E69" s="6" t="s">
        <v>407</v>
      </c>
      <c r="F69" s="6" t="s">
        <v>236</v>
      </c>
      <c r="G69" s="6" t="s">
        <v>237</v>
      </c>
      <c r="H69" s="6" t="s">
        <v>319</v>
      </c>
      <c r="I69" s="5">
        <v>5</v>
      </c>
      <c r="J69" s="9"/>
      <c r="K69" s="6"/>
      <c r="L69" s="10"/>
    </row>
    <row r="70" spans="1:12">
      <c r="A70" s="6"/>
      <c r="B70" s="6"/>
      <c r="C70" s="6"/>
      <c r="D70" s="6"/>
      <c r="E70" s="6" t="s">
        <v>408</v>
      </c>
      <c r="F70" s="6" t="s">
        <v>236</v>
      </c>
      <c r="G70" s="6" t="s">
        <v>237</v>
      </c>
      <c r="H70" s="6" t="s">
        <v>319</v>
      </c>
      <c r="I70" s="5">
        <v>4</v>
      </c>
      <c r="J70" s="9"/>
      <c r="K70" s="6"/>
      <c r="L70" s="10"/>
    </row>
    <row r="71" spans="1:12">
      <c r="A71" s="6"/>
      <c r="B71" s="6"/>
      <c r="C71" s="6"/>
      <c r="D71" s="6"/>
      <c r="E71" s="6" t="s">
        <v>409</v>
      </c>
      <c r="F71" s="6" t="s">
        <v>236</v>
      </c>
      <c r="G71" s="6" t="s">
        <v>237</v>
      </c>
      <c r="H71" s="6" t="s">
        <v>319</v>
      </c>
      <c r="I71" s="5">
        <v>4</v>
      </c>
      <c r="J71" s="9"/>
      <c r="K71" s="6"/>
      <c r="L71" s="10"/>
    </row>
    <row r="72" spans="1:12">
      <c r="A72" s="6"/>
      <c r="B72" s="6"/>
      <c r="C72" s="6"/>
      <c r="D72" s="6"/>
      <c r="E72" s="6" t="s">
        <v>410</v>
      </c>
      <c r="F72" s="6" t="s">
        <v>239</v>
      </c>
      <c r="G72" s="6" t="s">
        <v>240</v>
      </c>
      <c r="H72" s="6" t="s">
        <v>319</v>
      </c>
      <c r="I72" s="5">
        <v>4</v>
      </c>
      <c r="J72" s="9"/>
      <c r="K72" s="6"/>
      <c r="L72" s="10"/>
    </row>
    <row r="73" spans="1:12">
      <c r="A73" s="6"/>
      <c r="B73" s="6"/>
      <c r="C73" s="6"/>
      <c r="D73" s="6"/>
      <c r="E73" s="6" t="s">
        <v>411</v>
      </c>
      <c r="F73" s="6" t="s">
        <v>239</v>
      </c>
      <c r="G73" s="6" t="s">
        <v>240</v>
      </c>
      <c r="H73" s="6" t="s">
        <v>319</v>
      </c>
      <c r="I73" s="5">
        <v>4</v>
      </c>
      <c r="J73" s="9"/>
      <c r="K73" s="6"/>
      <c r="L73" s="10"/>
    </row>
    <row r="74" spans="1:12">
      <c r="A74" s="6"/>
      <c r="B74" s="6"/>
      <c r="C74" s="6"/>
      <c r="D74" s="6"/>
      <c r="E74" s="6" t="s">
        <v>413</v>
      </c>
      <c r="F74" s="6" t="s">
        <v>239</v>
      </c>
      <c r="G74" s="6" t="s">
        <v>240</v>
      </c>
      <c r="H74" s="6" t="s">
        <v>319</v>
      </c>
      <c r="I74" s="5">
        <v>5</v>
      </c>
      <c r="J74" s="9"/>
      <c r="K74" s="6"/>
      <c r="L74" s="10"/>
    </row>
    <row r="75" spans="1:12">
      <c r="A75" s="6"/>
      <c r="B75" s="6"/>
      <c r="C75" s="6"/>
      <c r="D75" s="6"/>
      <c r="E75" s="6" t="s">
        <v>414</v>
      </c>
      <c r="F75" s="6" t="s">
        <v>239</v>
      </c>
      <c r="G75" s="6" t="s">
        <v>240</v>
      </c>
      <c r="H75" s="6" t="s">
        <v>319</v>
      </c>
      <c r="I75" s="5">
        <v>4</v>
      </c>
      <c r="J75" s="9"/>
      <c r="K75" s="6"/>
      <c r="L75" s="10"/>
    </row>
    <row r="76" spans="1:12">
      <c r="A76" s="6"/>
      <c r="B76" s="6"/>
      <c r="C76" s="6"/>
      <c r="D76" s="6"/>
      <c r="E76" s="6" t="s">
        <v>415</v>
      </c>
      <c r="F76" s="6" t="s">
        <v>239</v>
      </c>
      <c r="G76" s="6" t="s">
        <v>240</v>
      </c>
      <c r="H76" s="6" t="s">
        <v>319</v>
      </c>
      <c r="I76" s="5">
        <v>5</v>
      </c>
      <c r="J76" s="9"/>
      <c r="K76" s="6"/>
      <c r="L76" s="10"/>
    </row>
    <row r="77" spans="1:12">
      <c r="A77" s="6"/>
      <c r="B77" s="6"/>
      <c r="C77" s="6"/>
      <c r="D77" s="6"/>
      <c r="E77" s="6" t="s">
        <v>416</v>
      </c>
      <c r="F77" s="6" t="s">
        <v>239</v>
      </c>
      <c r="G77" s="6" t="s">
        <v>240</v>
      </c>
      <c r="H77" s="6" t="s">
        <v>319</v>
      </c>
      <c r="I77" s="5">
        <v>4</v>
      </c>
      <c r="J77" s="9"/>
      <c r="K77" s="6"/>
      <c r="L77" s="10"/>
    </row>
    <row r="79" spans="1:12">
      <c r="A79" s="6" t="s">
        <v>419</v>
      </c>
      <c r="B79" s="6" t="s">
        <v>507</v>
      </c>
      <c r="C79" s="6" t="s">
        <v>502</v>
      </c>
      <c r="D79" s="6" t="s">
        <v>192</v>
      </c>
      <c r="E79" s="6" t="s">
        <v>421</v>
      </c>
      <c r="F79" s="6" t="s">
        <v>286</v>
      </c>
      <c r="G79" s="6" t="s">
        <v>287</v>
      </c>
      <c r="H79" s="6" t="s">
        <v>288</v>
      </c>
      <c r="I79" s="5">
        <v>3</v>
      </c>
      <c r="J79" s="9"/>
      <c r="K79" s="6"/>
      <c r="L79" s="10"/>
    </row>
    <row r="80" spans="1:12">
      <c r="A80" s="6"/>
      <c r="B80" s="6"/>
      <c r="C80" s="6"/>
      <c r="D80" s="6"/>
      <c r="E80" s="6" t="s">
        <v>423</v>
      </c>
      <c r="F80" s="6" t="s">
        <v>141</v>
      </c>
      <c r="G80" s="6" t="s">
        <v>142</v>
      </c>
      <c r="H80" s="6" t="s">
        <v>294</v>
      </c>
      <c r="I80" s="5">
        <v>3</v>
      </c>
      <c r="J80" s="9"/>
      <c r="K80" s="6"/>
      <c r="L80" s="10"/>
    </row>
    <row r="81" spans="1:12">
      <c r="A81" s="6"/>
      <c r="B81" s="6"/>
      <c r="C81" s="6"/>
      <c r="D81" s="6"/>
      <c r="E81" s="6" t="s">
        <v>424</v>
      </c>
      <c r="F81" s="6" t="s">
        <v>270</v>
      </c>
      <c r="G81" s="6" t="s">
        <v>271</v>
      </c>
      <c r="H81" s="6" t="s">
        <v>288</v>
      </c>
      <c r="I81" s="5">
        <v>3</v>
      </c>
      <c r="J81" s="9"/>
      <c r="K81" s="6"/>
      <c r="L81" s="10"/>
    </row>
    <row r="82" spans="1:12">
      <c r="A82" s="6"/>
      <c r="B82" s="6"/>
      <c r="C82" s="6"/>
      <c r="D82" s="6"/>
      <c r="E82" s="6" t="s">
        <v>426</v>
      </c>
      <c r="F82" s="6" t="s">
        <v>174</v>
      </c>
      <c r="G82" s="6" t="s">
        <v>175</v>
      </c>
      <c r="H82" s="6" t="s">
        <v>288</v>
      </c>
      <c r="I82" s="5">
        <v>3</v>
      </c>
      <c r="J82" s="9"/>
      <c r="K82" s="6"/>
      <c r="L82" s="10"/>
    </row>
    <row r="83" spans="1:12">
      <c r="A83" s="6"/>
      <c r="B83" s="6"/>
      <c r="C83" s="6"/>
      <c r="D83" s="6"/>
      <c r="E83" s="6" t="s">
        <v>427</v>
      </c>
      <c r="F83" s="6" t="s">
        <v>174</v>
      </c>
      <c r="G83" s="6" t="s">
        <v>175</v>
      </c>
      <c r="H83" s="6" t="s">
        <v>294</v>
      </c>
      <c r="I83" s="5">
        <v>3</v>
      </c>
      <c r="J83" s="9"/>
      <c r="K83" s="6"/>
      <c r="L83" s="10"/>
    </row>
    <row r="84" spans="1:12">
      <c r="A84" s="6"/>
      <c r="B84" s="6"/>
      <c r="C84" s="6"/>
      <c r="D84" s="6"/>
      <c r="E84" s="6" t="s">
        <v>428</v>
      </c>
      <c r="F84" s="6" t="s">
        <v>174</v>
      </c>
      <c r="G84" s="6" t="s">
        <v>175</v>
      </c>
      <c r="H84" s="6" t="s">
        <v>288</v>
      </c>
      <c r="I84" s="5">
        <v>3</v>
      </c>
      <c r="J84" s="9"/>
      <c r="K84" s="6"/>
      <c r="L84" s="10"/>
    </row>
    <row r="85" spans="1:12">
      <c r="A85" s="6"/>
      <c r="B85" s="6"/>
      <c r="C85" s="6"/>
      <c r="D85" s="6"/>
      <c r="E85" s="6" t="s">
        <v>429</v>
      </c>
      <c r="F85" s="6" t="s">
        <v>174</v>
      </c>
      <c r="G85" s="6" t="s">
        <v>175</v>
      </c>
      <c r="H85" s="6" t="s">
        <v>294</v>
      </c>
      <c r="I85" s="5">
        <v>3</v>
      </c>
      <c r="J85" s="9"/>
      <c r="K85" s="6"/>
      <c r="L85" s="10"/>
    </row>
    <row r="86" spans="1:12">
      <c r="A86" s="6"/>
      <c r="B86" s="6"/>
      <c r="C86" s="6"/>
      <c r="D86" s="6"/>
      <c r="E86" s="6" t="s">
        <v>430</v>
      </c>
      <c r="F86" s="6" t="s">
        <v>178</v>
      </c>
      <c r="G86" s="6" t="s">
        <v>179</v>
      </c>
      <c r="H86" s="6" t="s">
        <v>294</v>
      </c>
      <c r="I86" s="5">
        <v>3</v>
      </c>
      <c r="J86" s="9"/>
      <c r="K86" s="6"/>
      <c r="L86" s="10"/>
    </row>
    <row r="87" spans="1:12">
      <c r="A87" s="6"/>
      <c r="B87" s="6"/>
      <c r="C87" s="6"/>
      <c r="D87" s="6"/>
      <c r="E87" s="6" t="s">
        <v>431</v>
      </c>
      <c r="F87" s="6" t="s">
        <v>178</v>
      </c>
      <c r="G87" s="6" t="s">
        <v>179</v>
      </c>
      <c r="H87" s="6" t="s">
        <v>288</v>
      </c>
      <c r="I87" s="5">
        <v>3</v>
      </c>
      <c r="J87" s="9"/>
      <c r="K87" s="6"/>
      <c r="L87" s="10"/>
    </row>
    <row r="88" spans="1:12">
      <c r="A88" s="6"/>
      <c r="B88" s="6"/>
      <c r="C88" s="6"/>
      <c r="D88" s="6"/>
      <c r="E88" s="6" t="s">
        <v>432</v>
      </c>
      <c r="F88" s="6" t="s">
        <v>227</v>
      </c>
      <c r="G88" s="6" t="s">
        <v>228</v>
      </c>
      <c r="H88" s="6" t="s">
        <v>288</v>
      </c>
      <c r="I88" s="5">
        <v>3</v>
      </c>
      <c r="J88" s="9"/>
      <c r="K88" s="6"/>
      <c r="L88" s="10"/>
    </row>
    <row r="89" spans="1:12">
      <c r="A89" s="6"/>
      <c r="B89" s="6"/>
      <c r="C89" s="6"/>
      <c r="D89" s="6"/>
      <c r="E89" s="6" t="s">
        <v>433</v>
      </c>
      <c r="F89" s="6" t="s">
        <v>232</v>
      </c>
      <c r="G89" s="6" t="s">
        <v>233</v>
      </c>
      <c r="H89" s="6" t="s">
        <v>288</v>
      </c>
      <c r="I89" s="5">
        <v>3</v>
      </c>
      <c r="J89" s="9"/>
      <c r="K89" s="6"/>
      <c r="L89" s="10"/>
    </row>
    <row r="90" spans="1:12">
      <c r="A90" s="6"/>
      <c r="B90" s="6"/>
      <c r="C90" s="6"/>
      <c r="D90" s="6"/>
      <c r="E90" s="6" t="s">
        <v>434</v>
      </c>
      <c r="F90" s="6" t="s">
        <v>151</v>
      </c>
      <c r="G90" s="6" t="s">
        <v>152</v>
      </c>
      <c r="H90" s="6" t="s">
        <v>294</v>
      </c>
      <c r="I90" s="5">
        <v>3</v>
      </c>
      <c r="J90" s="9"/>
      <c r="K90" s="6"/>
      <c r="L90" s="10"/>
    </row>
    <row r="92" spans="1:12">
      <c r="A92" s="6" t="s">
        <v>202</v>
      </c>
      <c r="B92" s="6" t="s">
        <v>508</v>
      </c>
      <c r="C92" s="6" t="s">
        <v>502</v>
      </c>
      <c r="D92" s="6" t="s">
        <v>204</v>
      </c>
      <c r="E92" s="6" t="s">
        <v>205</v>
      </c>
      <c r="F92" s="6" t="s">
        <v>161</v>
      </c>
      <c r="G92" s="6" t="s">
        <v>162</v>
      </c>
      <c r="H92" s="6" t="s">
        <v>143</v>
      </c>
      <c r="I92" s="5">
        <v>5</v>
      </c>
      <c r="J92" s="9"/>
      <c r="K92" s="6"/>
      <c r="L92" s="10"/>
    </row>
    <row r="93" spans="1:12">
      <c r="A93" s="6"/>
      <c r="B93" s="6"/>
      <c r="C93" s="6"/>
      <c r="D93" s="6"/>
      <c r="E93" s="6" t="s">
        <v>206</v>
      </c>
      <c r="F93" s="6" t="s">
        <v>161</v>
      </c>
      <c r="G93" s="6" t="s">
        <v>162</v>
      </c>
      <c r="H93" s="6" t="s">
        <v>143</v>
      </c>
      <c r="I93" s="5">
        <v>5</v>
      </c>
      <c r="J93" s="9"/>
      <c r="K93" s="6"/>
      <c r="L93" s="10"/>
    </row>
    <row r="94" spans="1:12">
      <c r="A94" s="6"/>
      <c r="B94" s="6"/>
      <c r="C94" s="6"/>
      <c r="D94" s="6"/>
      <c r="E94" s="6" t="s">
        <v>207</v>
      </c>
      <c r="F94" s="6" t="s">
        <v>161</v>
      </c>
      <c r="G94" s="6" t="s">
        <v>162</v>
      </c>
      <c r="H94" s="6" t="s">
        <v>143</v>
      </c>
      <c r="I94" s="5">
        <v>4</v>
      </c>
      <c r="J94" s="9"/>
      <c r="K94" s="6"/>
      <c r="L94" s="10"/>
    </row>
    <row r="95" spans="1:12">
      <c r="A95" s="6"/>
      <c r="B95" s="6"/>
      <c r="C95" s="6"/>
      <c r="D95" s="6"/>
      <c r="E95" s="6" t="s">
        <v>208</v>
      </c>
      <c r="F95" s="6" t="s">
        <v>141</v>
      </c>
      <c r="G95" s="6" t="s">
        <v>142</v>
      </c>
      <c r="H95" s="6" t="s">
        <v>143</v>
      </c>
      <c r="I95" s="5">
        <v>4</v>
      </c>
      <c r="J95" s="9"/>
      <c r="K95" s="6"/>
      <c r="L95" s="10"/>
    </row>
    <row r="96" spans="1:12">
      <c r="A96" s="6"/>
      <c r="B96" s="6"/>
      <c r="C96" s="6"/>
      <c r="D96" s="6"/>
      <c r="E96" s="6" t="s">
        <v>209</v>
      </c>
      <c r="F96" s="6" t="s">
        <v>141</v>
      </c>
      <c r="G96" s="6" t="s">
        <v>142</v>
      </c>
      <c r="H96" s="6" t="s">
        <v>143</v>
      </c>
      <c r="I96" s="5">
        <v>5</v>
      </c>
      <c r="J96" s="9"/>
      <c r="K96" s="6"/>
      <c r="L96" s="10"/>
    </row>
    <row r="97" spans="1:12">
      <c r="A97" s="6"/>
      <c r="B97" s="6"/>
      <c r="C97" s="6"/>
      <c r="D97" s="6"/>
      <c r="E97" s="6" t="s">
        <v>211</v>
      </c>
      <c r="F97" s="6" t="s">
        <v>141</v>
      </c>
      <c r="G97" s="6" t="s">
        <v>142</v>
      </c>
      <c r="H97" s="6" t="s">
        <v>143</v>
      </c>
      <c r="I97" s="5">
        <v>4</v>
      </c>
      <c r="J97" s="9"/>
      <c r="K97" s="6"/>
      <c r="L97" s="10"/>
    </row>
    <row r="98" spans="1:12">
      <c r="A98" s="6"/>
      <c r="B98" s="6"/>
      <c r="C98" s="6"/>
      <c r="D98" s="6"/>
      <c r="E98" s="6" t="s">
        <v>212</v>
      </c>
      <c r="F98" s="6" t="s">
        <v>174</v>
      </c>
      <c r="G98" s="6" t="s">
        <v>175</v>
      </c>
      <c r="H98" s="6" t="s">
        <v>143</v>
      </c>
      <c r="I98" s="5">
        <v>5</v>
      </c>
      <c r="J98" s="9"/>
      <c r="K98" s="6"/>
      <c r="L98" s="10"/>
    </row>
    <row r="99" spans="1:12">
      <c r="A99" s="6"/>
      <c r="B99" s="6"/>
      <c r="C99" s="6"/>
      <c r="D99" s="6"/>
      <c r="E99" s="6" t="s">
        <v>213</v>
      </c>
      <c r="F99" s="6" t="s">
        <v>174</v>
      </c>
      <c r="G99" s="6" t="s">
        <v>175</v>
      </c>
      <c r="H99" s="6" t="s">
        <v>143</v>
      </c>
      <c r="I99" s="5">
        <v>4</v>
      </c>
      <c r="J99" s="9"/>
      <c r="K99" s="6"/>
      <c r="L99" s="10"/>
    </row>
    <row r="100" spans="1:12">
      <c r="A100" s="6"/>
      <c r="B100" s="6"/>
      <c r="C100" s="6"/>
      <c r="D100" s="6"/>
      <c r="E100" s="6" t="s">
        <v>214</v>
      </c>
      <c r="F100" s="6" t="s">
        <v>178</v>
      </c>
      <c r="G100" s="6" t="s">
        <v>179</v>
      </c>
      <c r="H100" s="6" t="s">
        <v>143</v>
      </c>
      <c r="I100" s="5">
        <v>5</v>
      </c>
      <c r="J100" s="9"/>
      <c r="K100" s="6"/>
      <c r="L100" s="10"/>
    </row>
    <row r="101" spans="1:12">
      <c r="A101" s="6"/>
      <c r="B101" s="6"/>
      <c r="C101" s="6"/>
      <c r="D101" s="6"/>
      <c r="E101" s="6" t="s">
        <v>215</v>
      </c>
      <c r="F101" s="6" t="s">
        <v>178</v>
      </c>
      <c r="G101" s="6" t="s">
        <v>179</v>
      </c>
      <c r="H101" s="6" t="s">
        <v>143</v>
      </c>
      <c r="I101" s="5">
        <v>5</v>
      </c>
      <c r="J101" s="9"/>
      <c r="K101" s="6"/>
      <c r="L101" s="10"/>
    </row>
    <row r="102" spans="1:12">
      <c r="A102" s="6"/>
      <c r="B102" s="6"/>
      <c r="C102" s="6"/>
      <c r="D102" s="6"/>
      <c r="E102" s="6" t="s">
        <v>216</v>
      </c>
      <c r="F102" s="6" t="s">
        <v>178</v>
      </c>
      <c r="G102" s="6" t="s">
        <v>179</v>
      </c>
      <c r="H102" s="6" t="s">
        <v>143</v>
      </c>
      <c r="I102" s="5">
        <v>5</v>
      </c>
      <c r="J102" s="9"/>
      <c r="K102" s="6"/>
      <c r="L102" s="10"/>
    </row>
    <row r="103" spans="1:12">
      <c r="A103" s="6"/>
      <c r="B103" s="6"/>
      <c r="C103" s="6"/>
      <c r="D103" s="6"/>
      <c r="E103" s="6" t="s">
        <v>217</v>
      </c>
      <c r="F103" s="6" t="s">
        <v>178</v>
      </c>
      <c r="G103" s="6" t="s">
        <v>179</v>
      </c>
      <c r="H103" s="6" t="s">
        <v>143</v>
      </c>
      <c r="I103" s="5">
        <v>4</v>
      </c>
      <c r="J103" s="9"/>
      <c r="K103" s="6"/>
      <c r="L103" s="10"/>
    </row>
    <row r="104" spans="1:12">
      <c r="A104" s="6"/>
      <c r="B104" s="6"/>
      <c r="C104" s="6"/>
      <c r="D104" s="6"/>
      <c r="E104" s="6" t="s">
        <v>219</v>
      </c>
      <c r="F104" s="6" t="s">
        <v>151</v>
      </c>
      <c r="G104" s="6" t="s">
        <v>152</v>
      </c>
      <c r="H104" s="6" t="s">
        <v>143</v>
      </c>
      <c r="I104" s="5">
        <v>4</v>
      </c>
      <c r="J104" s="9"/>
      <c r="K104" s="6"/>
      <c r="L104" s="10"/>
    </row>
    <row r="105" spans="1:12">
      <c r="A105" s="6"/>
      <c r="B105" s="6"/>
      <c r="C105" s="6"/>
      <c r="D105" s="6"/>
      <c r="E105" s="6" t="s">
        <v>221</v>
      </c>
      <c r="F105" s="6" t="s">
        <v>151</v>
      </c>
      <c r="G105" s="6" t="s">
        <v>152</v>
      </c>
      <c r="H105" s="6" t="s">
        <v>143</v>
      </c>
      <c r="I105" s="5">
        <v>4</v>
      </c>
      <c r="J105" s="9"/>
      <c r="K105" s="6"/>
      <c r="L105" s="10"/>
    </row>
    <row r="107" spans="1:12">
      <c r="A107" s="6" t="s">
        <v>224</v>
      </c>
      <c r="B107" s="6" t="s">
        <v>509</v>
      </c>
      <c r="C107" s="6" t="s">
        <v>502</v>
      </c>
      <c r="D107" s="6" t="s">
        <v>204</v>
      </c>
      <c r="E107" s="6" t="s">
        <v>226</v>
      </c>
      <c r="F107" s="6" t="s">
        <v>227</v>
      </c>
      <c r="G107" s="6" t="s">
        <v>228</v>
      </c>
      <c r="H107" s="6" t="s">
        <v>143</v>
      </c>
      <c r="I107" s="5">
        <v>4</v>
      </c>
      <c r="J107" s="9"/>
      <c r="K107" s="6"/>
      <c r="L107" s="10"/>
    </row>
    <row r="108" spans="1:12">
      <c r="A108" s="6"/>
      <c r="B108" s="6"/>
      <c r="C108" s="6"/>
      <c r="D108" s="6"/>
      <c r="E108" s="6" t="s">
        <v>231</v>
      </c>
      <c r="F108" s="6" t="s">
        <v>232</v>
      </c>
      <c r="G108" s="6" t="s">
        <v>233</v>
      </c>
      <c r="H108" s="6" t="s">
        <v>143</v>
      </c>
      <c r="I108" s="5">
        <v>2</v>
      </c>
      <c r="J108" s="9"/>
      <c r="K108" s="6"/>
      <c r="L108" s="10"/>
    </row>
    <row r="109" spans="1:12">
      <c r="A109" s="6"/>
      <c r="B109" s="6"/>
      <c r="C109" s="6"/>
      <c r="D109" s="6"/>
      <c r="E109" s="6" t="s">
        <v>234</v>
      </c>
      <c r="F109" s="6" t="s">
        <v>232</v>
      </c>
      <c r="G109" s="6" t="s">
        <v>233</v>
      </c>
      <c r="H109" s="6" t="s">
        <v>143</v>
      </c>
      <c r="I109" s="5">
        <v>4</v>
      </c>
      <c r="J109" s="9"/>
      <c r="K109" s="6"/>
      <c r="L109" s="10"/>
    </row>
    <row r="110" spans="1:12">
      <c r="A110" s="6"/>
      <c r="B110" s="6"/>
      <c r="C110" s="6"/>
      <c r="D110" s="6"/>
      <c r="E110" s="6" t="s">
        <v>235</v>
      </c>
      <c r="F110" s="6" t="s">
        <v>236</v>
      </c>
      <c r="G110" s="6" t="s">
        <v>237</v>
      </c>
      <c r="H110" s="6" t="s">
        <v>143</v>
      </c>
      <c r="I110" s="5">
        <v>4</v>
      </c>
      <c r="J110" s="9"/>
      <c r="K110" s="6"/>
      <c r="L110" s="10"/>
    </row>
    <row r="111" spans="1:12">
      <c r="A111" s="6"/>
      <c r="B111" s="6"/>
      <c r="C111" s="6"/>
      <c r="D111" s="6"/>
      <c r="E111" s="6" t="s">
        <v>238</v>
      </c>
      <c r="F111" s="6" t="s">
        <v>239</v>
      </c>
      <c r="G111" s="6" t="s">
        <v>240</v>
      </c>
      <c r="H111" s="6" t="s">
        <v>143</v>
      </c>
      <c r="I111" s="5">
        <v>4</v>
      </c>
      <c r="J111" s="9"/>
      <c r="K111" s="6"/>
      <c r="L111" s="10"/>
    </row>
    <row r="113" spans="1:12">
      <c r="A113" s="6" t="s">
        <v>243</v>
      </c>
      <c r="B113" s="6" t="s">
        <v>510</v>
      </c>
      <c r="C113" s="6" t="s">
        <v>502</v>
      </c>
      <c r="D113" s="6" t="s">
        <v>101</v>
      </c>
      <c r="E113" s="6" t="s">
        <v>245</v>
      </c>
      <c r="F113" s="6" t="s">
        <v>161</v>
      </c>
      <c r="G113" s="6" t="s">
        <v>162</v>
      </c>
      <c r="H113" s="6" t="s">
        <v>143</v>
      </c>
      <c r="I113" s="5">
        <v>4</v>
      </c>
      <c r="J113" s="9"/>
      <c r="K113" s="6"/>
      <c r="L113" s="10"/>
    </row>
    <row r="114" spans="1:12">
      <c r="A114" s="6"/>
      <c r="B114" s="6"/>
      <c r="C114" s="6"/>
      <c r="D114" s="6"/>
      <c r="E114" s="6" t="s">
        <v>247</v>
      </c>
      <c r="F114" s="6" t="s">
        <v>141</v>
      </c>
      <c r="G114" s="6" t="s">
        <v>142</v>
      </c>
      <c r="H114" s="6" t="s">
        <v>143</v>
      </c>
      <c r="I114" s="5">
        <v>4</v>
      </c>
      <c r="J114" s="9"/>
      <c r="K114" s="6"/>
      <c r="L114" s="10"/>
    </row>
    <row r="115" spans="1:12">
      <c r="A115" s="6"/>
      <c r="B115" s="6"/>
      <c r="C115" s="6"/>
      <c r="D115" s="6"/>
      <c r="E115" s="6" t="s">
        <v>249</v>
      </c>
      <c r="F115" s="6" t="s">
        <v>147</v>
      </c>
      <c r="G115" s="6" t="s">
        <v>148</v>
      </c>
      <c r="H115" s="6" t="s">
        <v>143</v>
      </c>
      <c r="I115" s="5">
        <v>5</v>
      </c>
      <c r="J115" s="9"/>
      <c r="K115" s="6"/>
      <c r="L115" s="10"/>
    </row>
    <row r="116" spans="1:12">
      <c r="A116" s="6"/>
      <c r="B116" s="6"/>
      <c r="C116" s="6"/>
      <c r="D116" s="6"/>
      <c r="E116" s="6" t="s">
        <v>251</v>
      </c>
      <c r="F116" s="6" t="s">
        <v>147</v>
      </c>
      <c r="G116" s="6" t="s">
        <v>148</v>
      </c>
      <c r="H116" s="6" t="s">
        <v>143</v>
      </c>
      <c r="I116" s="5">
        <v>4</v>
      </c>
      <c r="J116" s="9"/>
      <c r="K116" s="6"/>
      <c r="L116" s="10"/>
    </row>
    <row r="117" spans="1:12">
      <c r="A117" s="6"/>
      <c r="B117" s="6"/>
      <c r="C117" s="6"/>
      <c r="D117" s="6"/>
      <c r="E117" s="6" t="s">
        <v>253</v>
      </c>
      <c r="F117" s="6" t="s">
        <v>147</v>
      </c>
      <c r="G117" s="6" t="s">
        <v>148</v>
      </c>
      <c r="H117" s="6" t="s">
        <v>143</v>
      </c>
      <c r="I117" s="5">
        <v>4</v>
      </c>
      <c r="J117" s="9"/>
      <c r="K117" s="6"/>
      <c r="L117" s="10"/>
    </row>
    <row r="118" spans="1:12">
      <c r="A118" s="6"/>
      <c r="B118" s="6"/>
      <c r="C118" s="6"/>
      <c r="D118" s="6"/>
      <c r="E118" s="6" t="s">
        <v>255</v>
      </c>
      <c r="F118" s="6" t="s">
        <v>174</v>
      </c>
      <c r="G118" s="6" t="s">
        <v>175</v>
      </c>
      <c r="H118" s="6" t="s">
        <v>143</v>
      </c>
      <c r="I118" s="5">
        <v>4</v>
      </c>
      <c r="J118" s="9"/>
      <c r="K118" s="6"/>
      <c r="L118" s="10"/>
    </row>
    <row r="119" spans="1:12">
      <c r="A119" s="6"/>
      <c r="B119" s="6"/>
      <c r="C119" s="6"/>
      <c r="D119" s="6"/>
      <c r="E119" s="6" t="s">
        <v>256</v>
      </c>
      <c r="F119" s="6" t="s">
        <v>174</v>
      </c>
      <c r="G119" s="6" t="s">
        <v>175</v>
      </c>
      <c r="H119" s="6" t="s">
        <v>143</v>
      </c>
      <c r="I119" s="5">
        <v>4</v>
      </c>
      <c r="J119" s="9"/>
      <c r="K119" s="6"/>
      <c r="L119" s="10"/>
    </row>
    <row r="120" spans="1:12">
      <c r="A120" s="6"/>
      <c r="B120" s="6"/>
      <c r="C120" s="6"/>
      <c r="D120" s="6"/>
      <c r="E120" s="6" t="s">
        <v>257</v>
      </c>
      <c r="F120" s="6" t="s">
        <v>174</v>
      </c>
      <c r="G120" s="6" t="s">
        <v>175</v>
      </c>
      <c r="H120" s="6" t="s">
        <v>143</v>
      </c>
      <c r="I120" s="5">
        <v>5</v>
      </c>
      <c r="J120" s="9"/>
      <c r="K120" s="6"/>
      <c r="L120" s="10"/>
    </row>
    <row r="121" spans="1:12">
      <c r="A121" s="6"/>
      <c r="B121" s="6"/>
      <c r="C121" s="6"/>
      <c r="D121" s="6"/>
      <c r="E121" s="6" t="s">
        <v>258</v>
      </c>
      <c r="F121" s="6" t="s">
        <v>174</v>
      </c>
      <c r="G121" s="6" t="s">
        <v>175</v>
      </c>
      <c r="H121" s="6" t="s">
        <v>143</v>
      </c>
      <c r="I121" s="5">
        <v>4</v>
      </c>
      <c r="J121" s="9"/>
      <c r="K121" s="6"/>
      <c r="L121" s="10"/>
    </row>
    <row r="122" spans="1:12">
      <c r="A122" s="6"/>
      <c r="B122" s="6"/>
      <c r="C122" s="6"/>
      <c r="D122" s="6"/>
      <c r="E122" s="6" t="s">
        <v>260</v>
      </c>
      <c r="F122" s="6" t="s">
        <v>174</v>
      </c>
      <c r="G122" s="6" t="s">
        <v>175</v>
      </c>
      <c r="H122" s="6" t="s">
        <v>143</v>
      </c>
      <c r="I122" s="5">
        <v>4</v>
      </c>
      <c r="J122" s="9"/>
      <c r="K122" s="6"/>
      <c r="L122" s="10"/>
    </row>
    <row r="123" spans="1:12">
      <c r="A123" s="6"/>
      <c r="B123" s="6"/>
      <c r="C123" s="6"/>
      <c r="D123" s="6"/>
      <c r="E123" s="6" t="s">
        <v>261</v>
      </c>
      <c r="F123" s="6" t="s">
        <v>174</v>
      </c>
      <c r="G123" s="6" t="s">
        <v>175</v>
      </c>
      <c r="H123" s="6" t="s">
        <v>143</v>
      </c>
      <c r="I123" s="5">
        <v>4</v>
      </c>
      <c r="J123" s="9"/>
      <c r="K123" s="6"/>
      <c r="L123" s="10"/>
    </row>
    <row r="124" spans="1:12">
      <c r="A124" s="6"/>
      <c r="B124" s="6"/>
      <c r="C124" s="6"/>
      <c r="D124" s="6"/>
      <c r="E124" s="6" t="s">
        <v>263</v>
      </c>
      <c r="F124" s="6" t="s">
        <v>151</v>
      </c>
      <c r="G124" s="6" t="s">
        <v>152</v>
      </c>
      <c r="H124" s="6" t="s">
        <v>143</v>
      </c>
      <c r="I124" s="5">
        <v>4</v>
      </c>
      <c r="J124" s="9"/>
      <c r="K124" s="6"/>
      <c r="L124" s="10"/>
    </row>
    <row r="126" spans="1:12">
      <c r="A126" s="6" t="s">
        <v>265</v>
      </c>
      <c r="B126" s="6" t="s">
        <v>511</v>
      </c>
      <c r="C126" s="6" t="s">
        <v>502</v>
      </c>
      <c r="D126" s="6" t="s">
        <v>204</v>
      </c>
      <c r="E126" s="6" t="s">
        <v>267</v>
      </c>
      <c r="F126" s="6" t="s">
        <v>141</v>
      </c>
      <c r="G126" s="6" t="s">
        <v>142</v>
      </c>
      <c r="H126" s="6" t="s">
        <v>143</v>
      </c>
      <c r="I126" s="5">
        <v>4</v>
      </c>
      <c r="J126" s="9"/>
      <c r="K126" s="6"/>
      <c r="L126" s="10"/>
    </row>
    <row r="127" spans="1:12">
      <c r="A127" s="6"/>
      <c r="B127" s="6"/>
      <c r="C127" s="6"/>
      <c r="D127" s="6"/>
      <c r="E127" s="6" t="s">
        <v>269</v>
      </c>
      <c r="F127" s="6" t="s">
        <v>270</v>
      </c>
      <c r="G127" s="6" t="s">
        <v>271</v>
      </c>
      <c r="H127" s="6" t="s">
        <v>143</v>
      </c>
      <c r="I127" s="5">
        <v>4</v>
      </c>
      <c r="J127" s="9"/>
      <c r="K127" s="6"/>
      <c r="L127" s="10"/>
    </row>
    <row r="128" spans="1:12">
      <c r="A128" s="6"/>
      <c r="B128" s="6"/>
      <c r="C128" s="6"/>
      <c r="D128" s="6"/>
      <c r="E128" s="6" t="s">
        <v>273</v>
      </c>
      <c r="F128" s="6" t="s">
        <v>151</v>
      </c>
      <c r="G128" s="6" t="s">
        <v>152</v>
      </c>
      <c r="H128" s="6" t="s">
        <v>143</v>
      </c>
      <c r="I128" s="5">
        <v>4</v>
      </c>
      <c r="J128" s="9"/>
      <c r="K128" s="6"/>
      <c r="L128" s="10"/>
    </row>
    <row r="130" spans="1:12">
      <c r="A130" s="6" t="s">
        <v>455</v>
      </c>
      <c r="B130" s="6" t="s">
        <v>512</v>
      </c>
      <c r="C130" s="6" t="s">
        <v>502</v>
      </c>
      <c r="D130" s="6" t="s">
        <v>317</v>
      </c>
      <c r="E130" s="6" t="s">
        <v>457</v>
      </c>
      <c r="F130" s="6" t="s">
        <v>286</v>
      </c>
      <c r="G130" s="6" t="s">
        <v>287</v>
      </c>
      <c r="H130" s="6" t="s">
        <v>319</v>
      </c>
      <c r="I130" s="5">
        <v>4</v>
      </c>
      <c r="J130" s="9"/>
      <c r="K130" s="6"/>
      <c r="L130" s="10"/>
    </row>
    <row r="131" spans="1:12">
      <c r="A131" s="6"/>
      <c r="B131" s="6"/>
      <c r="C131" s="6"/>
      <c r="D131" s="6"/>
      <c r="E131" s="6" t="s">
        <v>458</v>
      </c>
      <c r="F131" s="6" t="s">
        <v>286</v>
      </c>
      <c r="G131" s="6" t="s">
        <v>287</v>
      </c>
      <c r="H131" s="6" t="s">
        <v>319</v>
      </c>
      <c r="I131" s="5">
        <v>5</v>
      </c>
      <c r="J131" s="9"/>
      <c r="K131" s="6"/>
      <c r="L131" s="10"/>
    </row>
    <row r="132" spans="1:12">
      <c r="A132" s="6"/>
      <c r="B132" s="6"/>
      <c r="C132" s="6"/>
      <c r="D132" s="6"/>
      <c r="E132" s="6" t="s">
        <v>460</v>
      </c>
      <c r="F132" s="6" t="s">
        <v>292</v>
      </c>
      <c r="G132" s="6" t="s">
        <v>293</v>
      </c>
      <c r="H132" s="6" t="s">
        <v>319</v>
      </c>
      <c r="I132" s="5">
        <v>3</v>
      </c>
      <c r="J132" s="9"/>
      <c r="K132" s="6"/>
      <c r="L132" s="10"/>
    </row>
    <row r="133" spans="1:12">
      <c r="A133" s="6"/>
      <c r="B133" s="6"/>
      <c r="C133" s="6"/>
      <c r="D133" s="6"/>
      <c r="E133" s="6" t="s">
        <v>462</v>
      </c>
      <c r="F133" s="6" t="s">
        <v>227</v>
      </c>
      <c r="G133" s="6" t="s">
        <v>228</v>
      </c>
      <c r="H133" s="6" t="s">
        <v>319</v>
      </c>
      <c r="I133" s="5">
        <v>4</v>
      </c>
      <c r="J133" s="9"/>
      <c r="K133" s="6"/>
      <c r="L133" s="10"/>
    </row>
    <row r="134" spans="1:12">
      <c r="A134" s="6"/>
      <c r="B134" s="6"/>
      <c r="C134" s="6"/>
      <c r="D134" s="6"/>
      <c r="E134" s="6" t="s">
        <v>463</v>
      </c>
      <c r="F134" s="6" t="s">
        <v>227</v>
      </c>
      <c r="G134" s="6" t="s">
        <v>228</v>
      </c>
      <c r="H134" s="6" t="s">
        <v>319</v>
      </c>
      <c r="I134" s="5">
        <v>4</v>
      </c>
      <c r="J134" s="9"/>
      <c r="K134" s="6"/>
      <c r="L134" s="10"/>
    </row>
    <row r="135" spans="1:12">
      <c r="A135" s="6"/>
      <c r="B135" s="6"/>
      <c r="C135" s="6"/>
      <c r="D135" s="6"/>
      <c r="E135" s="6" t="s">
        <v>465</v>
      </c>
      <c r="F135" s="6" t="s">
        <v>227</v>
      </c>
      <c r="G135" s="6" t="s">
        <v>228</v>
      </c>
      <c r="H135" s="6" t="s">
        <v>319</v>
      </c>
      <c r="I135" s="5">
        <v>4</v>
      </c>
      <c r="J135" s="9"/>
      <c r="K135" s="6"/>
      <c r="L135" s="10"/>
    </row>
    <row r="136" spans="1:12">
      <c r="A136" s="6"/>
      <c r="B136" s="6"/>
      <c r="C136" s="6"/>
      <c r="D136" s="6"/>
      <c r="E136" s="6" t="s">
        <v>467</v>
      </c>
      <c r="F136" s="6" t="s">
        <v>232</v>
      </c>
      <c r="G136" s="6" t="s">
        <v>233</v>
      </c>
      <c r="H136" s="6" t="s">
        <v>319</v>
      </c>
      <c r="I136" s="5">
        <v>4</v>
      </c>
      <c r="J136" s="9"/>
      <c r="K136" s="6"/>
      <c r="L136" s="10"/>
    </row>
    <row r="137" spans="1:12">
      <c r="A137" s="6"/>
      <c r="B137" s="6"/>
      <c r="C137" s="6"/>
      <c r="D137" s="6"/>
      <c r="E137" s="6" t="s">
        <v>468</v>
      </c>
      <c r="F137" s="6" t="s">
        <v>239</v>
      </c>
      <c r="G137" s="6" t="s">
        <v>240</v>
      </c>
      <c r="H137" s="6" t="s">
        <v>319</v>
      </c>
      <c r="I137" s="5">
        <v>5</v>
      </c>
      <c r="J137" s="9"/>
      <c r="K137" s="6"/>
      <c r="L137" s="10"/>
    </row>
    <row r="138" spans="1:12">
      <c r="A138" s="6"/>
      <c r="B138" s="6"/>
      <c r="C138" s="6"/>
      <c r="D138" s="6"/>
      <c r="E138" s="6" t="s">
        <v>469</v>
      </c>
      <c r="F138" s="6" t="s">
        <v>239</v>
      </c>
      <c r="G138" s="6" t="s">
        <v>240</v>
      </c>
      <c r="H138" s="6" t="s">
        <v>319</v>
      </c>
      <c r="I138" s="5">
        <v>4</v>
      </c>
      <c r="J138" s="9"/>
      <c r="K138" s="6"/>
      <c r="L138" s="10"/>
    </row>
    <row r="140" spans="1:12">
      <c r="A140" s="6" t="s">
        <v>77</v>
      </c>
      <c r="B140" s="6" t="s">
        <v>513</v>
      </c>
      <c r="C140" s="6" t="s">
        <v>502</v>
      </c>
      <c r="D140" s="6" t="s">
        <v>204</v>
      </c>
      <c r="E140" s="6" t="s">
        <v>285</v>
      </c>
      <c r="F140" s="6" t="s">
        <v>286</v>
      </c>
      <c r="G140" s="6" t="s">
        <v>287</v>
      </c>
      <c r="H140" s="6" t="s">
        <v>288</v>
      </c>
      <c r="I140" s="5">
        <v>2</v>
      </c>
      <c r="J140" s="9"/>
      <c r="K140" s="6"/>
      <c r="L140" s="10"/>
    </row>
    <row r="141" spans="1:12">
      <c r="A141" s="6"/>
      <c r="B141" s="6"/>
      <c r="C141" s="6"/>
      <c r="D141" s="6"/>
      <c r="E141" s="6" t="s">
        <v>289</v>
      </c>
      <c r="F141" s="6" t="s">
        <v>141</v>
      </c>
      <c r="G141" s="6" t="s">
        <v>142</v>
      </c>
      <c r="H141" s="6" t="s">
        <v>288</v>
      </c>
      <c r="I141" s="5">
        <v>3</v>
      </c>
      <c r="J141" s="9"/>
      <c r="K141" s="6"/>
      <c r="L141" s="10"/>
    </row>
    <row r="142" spans="1:12">
      <c r="A142" s="6"/>
      <c r="B142" s="6"/>
      <c r="C142" s="6"/>
      <c r="D142" s="6"/>
      <c r="E142" s="6" t="s">
        <v>291</v>
      </c>
      <c r="F142" s="6" t="s">
        <v>292</v>
      </c>
      <c r="G142" s="6" t="s">
        <v>293</v>
      </c>
      <c r="H142" s="6" t="s">
        <v>294</v>
      </c>
      <c r="I142" s="5">
        <v>3</v>
      </c>
      <c r="J142" s="9"/>
      <c r="K142" s="6"/>
      <c r="L142" s="10"/>
    </row>
    <row r="143" spans="1:12">
      <c r="A143" s="6"/>
      <c r="B143" s="6"/>
      <c r="C143" s="6"/>
      <c r="D143" s="6"/>
      <c r="E143" s="6" t="s">
        <v>296</v>
      </c>
      <c r="F143" s="6" t="s">
        <v>292</v>
      </c>
      <c r="G143" s="6" t="s">
        <v>293</v>
      </c>
      <c r="H143" s="6" t="s">
        <v>294</v>
      </c>
      <c r="I143" s="5">
        <v>3</v>
      </c>
      <c r="J143" s="9"/>
      <c r="K143" s="6"/>
      <c r="L143" s="10"/>
    </row>
    <row r="144" spans="1:12">
      <c r="A144" s="6"/>
      <c r="B144" s="6"/>
      <c r="C144" s="6"/>
      <c r="D144" s="6"/>
      <c r="E144" s="6" t="s">
        <v>298</v>
      </c>
      <c r="F144" s="6" t="s">
        <v>270</v>
      </c>
      <c r="G144" s="6" t="s">
        <v>271</v>
      </c>
      <c r="H144" s="6" t="s">
        <v>294</v>
      </c>
      <c r="I144" s="5">
        <v>3</v>
      </c>
      <c r="J144" s="9"/>
      <c r="K144" s="6"/>
      <c r="L144" s="10"/>
    </row>
    <row r="145" spans="1:12">
      <c r="A145" s="6"/>
      <c r="B145" s="6"/>
      <c r="C145" s="6"/>
      <c r="D145" s="6"/>
      <c r="E145" s="6" t="s">
        <v>299</v>
      </c>
      <c r="F145" s="6" t="s">
        <v>174</v>
      </c>
      <c r="G145" s="6" t="s">
        <v>175</v>
      </c>
      <c r="H145" s="6" t="s">
        <v>288</v>
      </c>
      <c r="I145" s="5">
        <v>3</v>
      </c>
      <c r="J145" s="9"/>
      <c r="K145" s="6"/>
      <c r="L145" s="10"/>
    </row>
    <row r="146" spans="1:12">
      <c r="A146" s="6"/>
      <c r="B146" s="6"/>
      <c r="C146" s="6"/>
      <c r="D146" s="6"/>
      <c r="E146" s="6" t="s">
        <v>301</v>
      </c>
      <c r="F146" s="6" t="s">
        <v>178</v>
      </c>
      <c r="G146" s="6" t="s">
        <v>179</v>
      </c>
      <c r="H146" s="6" t="s">
        <v>294</v>
      </c>
      <c r="I146" s="5">
        <v>3</v>
      </c>
      <c r="J146" s="9"/>
      <c r="K146" s="6"/>
      <c r="L146" s="10"/>
    </row>
    <row r="147" spans="1:12">
      <c r="A147" s="6"/>
      <c r="B147" s="6"/>
      <c r="C147" s="6"/>
      <c r="D147" s="6"/>
      <c r="E147" s="6" t="s">
        <v>302</v>
      </c>
      <c r="F147" s="6" t="s">
        <v>227</v>
      </c>
      <c r="G147" s="6" t="s">
        <v>228</v>
      </c>
      <c r="H147" s="6" t="s">
        <v>288</v>
      </c>
      <c r="I147" s="5">
        <v>3</v>
      </c>
      <c r="J147" s="9"/>
      <c r="K147" s="6"/>
      <c r="L147" s="10"/>
    </row>
    <row r="148" spans="1:12">
      <c r="A148" s="6"/>
      <c r="B148" s="6"/>
      <c r="C148" s="6"/>
      <c r="D148" s="6"/>
      <c r="E148" s="6" t="s">
        <v>304</v>
      </c>
      <c r="F148" s="6" t="s">
        <v>239</v>
      </c>
      <c r="G148" s="6" t="s">
        <v>240</v>
      </c>
      <c r="H148" s="6" t="s">
        <v>294</v>
      </c>
      <c r="I148" s="5">
        <v>3</v>
      </c>
      <c r="J148" s="9"/>
      <c r="K148" s="6"/>
      <c r="L148" s="10"/>
    </row>
    <row r="152" spans="1:12">
      <c r="A152" s="3" t="s">
        <v>514</v>
      </c>
    </row>
    <row r="153" spans="1:12">
      <c r="A153" t="s">
        <v>515</v>
      </c>
      <c r="D153" t="s">
        <v>308</v>
      </c>
      <c r="G153" t="s">
        <v>309</v>
      </c>
    </row>
  </sheetData>
  <mergeCells count="4">
    <mergeCell ref="A1:L1"/>
    <mergeCell ref="A2:L2"/>
    <mergeCell ref="A3:L3"/>
    <mergeCell ref="A4:L4"/>
  </mergeCells>
  <dataValidations count="132">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1">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6">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2">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2">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4">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7">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 type="list" allowBlank="1" showInputMessage="1" showErrorMessage="1" sqref="J41">
      <formula1>"FEATURED - Key implementation insight,PRIMARY - Main implementation evidence,SUPPORTING - Background implementation context,EXCLUDE - Do not use"</formula1>
    </dataValidation>
    <dataValidation type="list" allowBlank="1" showInputMessage="1" showErrorMessage="1" sqref="J42">
      <formula1>"FEATURED - Key implementation insight,PRIMARY - Main implementation evidence,SUPPORTING - Background implementation context,EXCLUDE - Do not use"</formula1>
    </dataValidation>
    <dataValidation type="list" allowBlank="1" showInputMessage="1" showErrorMessage="1" sqref="J43">
      <formula1>"FEATURED - Key implementation insight,PRIMARY - Main implementation evidence,SUPPORTING - Background implementation context,EXCLUDE - Do not use"</formula1>
    </dataValidation>
    <dataValidation type="list" allowBlank="1" showInputMessage="1" showErrorMessage="1" sqref="J44">
      <formula1>"FEATURED - Key implementation insight,PRIMARY - Main implementation evidence,SUPPORTING - Background implementation context,EXCLUDE - Do not use"</formula1>
    </dataValidation>
    <dataValidation type="list" allowBlank="1" showInputMessage="1" showErrorMessage="1" sqref="J45">
      <formula1>"FEATURED - Key implementation insight,PRIMARY - Main implementation evidence,SUPPORTING - Background implementation context,EXCLUDE - Do not use"</formula1>
    </dataValidation>
    <dataValidation type="list" allowBlank="1" showInputMessage="1" showErrorMessage="1" sqref="J46">
      <formula1>"FEATURED - Key implementation insight,PRIMARY - Main implementation evidence,SUPPORTING - Background implementation context,EXCLUDE - Do not use"</formula1>
    </dataValidation>
    <dataValidation type="list" allowBlank="1" showInputMessage="1" showErrorMessage="1" sqref="J47">
      <formula1>"FEATURED - Key implementation insight,PRIMARY - Main implementation evidence,SUPPORTING - Background implementation context,EXCLUDE - Do not use"</formula1>
    </dataValidation>
    <dataValidation type="list" allowBlank="1" showInputMessage="1" showErrorMessage="1" sqref="J48">
      <formula1>"FEATURED - Key implementation insight,PRIMARY - Main implementation evidence,SUPPORTING - Background implementation context,EXCLUDE - Do not use"</formula1>
    </dataValidation>
    <dataValidation type="list" allowBlank="1" showInputMessage="1" showErrorMessage="1" sqref="J49">
      <formula1>"FEATURED - Key implementation insight,PRIMARY - Main implementation evidence,SUPPORTING - Background implementation context,EXCLUDE - Do not use"</formula1>
    </dataValidation>
    <dataValidation type="list" allowBlank="1" showInputMessage="1" showErrorMessage="1" sqref="J51">
      <formula1>"FEATURED - Key implementation insight,PRIMARY - Main implementation evidence,SUPPORTING - Background implementation context,EXCLUDE - Do not use"</formula1>
    </dataValidation>
    <dataValidation type="list" allowBlank="1" showInputMessage="1" showErrorMessage="1" sqref="J52">
      <formula1>"FEATURED - Key implementation insight,PRIMARY - Main implementation evidence,SUPPORTING - Background implementation context,EXCLUDE - Do not use"</formula1>
    </dataValidation>
    <dataValidation type="list" allowBlank="1" showInputMessage="1" showErrorMessage="1" sqref="J53">
      <formula1>"FEATURED - Key implementation insight,PRIMARY - Main implementation evidence,SUPPORTING - Background implementation context,EXCLUDE - Do not use"</formula1>
    </dataValidation>
    <dataValidation type="list" allowBlank="1" showInputMessage="1" showErrorMessage="1" sqref="J54">
      <formula1>"FEATURED - Key implementation insight,PRIMARY - Main implementation evidence,SUPPORTING - Background implementation context,EXCLUDE - Do not use"</formula1>
    </dataValidation>
    <dataValidation type="list" allowBlank="1" showInputMessage="1" showErrorMessage="1" sqref="J55">
      <formula1>"FEATURED - Key implementation insight,PRIMARY - Main implementation evidence,SUPPORTING - Background implementation context,EXCLUDE - Do not use"</formula1>
    </dataValidation>
    <dataValidation type="list" allowBlank="1" showInputMessage="1" showErrorMessage="1" sqref="J56">
      <formula1>"FEATURED - Key implementation insight,PRIMARY - Main implementation evidence,SUPPORTING - Background implementation context,EXCLUDE - Do not use"</formula1>
    </dataValidation>
    <dataValidation type="list" allowBlank="1" showInputMessage="1" showErrorMessage="1" sqref="J57">
      <formula1>"FEATURED - Key implementation insight,PRIMARY - Main implementation evidence,SUPPORTING - Background implementation context,EXCLUDE - Do not use"</formula1>
    </dataValidation>
    <dataValidation type="list" allowBlank="1" showInputMessage="1" showErrorMessage="1" sqref="J58">
      <formula1>"FEATURED - Key implementation insight,PRIMARY - Main implementation evidence,SUPPORTING - Background implementation context,EXCLUDE - Do not use"</formula1>
    </dataValidation>
    <dataValidation type="list" allowBlank="1" showInputMessage="1" showErrorMessage="1" sqref="J59">
      <formula1>"FEATURED - Key implementation insight,PRIMARY - Main implementation evidence,SUPPORTING - Background implementation context,EXCLUDE - Do not use"</formula1>
    </dataValidation>
    <dataValidation type="list" allowBlank="1" showInputMessage="1" showErrorMessage="1" sqref="J60">
      <formula1>"FEATURED - Key implementation insight,PRIMARY - Main implementation evidence,SUPPORTING - Background implementation context,EXCLUDE - Do not use"</formula1>
    </dataValidation>
    <dataValidation type="list" allowBlank="1" showInputMessage="1" showErrorMessage="1" sqref="J61">
      <formula1>"FEATURED - Key implementation insight,PRIMARY - Main implementation evidence,SUPPORTING - Background implementation context,EXCLUDE - Do not use"</formula1>
    </dataValidation>
    <dataValidation type="list" allowBlank="1" showInputMessage="1" showErrorMessage="1" sqref="J62">
      <formula1>"FEATURED - Key implementation insight,PRIMARY - Main implementation evidence,SUPPORTING - Background implementation context,EXCLUDE - Do not use"</formula1>
    </dataValidation>
    <dataValidation type="list" allowBlank="1" showInputMessage="1" showErrorMessage="1" sqref="J63">
      <formula1>"FEATURED - Key implementation insight,PRIMARY - Main implementation evidence,SUPPORTING - Background implementation context,EXCLUDE - Do not use"</formula1>
    </dataValidation>
    <dataValidation type="list" allowBlank="1" showInputMessage="1" showErrorMessage="1" sqref="J64">
      <formula1>"FEATURED - Key implementation insight,PRIMARY - Main implementation evidence,SUPPORTING - Background implementation context,EXCLUDE - Do not use"</formula1>
    </dataValidation>
    <dataValidation type="list" allowBlank="1" showInputMessage="1" showErrorMessage="1" sqref="J65">
      <formula1>"FEATURED - Key implementation insight,PRIMARY - Main implementation evidence,SUPPORTING - Background implementation context,EXCLUDE - Do not use"</formula1>
    </dataValidation>
    <dataValidation type="list" allowBlank="1" showInputMessage="1" showErrorMessage="1" sqref="J66">
      <formula1>"FEATURED - Key implementation insight,PRIMARY - Main implementation evidence,SUPPORTING - Background implementation context,EXCLUDE - Do not use"</formula1>
    </dataValidation>
    <dataValidation type="list" allowBlank="1" showInputMessage="1" showErrorMessage="1" sqref="J67">
      <formula1>"FEATURED - Key implementation insight,PRIMARY - Main implementation evidence,SUPPORTING - Background implementation context,EXCLUDE - Do not use"</formula1>
    </dataValidation>
    <dataValidation type="list" allowBlank="1" showInputMessage="1" showErrorMessage="1" sqref="J68">
      <formula1>"FEATURED - Key implementation insight,PRIMARY - Main implementation evidence,SUPPORTING - Background implementation context,EXCLUDE - Do not use"</formula1>
    </dataValidation>
    <dataValidation type="list" allowBlank="1" showInputMessage="1" showErrorMessage="1" sqref="J69">
      <formula1>"FEATURED - Key implementation insight,PRIMARY - Main implementation evidence,SUPPORTING - Background implementation context,EXCLUDE - Do not use"</formula1>
    </dataValidation>
    <dataValidation type="list" allowBlank="1" showInputMessage="1" showErrorMessage="1" sqref="J70">
      <formula1>"FEATURED - Key implementation insight,PRIMARY - Main implementation evidence,SUPPORTING - Background implementation context,EXCLUDE - Do not use"</formula1>
    </dataValidation>
    <dataValidation type="list" allowBlank="1" showInputMessage="1" showErrorMessage="1" sqref="J71">
      <formula1>"FEATURED - Key implementation insight,PRIMARY - Main implementation evidence,SUPPORTING - Background implementation context,EXCLUDE - Do not use"</formula1>
    </dataValidation>
    <dataValidation type="list" allowBlank="1" showInputMessage="1" showErrorMessage="1" sqref="J72">
      <formula1>"FEATURED - Key implementation insight,PRIMARY - Main implementation evidence,SUPPORTING - Background implementation context,EXCLUDE - Do not use"</formula1>
    </dataValidation>
    <dataValidation type="list" allowBlank="1" showInputMessage="1" showErrorMessage="1" sqref="J73">
      <formula1>"FEATURED - Key implementation insight,PRIMARY - Main implementation evidence,SUPPORTING - Background implementation context,EXCLUDE - Do not use"</formula1>
    </dataValidation>
    <dataValidation type="list" allowBlank="1" showInputMessage="1" showErrorMessage="1" sqref="J74">
      <formula1>"FEATURED - Key implementation insight,PRIMARY - Main implementation evidence,SUPPORTING - Background implementation context,EXCLUDE - Do not use"</formula1>
    </dataValidation>
    <dataValidation type="list" allowBlank="1" showInputMessage="1" showErrorMessage="1" sqref="J75">
      <formula1>"FEATURED - Key implementation insight,PRIMARY - Main implementation evidence,SUPPORTING - Background implementation context,EXCLUDE - Do not use"</formula1>
    </dataValidation>
    <dataValidation type="list" allowBlank="1" showInputMessage="1" showErrorMessage="1" sqref="J76">
      <formula1>"FEATURED - Key implementation insight,PRIMARY - Main implementation evidence,SUPPORTING - Background implementation context,EXCLUDE - Do not use"</formula1>
    </dataValidation>
    <dataValidation type="list" allowBlank="1" showInputMessage="1" showErrorMessage="1" sqref="J77">
      <formula1>"FEATURED - Key implementation insight,PRIMARY - Main implementation evidence,SUPPORTING - Background implementation context,EXCLUDE - Do not use"</formula1>
    </dataValidation>
    <dataValidation type="list" allowBlank="1" showInputMessage="1" showErrorMessage="1" sqref="J79">
      <formula1>"FEATURED - Key implementation insight,PRIMARY - Main implementation evidence,SUPPORTING - Background implementation context,EXCLUDE - Do not use"</formula1>
    </dataValidation>
    <dataValidation type="list" allowBlank="1" showInputMessage="1" showErrorMessage="1" sqref="J80">
      <formula1>"FEATURED - Key implementation insight,PRIMARY - Main implementation evidence,SUPPORTING - Background implementation context,EXCLUDE - Do not use"</formula1>
    </dataValidation>
    <dataValidation type="list" allowBlank="1" showInputMessage="1" showErrorMessage="1" sqref="J81">
      <formula1>"FEATURED - Key implementation insight,PRIMARY - Main implementation evidence,SUPPORTING - Background implementation context,EXCLUDE - Do not use"</formula1>
    </dataValidation>
    <dataValidation type="list" allowBlank="1" showInputMessage="1" showErrorMessage="1" sqref="J82">
      <formula1>"FEATURED - Key implementation insight,PRIMARY - Main implementation evidence,SUPPORTING - Background implementation context,EXCLUDE - Do not use"</formula1>
    </dataValidation>
    <dataValidation type="list" allowBlank="1" showInputMessage="1" showErrorMessage="1" sqref="J83">
      <formula1>"FEATURED - Key implementation insight,PRIMARY - Main implementation evidence,SUPPORTING - Background implementation context,EXCLUDE - Do not use"</formula1>
    </dataValidation>
    <dataValidation type="list" allowBlank="1" showInputMessage="1" showErrorMessage="1" sqref="J84">
      <formula1>"FEATURED - Key implementation insight,PRIMARY - Main implementation evidence,SUPPORTING - Background implementation context,EXCLUDE - Do not use"</formula1>
    </dataValidation>
    <dataValidation type="list" allowBlank="1" showInputMessage="1" showErrorMessage="1" sqref="J85">
      <formula1>"FEATURED - Key implementation insight,PRIMARY - Main implementation evidence,SUPPORTING - Background implementation context,EXCLUDE - Do not use"</formula1>
    </dataValidation>
    <dataValidation type="list" allowBlank="1" showInputMessage="1" showErrorMessage="1" sqref="J86">
      <formula1>"FEATURED - Key implementation insight,PRIMARY - Main implementation evidence,SUPPORTING - Background implementation context,EXCLUDE - Do not use"</formula1>
    </dataValidation>
    <dataValidation type="list" allowBlank="1" showInputMessage="1" showErrorMessage="1" sqref="J87">
      <formula1>"FEATURED - Key implementation insight,PRIMARY - Main implementation evidence,SUPPORTING - Background implementation context,EXCLUDE - Do not use"</formula1>
    </dataValidation>
    <dataValidation type="list" allowBlank="1" showInputMessage="1" showErrorMessage="1" sqref="J88">
      <formula1>"FEATURED - Key implementation insight,PRIMARY - Main implementation evidence,SUPPORTING - Background implementation context,EXCLUDE - Do not use"</formula1>
    </dataValidation>
    <dataValidation type="list" allowBlank="1" showInputMessage="1" showErrorMessage="1" sqref="J89">
      <formula1>"FEATURED - Key implementation insight,PRIMARY - Main implementation evidence,SUPPORTING - Background implementation context,EXCLUDE - Do not use"</formula1>
    </dataValidation>
    <dataValidation type="list" allowBlank="1" showInputMessage="1" showErrorMessage="1" sqref="J90">
      <formula1>"FEATURED - Key implementation insight,PRIMARY - Main implementation evidence,SUPPORTING - Background implementation context,EXCLUDE - Do not use"</formula1>
    </dataValidation>
    <dataValidation type="list" allowBlank="1" showInputMessage="1" showErrorMessage="1" sqref="J92">
      <formula1>"FEATURED - Key implementation insight,PRIMARY - Main implementation evidence,SUPPORTING - Background implementation context,EXCLUDE - Do not use"</formula1>
    </dataValidation>
    <dataValidation type="list" allowBlank="1" showInputMessage="1" showErrorMessage="1" sqref="J93">
      <formula1>"FEATURED - Key implementation insight,PRIMARY - Main implementation evidence,SUPPORTING - Background implementation context,EXCLUDE - Do not use"</formula1>
    </dataValidation>
    <dataValidation type="list" allowBlank="1" showInputMessage="1" showErrorMessage="1" sqref="J94">
      <formula1>"FEATURED - Key implementation insight,PRIMARY - Main implementation evidence,SUPPORTING - Background implementation context,EXCLUDE - Do not use"</formula1>
    </dataValidation>
    <dataValidation type="list" allowBlank="1" showInputMessage="1" showErrorMessage="1" sqref="J95">
      <formula1>"FEATURED - Key implementation insight,PRIMARY - Main implementation evidence,SUPPORTING - Background implementation context,EXCLUDE - Do not use"</formula1>
    </dataValidation>
    <dataValidation type="list" allowBlank="1" showInputMessage="1" showErrorMessage="1" sqref="J96">
      <formula1>"FEATURED - Key implementation insight,PRIMARY - Main implementation evidence,SUPPORTING - Background implementation context,EXCLUDE - Do not use"</formula1>
    </dataValidation>
    <dataValidation type="list" allowBlank="1" showInputMessage="1" showErrorMessage="1" sqref="J97">
      <formula1>"FEATURED - Key implementation insight,PRIMARY - Main implementation evidence,SUPPORTING - Background implementation context,EXCLUDE - Do not use"</formula1>
    </dataValidation>
    <dataValidation type="list" allowBlank="1" showInputMessage="1" showErrorMessage="1" sqref="J98">
      <formula1>"FEATURED - Key implementation insight,PRIMARY - Main implementation evidence,SUPPORTING - Background implementation context,EXCLUDE - Do not use"</formula1>
    </dataValidation>
    <dataValidation type="list" allowBlank="1" showInputMessage="1" showErrorMessage="1" sqref="J99">
      <formula1>"FEATURED - Key implementation insight,PRIMARY - Main implementation evidence,SUPPORTING - Background implementation context,EXCLUDE - Do not use"</formula1>
    </dataValidation>
    <dataValidation type="list" allowBlank="1" showInputMessage="1" showErrorMessage="1" sqref="J100">
      <formula1>"FEATURED - Key implementation insight,PRIMARY - Main implementation evidence,SUPPORTING - Background implementation context,EXCLUDE - Do not use"</formula1>
    </dataValidation>
    <dataValidation type="list" allowBlank="1" showInputMessage="1" showErrorMessage="1" sqref="J101">
      <formula1>"FEATURED - Key implementation insight,PRIMARY - Main implementation evidence,SUPPORTING - Background implementation context,EXCLUDE - Do not use"</formula1>
    </dataValidation>
    <dataValidation type="list" allowBlank="1" showInputMessage="1" showErrorMessage="1" sqref="J102">
      <formula1>"FEATURED - Key implementation insight,PRIMARY - Main implementation evidence,SUPPORTING - Background implementation context,EXCLUDE - Do not use"</formula1>
    </dataValidation>
    <dataValidation type="list" allowBlank="1" showInputMessage="1" showErrorMessage="1" sqref="J103">
      <formula1>"FEATURED - Key implementation insight,PRIMARY - Main implementation evidence,SUPPORTING - Background implementation context,EXCLUDE - Do not use"</formula1>
    </dataValidation>
    <dataValidation type="list" allowBlank="1" showInputMessage="1" showErrorMessage="1" sqref="J104">
      <formula1>"FEATURED - Key implementation insight,PRIMARY - Main implementation evidence,SUPPORTING - Background implementation context,EXCLUDE - Do not use"</formula1>
    </dataValidation>
    <dataValidation type="list" allowBlank="1" showInputMessage="1" showErrorMessage="1" sqref="J105">
      <formula1>"FEATURED - Key implementation insight,PRIMARY - Main implementation evidence,SUPPORTING - Background implementation context,EXCLUDE - Do not use"</formula1>
    </dataValidation>
    <dataValidation type="list" allowBlank="1" showInputMessage="1" showErrorMessage="1" sqref="J107">
      <formula1>"FEATURED - Key implementation insight,PRIMARY - Main implementation evidence,SUPPORTING - Background implementation context,EXCLUDE - Do not use"</formula1>
    </dataValidation>
    <dataValidation type="list" allowBlank="1" showInputMessage="1" showErrorMessage="1" sqref="J108">
      <formula1>"FEATURED - Key implementation insight,PRIMARY - Main implementation evidence,SUPPORTING - Background implementation context,EXCLUDE - Do not use"</formula1>
    </dataValidation>
    <dataValidation type="list" allowBlank="1" showInputMessage="1" showErrorMessage="1" sqref="J109">
      <formula1>"FEATURED - Key implementation insight,PRIMARY - Main implementation evidence,SUPPORTING - Background implementation context,EXCLUDE - Do not use"</formula1>
    </dataValidation>
    <dataValidation type="list" allowBlank="1" showInputMessage="1" showErrorMessage="1" sqref="J110">
      <formula1>"FEATURED - Key implementation insight,PRIMARY - Main implementation evidence,SUPPORTING - Background implementation context,EXCLUDE - Do not use"</formula1>
    </dataValidation>
    <dataValidation type="list" allowBlank="1" showInputMessage="1" showErrorMessage="1" sqref="J111">
      <formula1>"FEATURED - Key implementation insight,PRIMARY - Main implementation evidence,SUPPORTING - Background implementation context,EXCLUDE - Do not use"</formula1>
    </dataValidation>
    <dataValidation type="list" allowBlank="1" showInputMessage="1" showErrorMessage="1" sqref="J113">
      <formula1>"FEATURED - Key implementation insight,PRIMARY - Main implementation evidence,SUPPORTING - Background implementation context,EXCLUDE - Do not use"</formula1>
    </dataValidation>
    <dataValidation type="list" allowBlank="1" showInputMessage="1" showErrorMessage="1" sqref="J114">
      <formula1>"FEATURED - Key implementation insight,PRIMARY - Main implementation evidence,SUPPORTING - Background implementation context,EXCLUDE - Do not use"</formula1>
    </dataValidation>
    <dataValidation type="list" allowBlank="1" showInputMessage="1" showErrorMessage="1" sqref="J115">
      <formula1>"FEATURED - Key implementation insight,PRIMARY - Main implementation evidence,SUPPORTING - Background implementation context,EXCLUDE - Do not use"</formula1>
    </dataValidation>
    <dataValidation type="list" allowBlank="1" showInputMessage="1" showErrorMessage="1" sqref="J116">
      <formula1>"FEATURED - Key implementation insight,PRIMARY - Main implementation evidence,SUPPORTING - Background implementation context,EXCLUDE - Do not use"</formula1>
    </dataValidation>
    <dataValidation type="list" allowBlank="1" showInputMessage="1" showErrorMessage="1" sqref="J117">
      <formula1>"FEATURED - Key implementation insight,PRIMARY - Main implementation evidence,SUPPORTING - Background implementation context,EXCLUDE - Do not use"</formula1>
    </dataValidation>
    <dataValidation type="list" allowBlank="1" showInputMessage="1" showErrorMessage="1" sqref="J118">
      <formula1>"FEATURED - Key implementation insight,PRIMARY - Main implementation evidence,SUPPORTING - Background implementation context,EXCLUDE - Do not use"</formula1>
    </dataValidation>
    <dataValidation type="list" allowBlank="1" showInputMessage="1" showErrorMessage="1" sqref="J119">
      <formula1>"FEATURED - Key implementation insight,PRIMARY - Main implementation evidence,SUPPORTING - Background implementation context,EXCLUDE - Do not use"</formula1>
    </dataValidation>
    <dataValidation type="list" allowBlank="1" showInputMessage="1" showErrorMessage="1" sqref="J120">
      <formula1>"FEATURED - Key implementation insight,PRIMARY - Main implementation evidence,SUPPORTING - Background implementation context,EXCLUDE - Do not use"</formula1>
    </dataValidation>
    <dataValidation type="list" allowBlank="1" showInputMessage="1" showErrorMessage="1" sqref="J121">
      <formula1>"FEATURED - Key implementation insight,PRIMARY - Main implementation evidence,SUPPORTING - Background implementation context,EXCLUDE - Do not use"</formula1>
    </dataValidation>
    <dataValidation type="list" allowBlank="1" showInputMessage="1" showErrorMessage="1" sqref="J122">
      <formula1>"FEATURED - Key implementation insight,PRIMARY - Main implementation evidence,SUPPORTING - Background implementation context,EXCLUDE - Do not use"</formula1>
    </dataValidation>
    <dataValidation type="list" allowBlank="1" showInputMessage="1" showErrorMessage="1" sqref="J123">
      <formula1>"FEATURED - Key implementation insight,PRIMARY - Main implementation evidence,SUPPORTING - Background implementation context,EXCLUDE - Do not use"</formula1>
    </dataValidation>
    <dataValidation type="list" allowBlank="1" showInputMessage="1" showErrorMessage="1" sqref="J124">
      <formula1>"FEATURED - Key implementation insight,PRIMARY - Main implementation evidence,SUPPORTING - Background implementation context,EXCLUDE - Do not use"</formula1>
    </dataValidation>
    <dataValidation type="list" allowBlank="1" showInputMessage="1" showErrorMessage="1" sqref="J126">
      <formula1>"FEATURED - Key implementation insight,PRIMARY - Main implementation evidence,SUPPORTING - Background implementation context,EXCLUDE - Do not use"</formula1>
    </dataValidation>
    <dataValidation type="list" allowBlank="1" showInputMessage="1" showErrorMessage="1" sqref="J127">
      <formula1>"FEATURED - Key implementation insight,PRIMARY - Main implementation evidence,SUPPORTING - Background implementation context,EXCLUDE - Do not use"</formula1>
    </dataValidation>
    <dataValidation type="list" allowBlank="1" showInputMessage="1" showErrorMessage="1" sqref="J128">
      <formula1>"FEATURED - Key implementation insight,PRIMARY - Main implementation evidence,SUPPORTING - Background implementation context,EXCLUDE - Do not use"</formula1>
    </dataValidation>
    <dataValidation type="list" allowBlank="1" showInputMessage="1" showErrorMessage="1" sqref="J130">
      <formula1>"FEATURED - Key implementation insight,PRIMARY - Main implementation evidence,SUPPORTING - Background implementation context,EXCLUDE - Do not use"</formula1>
    </dataValidation>
    <dataValidation type="list" allowBlank="1" showInputMessage="1" showErrorMessage="1" sqref="J131">
      <formula1>"FEATURED - Key implementation insight,PRIMARY - Main implementation evidence,SUPPORTING - Background implementation context,EXCLUDE - Do not use"</formula1>
    </dataValidation>
    <dataValidation type="list" allowBlank="1" showInputMessage="1" showErrorMessage="1" sqref="J132">
      <formula1>"FEATURED - Key implementation insight,PRIMARY - Main implementation evidence,SUPPORTING - Background implementation context,EXCLUDE - Do not use"</formula1>
    </dataValidation>
    <dataValidation type="list" allowBlank="1" showInputMessage="1" showErrorMessage="1" sqref="J133">
      <formula1>"FEATURED - Key implementation insight,PRIMARY - Main implementation evidence,SUPPORTING - Background implementation context,EXCLUDE - Do not use"</formula1>
    </dataValidation>
    <dataValidation type="list" allowBlank="1" showInputMessage="1" showErrorMessage="1" sqref="J134">
      <formula1>"FEATURED - Key implementation insight,PRIMARY - Main implementation evidence,SUPPORTING - Background implementation context,EXCLUDE - Do not use"</formula1>
    </dataValidation>
    <dataValidation type="list" allowBlank="1" showInputMessage="1" showErrorMessage="1" sqref="J135">
      <formula1>"FEATURED - Key implementation insight,PRIMARY - Main implementation evidence,SUPPORTING - Background implementation context,EXCLUDE - Do not use"</formula1>
    </dataValidation>
    <dataValidation type="list" allowBlank="1" showInputMessage="1" showErrorMessage="1" sqref="J136">
      <formula1>"FEATURED - Key implementation insight,PRIMARY - Main implementation evidence,SUPPORTING - Background implementation context,EXCLUDE - Do not use"</formula1>
    </dataValidation>
    <dataValidation type="list" allowBlank="1" showInputMessage="1" showErrorMessage="1" sqref="J137">
      <formula1>"FEATURED - Key implementation insight,PRIMARY - Main implementation evidence,SUPPORTING - Background implementation context,EXCLUDE - Do not use"</formula1>
    </dataValidation>
    <dataValidation type="list" allowBlank="1" showInputMessage="1" showErrorMessage="1" sqref="J138">
      <formula1>"FEATURED - Key implementation insight,PRIMARY - Main implementation evidence,SUPPORTING - Background implementation context,EXCLUDE - Do not use"</formula1>
    </dataValidation>
    <dataValidation type="list" allowBlank="1" showInputMessage="1" showErrorMessage="1" sqref="J140">
      <formula1>"FEATURED - Key implementation insight,PRIMARY - Main implementation evidence,SUPPORTING - Background implementation context,EXCLUDE - Do not use"</formula1>
    </dataValidation>
    <dataValidation type="list" allowBlank="1" showInputMessage="1" showErrorMessage="1" sqref="J141">
      <formula1>"FEATURED - Key implementation insight,PRIMARY - Main implementation evidence,SUPPORTING - Background implementation context,EXCLUDE - Do not use"</formula1>
    </dataValidation>
    <dataValidation type="list" allowBlank="1" showInputMessage="1" showErrorMessage="1" sqref="J142">
      <formula1>"FEATURED - Key implementation insight,PRIMARY - Main implementation evidence,SUPPORTING - Background implementation context,EXCLUDE - Do not use"</formula1>
    </dataValidation>
    <dataValidation type="list" allowBlank="1" showInputMessage="1" showErrorMessage="1" sqref="J143">
      <formula1>"FEATURED - Key implementation insight,PRIMARY - Main implementation evidence,SUPPORTING - Background implementation context,EXCLUDE - Do not use"</formula1>
    </dataValidation>
    <dataValidation type="list" allowBlank="1" showInputMessage="1" showErrorMessage="1" sqref="J144">
      <formula1>"FEATURED - Key implementation insight,PRIMARY - Main implementation evidence,SUPPORTING - Background implementation context,EXCLUDE - Do not use"</formula1>
    </dataValidation>
    <dataValidation type="list" allowBlank="1" showInputMessage="1" showErrorMessage="1" sqref="J145">
      <formula1>"FEATURED - Key implementation insight,PRIMARY - Main implementation evidence,SUPPORTING - Background implementation context,EXCLUDE - Do not use"</formula1>
    </dataValidation>
    <dataValidation type="list" allowBlank="1" showInputMessage="1" showErrorMessage="1" sqref="J146">
      <formula1>"FEATURED - Key implementation insight,PRIMARY - Main implementation evidence,SUPPORTING - Background implementation context,EXCLUDE - Do not use"</formula1>
    </dataValidation>
    <dataValidation type="list" allowBlank="1" showInputMessage="1" showErrorMessage="1" sqref="J147">
      <formula1>"FEATURED - Key implementation insight,PRIMARY - Main implementation evidence,SUPPORTING - Background implementation context,EXCLUDE - Do not use"</formula1>
    </dataValidation>
    <dataValidation type="list" allowBlank="1" showInputMessage="1" showErrorMessage="1" sqref="J148">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516</v>
      </c>
      <c r="B1" s="1"/>
      <c r="C1" s="1"/>
      <c r="D1" s="1"/>
      <c r="E1" s="1"/>
      <c r="F1" s="1"/>
      <c r="G1" s="1"/>
      <c r="H1" s="1"/>
      <c r="I1" s="1"/>
      <c r="J1" s="1"/>
      <c r="K1" s="1"/>
      <c r="L1" s="1"/>
    </row>
    <row r="2" spans="1:12">
      <c r="A2" s="2" t="s">
        <v>517</v>
      </c>
      <c r="B2" s="2"/>
      <c r="C2" s="2"/>
      <c r="D2" s="2"/>
      <c r="E2" s="2"/>
      <c r="F2" s="2"/>
      <c r="G2" s="2"/>
      <c r="H2" s="2"/>
      <c r="I2" s="2"/>
      <c r="J2" s="2"/>
      <c r="K2" s="2"/>
      <c r="L2" s="2"/>
    </row>
    <row r="3" spans="1:12">
      <c r="A3" s="6" t="s">
        <v>518</v>
      </c>
      <c r="B3" s="6"/>
      <c r="C3" s="6"/>
      <c r="D3" s="6"/>
      <c r="E3" s="6"/>
      <c r="F3" s="6"/>
      <c r="G3" s="6"/>
      <c r="H3" s="6"/>
      <c r="I3" s="6"/>
      <c r="J3" s="6"/>
      <c r="K3" s="6"/>
      <c r="L3" s="6"/>
    </row>
    <row r="4" spans="1:12">
      <c r="A4" s="6" t="s">
        <v>519</v>
      </c>
      <c r="B4" s="6"/>
      <c r="C4" s="6"/>
      <c r="D4" s="6"/>
      <c r="E4" s="6"/>
      <c r="F4" s="6"/>
      <c r="G4" s="6"/>
      <c r="H4" s="6"/>
      <c r="I4" s="6"/>
      <c r="J4" s="6"/>
      <c r="K4" s="6"/>
      <c r="L4" s="6"/>
    </row>
    <row r="6" spans="1:12">
      <c r="A6" s="3" t="s">
        <v>124</v>
      </c>
      <c r="B6" s="3" t="s">
        <v>125</v>
      </c>
      <c r="C6" s="3" t="s">
        <v>520</v>
      </c>
      <c r="D6" s="3" t="s">
        <v>521</v>
      </c>
      <c r="E6" s="3" t="s">
        <v>127</v>
      </c>
      <c r="F6" s="3" t="s">
        <v>128</v>
      </c>
      <c r="G6" s="3" t="s">
        <v>129</v>
      </c>
      <c r="H6" s="3" t="s">
        <v>130</v>
      </c>
      <c r="I6" s="3" t="s">
        <v>131</v>
      </c>
      <c r="J6" s="3" t="s">
        <v>522</v>
      </c>
      <c r="K6" s="3" t="s">
        <v>523</v>
      </c>
      <c r="L6" s="3" t="s">
        <v>136</v>
      </c>
    </row>
    <row r="9" spans="1:12">
      <c r="A9" s="3" t="s">
        <v>524</v>
      </c>
    </row>
    <row r="10" spans="1:12">
      <c r="A10" t="s">
        <v>525</v>
      </c>
      <c r="D10" t="s">
        <v>308</v>
      </c>
      <c r="G10" t="s">
        <v>309</v>
      </c>
    </row>
  </sheetData>
  <mergeCells count="4">
    <mergeCell ref="A1:L1"/>
    <mergeCell ref="A2:L2"/>
    <mergeCell ref="A3:L3"/>
    <mergeCell ref="A4:L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526</v>
      </c>
      <c r="B1" s="1"/>
      <c r="C1" s="1"/>
      <c r="D1" s="1"/>
      <c r="E1" s="1"/>
      <c r="F1" s="1"/>
      <c r="G1" s="1"/>
    </row>
    <row r="2" spans="1:7">
      <c r="A2" s="2" t="s">
        <v>527</v>
      </c>
      <c r="B2" s="2"/>
      <c r="C2" s="2"/>
      <c r="D2" s="2"/>
      <c r="E2" s="2"/>
      <c r="F2" s="2"/>
      <c r="G2" s="2"/>
    </row>
    <row r="4" spans="1:7">
      <c r="A4" s="3" t="s">
        <v>126</v>
      </c>
      <c r="B4" s="3" t="s">
        <v>528</v>
      </c>
      <c r="C4" s="3" t="s">
        <v>529</v>
      </c>
      <c r="D4" s="3" t="s">
        <v>530</v>
      </c>
      <c r="E4" s="3" t="s">
        <v>531</v>
      </c>
      <c r="F4" s="3" t="s">
        <v>532</v>
      </c>
      <c r="G4" s="3" t="s">
        <v>533</v>
      </c>
    </row>
    <row r="5" spans="1:7">
      <c r="A5" s="6" t="s">
        <v>534</v>
      </c>
      <c r="B5" s="5">
        <v>0</v>
      </c>
      <c r="C5" s="5">
        <v>7</v>
      </c>
      <c r="D5" s="5">
        <v>7</v>
      </c>
      <c r="E5" s="6" t="s">
        <v>535</v>
      </c>
      <c r="F5" s="6" t="s">
        <v>536</v>
      </c>
      <c r="G5" s="6" t="s">
        <v>537</v>
      </c>
    </row>
    <row r="6" spans="1:7">
      <c r="A6" s="6" t="s">
        <v>538</v>
      </c>
      <c r="B6" s="5">
        <v>0</v>
      </c>
      <c r="C6" s="5">
        <v>6</v>
      </c>
      <c r="D6" s="5">
        <v>6</v>
      </c>
      <c r="E6" s="6" t="s">
        <v>535</v>
      </c>
      <c r="F6" s="6" t="s">
        <v>539</v>
      </c>
      <c r="G6" s="6" t="s">
        <v>537</v>
      </c>
    </row>
    <row r="7" spans="1:7">
      <c r="A7" s="6" t="s">
        <v>540</v>
      </c>
      <c r="B7" s="5">
        <v>0</v>
      </c>
      <c r="C7" s="5">
        <v>3</v>
      </c>
      <c r="D7" s="5">
        <v>3</v>
      </c>
      <c r="E7" s="6" t="s">
        <v>535</v>
      </c>
      <c r="F7" s="6" t="s">
        <v>541</v>
      </c>
      <c r="G7" s="6" t="s">
        <v>537</v>
      </c>
    </row>
    <row r="8" spans="1:7">
      <c r="A8" s="6" t="s">
        <v>542</v>
      </c>
      <c r="B8" s="5">
        <v>0</v>
      </c>
      <c r="C8" s="5">
        <v>1</v>
      </c>
      <c r="D8" s="5">
        <v>1</v>
      </c>
      <c r="E8" s="6" t="s">
        <v>535</v>
      </c>
      <c r="F8" s="6" t="s">
        <v>543</v>
      </c>
      <c r="G8" s="6" t="s">
        <v>544</v>
      </c>
    </row>
    <row r="9" spans="1:7">
      <c r="A9" s="6" t="s">
        <v>545</v>
      </c>
      <c r="B9" s="5">
        <v>0</v>
      </c>
      <c r="C9" s="5">
        <v>0</v>
      </c>
      <c r="D9" s="5">
        <v>0</v>
      </c>
      <c r="E9" s="6" t="s">
        <v>535</v>
      </c>
      <c r="F9" s="6" t="s">
        <v>546</v>
      </c>
      <c r="G9" s="6" t="s">
        <v>547</v>
      </c>
    </row>
    <row r="12" spans="1:7">
      <c r="A12" s="3" t="s">
        <v>548</v>
      </c>
    </row>
    <row r="13" spans="1:7">
      <c r="A13" t="s">
        <v>549</v>
      </c>
      <c r="D13" t="s">
        <v>550</v>
      </c>
      <c r="G13" t="s">
        <v>551</v>
      </c>
    </row>
  </sheetData>
  <mergeCells count="2">
    <mergeCell ref="A1:G1"/>
    <mergeCell ref="A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160"/>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552</v>
      </c>
      <c r="B1" s="1"/>
      <c r="C1" s="1"/>
      <c r="D1" s="1"/>
      <c r="E1" s="1"/>
      <c r="F1" s="1"/>
      <c r="G1" s="1"/>
      <c r="H1" s="1"/>
    </row>
    <row r="3" spans="1:8">
      <c r="A3" s="3" t="s">
        <v>553</v>
      </c>
      <c r="B3" s="3" t="s">
        <v>128</v>
      </c>
      <c r="C3" s="3" t="s">
        <v>129</v>
      </c>
      <c r="D3" s="3" t="s">
        <v>554</v>
      </c>
      <c r="E3" s="3" t="s">
        <v>555</v>
      </c>
      <c r="F3" s="3" t="s">
        <v>556</v>
      </c>
      <c r="G3" s="3" t="s">
        <v>130</v>
      </c>
      <c r="H3" s="3" t="s">
        <v>131</v>
      </c>
    </row>
    <row r="4" spans="1:8">
      <c r="A4" t="s">
        <v>557</v>
      </c>
      <c r="B4" t="s">
        <v>292</v>
      </c>
      <c r="C4" t="s">
        <v>293</v>
      </c>
      <c r="D4" t="s">
        <v>558</v>
      </c>
      <c r="E4" s="6" t="s">
        <v>559</v>
      </c>
      <c r="F4" s="6" t="s">
        <v>318</v>
      </c>
      <c r="G4" t="s">
        <v>319</v>
      </c>
      <c r="H4" s="5">
        <v>4</v>
      </c>
    </row>
    <row r="5" spans="1:8">
      <c r="A5" t="s">
        <v>560</v>
      </c>
      <c r="B5" t="s">
        <v>292</v>
      </c>
      <c r="C5" t="s">
        <v>293</v>
      </c>
      <c r="D5" t="s">
        <v>558</v>
      </c>
      <c r="E5" s="6" t="s">
        <v>561</v>
      </c>
      <c r="F5" s="6" t="s">
        <v>321</v>
      </c>
      <c r="G5" t="s">
        <v>319</v>
      </c>
      <c r="H5" s="5">
        <v>4</v>
      </c>
    </row>
    <row r="6" spans="1:8">
      <c r="A6" t="s">
        <v>562</v>
      </c>
      <c r="B6" t="s">
        <v>232</v>
      </c>
      <c r="C6" t="s">
        <v>233</v>
      </c>
      <c r="D6" t="s">
        <v>558</v>
      </c>
      <c r="E6" s="6" t="s">
        <v>563</v>
      </c>
      <c r="F6" s="6" t="s">
        <v>322</v>
      </c>
      <c r="G6" t="s">
        <v>319</v>
      </c>
      <c r="H6" s="5">
        <v>4</v>
      </c>
    </row>
    <row r="7" spans="1:8">
      <c r="A7" t="s">
        <v>564</v>
      </c>
      <c r="B7" t="s">
        <v>232</v>
      </c>
      <c r="C7" t="s">
        <v>233</v>
      </c>
      <c r="D7" t="s">
        <v>558</v>
      </c>
      <c r="E7" s="6" t="s">
        <v>565</v>
      </c>
      <c r="F7" s="6" t="s">
        <v>323</v>
      </c>
      <c r="G7" t="s">
        <v>319</v>
      </c>
      <c r="H7" s="5">
        <v>4</v>
      </c>
    </row>
    <row r="8" spans="1:8">
      <c r="A8" t="s">
        <v>566</v>
      </c>
      <c r="B8" t="s">
        <v>286</v>
      </c>
      <c r="C8" t="s">
        <v>287</v>
      </c>
      <c r="D8" t="s">
        <v>558</v>
      </c>
      <c r="E8" s="6" t="s">
        <v>567</v>
      </c>
      <c r="F8" s="6" t="s">
        <v>327</v>
      </c>
      <c r="G8" t="s">
        <v>294</v>
      </c>
      <c r="H8" s="5">
        <v>3</v>
      </c>
    </row>
    <row r="9" spans="1:8">
      <c r="A9" t="s">
        <v>568</v>
      </c>
      <c r="B9" t="s">
        <v>141</v>
      </c>
      <c r="C9" t="s">
        <v>142</v>
      </c>
      <c r="D9" t="s">
        <v>569</v>
      </c>
      <c r="E9" s="6" t="s">
        <v>570</v>
      </c>
      <c r="F9" s="6" t="s">
        <v>328</v>
      </c>
      <c r="G9" t="s">
        <v>288</v>
      </c>
      <c r="H9" s="5">
        <v>3</v>
      </c>
    </row>
    <row r="10" spans="1:8">
      <c r="A10" t="s">
        <v>571</v>
      </c>
      <c r="B10" t="s">
        <v>141</v>
      </c>
      <c r="C10" t="s">
        <v>142</v>
      </c>
      <c r="D10" t="s">
        <v>558</v>
      </c>
      <c r="E10" s="6" t="s">
        <v>572</v>
      </c>
      <c r="F10" s="6" t="s">
        <v>330</v>
      </c>
      <c r="G10" t="s">
        <v>288</v>
      </c>
      <c r="H10" s="5">
        <v>3</v>
      </c>
    </row>
    <row r="11" spans="1:8">
      <c r="A11" t="s">
        <v>573</v>
      </c>
      <c r="B11" t="s">
        <v>141</v>
      </c>
      <c r="C11" t="s">
        <v>142</v>
      </c>
      <c r="D11" t="s">
        <v>558</v>
      </c>
      <c r="E11" s="6" t="s">
        <v>574</v>
      </c>
      <c r="F11" s="6" t="s">
        <v>332</v>
      </c>
      <c r="G11" t="s">
        <v>288</v>
      </c>
      <c r="H11" s="5">
        <v>3</v>
      </c>
    </row>
    <row r="12" spans="1:8">
      <c r="A12" t="s">
        <v>575</v>
      </c>
      <c r="B12" t="s">
        <v>147</v>
      </c>
      <c r="C12" t="s">
        <v>148</v>
      </c>
      <c r="D12" t="s">
        <v>558</v>
      </c>
      <c r="E12" s="6" t="s">
        <v>576</v>
      </c>
      <c r="F12" s="6" t="s">
        <v>334</v>
      </c>
      <c r="G12" t="s">
        <v>294</v>
      </c>
      <c r="H12" s="5">
        <v>4</v>
      </c>
    </row>
    <row r="13" spans="1:8">
      <c r="A13" t="s">
        <v>577</v>
      </c>
      <c r="B13" t="s">
        <v>270</v>
      </c>
      <c r="C13" t="s">
        <v>271</v>
      </c>
      <c r="D13" t="s">
        <v>558</v>
      </c>
      <c r="E13" s="6" t="s">
        <v>578</v>
      </c>
      <c r="F13" s="6" t="s">
        <v>335</v>
      </c>
      <c r="G13" t="s">
        <v>288</v>
      </c>
      <c r="H13" s="5">
        <v>2</v>
      </c>
    </row>
    <row r="14" spans="1:8">
      <c r="A14" t="s">
        <v>579</v>
      </c>
      <c r="B14" t="s">
        <v>270</v>
      </c>
      <c r="C14" t="s">
        <v>271</v>
      </c>
      <c r="D14" t="s">
        <v>558</v>
      </c>
      <c r="E14" s="6" t="s">
        <v>580</v>
      </c>
      <c r="F14" s="6" t="s">
        <v>337</v>
      </c>
      <c r="G14" t="s">
        <v>288</v>
      </c>
      <c r="H14" s="5">
        <v>3</v>
      </c>
    </row>
    <row r="15" spans="1:8">
      <c r="A15" t="s">
        <v>581</v>
      </c>
      <c r="B15" t="s">
        <v>174</v>
      </c>
      <c r="C15" t="s">
        <v>175</v>
      </c>
      <c r="D15" t="s">
        <v>558</v>
      </c>
      <c r="E15" s="6" t="s">
        <v>582</v>
      </c>
      <c r="F15" s="6" t="s">
        <v>338</v>
      </c>
      <c r="G15" t="s">
        <v>288</v>
      </c>
      <c r="H15" s="5">
        <v>3</v>
      </c>
    </row>
    <row r="16" spans="1:8">
      <c r="A16" t="s">
        <v>583</v>
      </c>
      <c r="B16" t="s">
        <v>178</v>
      </c>
      <c r="C16" t="s">
        <v>179</v>
      </c>
      <c r="D16" t="s">
        <v>558</v>
      </c>
      <c r="E16" s="6" t="s">
        <v>584</v>
      </c>
      <c r="F16" s="6" t="s">
        <v>340</v>
      </c>
      <c r="G16" t="s">
        <v>288</v>
      </c>
      <c r="H16" s="5">
        <v>3</v>
      </c>
    </row>
    <row r="17" spans="1:8">
      <c r="A17" t="s">
        <v>585</v>
      </c>
      <c r="B17" t="s">
        <v>178</v>
      </c>
      <c r="C17" t="s">
        <v>179</v>
      </c>
      <c r="D17" t="s">
        <v>558</v>
      </c>
      <c r="E17" s="6" t="s">
        <v>586</v>
      </c>
      <c r="F17" s="6" t="s">
        <v>341</v>
      </c>
      <c r="G17" t="s">
        <v>294</v>
      </c>
      <c r="H17" s="5">
        <v>4</v>
      </c>
    </row>
    <row r="18" spans="1:8">
      <c r="A18" t="s">
        <v>587</v>
      </c>
      <c r="B18" t="s">
        <v>227</v>
      </c>
      <c r="C18" t="s">
        <v>228</v>
      </c>
      <c r="D18" t="s">
        <v>588</v>
      </c>
      <c r="E18" s="6" t="s">
        <v>589</v>
      </c>
      <c r="F18" s="6" t="s">
        <v>343</v>
      </c>
      <c r="G18" t="s">
        <v>288</v>
      </c>
      <c r="H18" s="5">
        <v>3</v>
      </c>
    </row>
    <row r="19" spans="1:8">
      <c r="A19" t="s">
        <v>590</v>
      </c>
      <c r="B19" t="s">
        <v>232</v>
      </c>
      <c r="C19" t="s">
        <v>233</v>
      </c>
      <c r="D19" t="s">
        <v>558</v>
      </c>
      <c r="E19" s="6" t="s">
        <v>572</v>
      </c>
      <c r="F19" s="6" t="s">
        <v>344</v>
      </c>
      <c r="G19" t="s">
        <v>288</v>
      </c>
      <c r="H19" s="5">
        <v>2</v>
      </c>
    </row>
    <row r="20" spans="1:8">
      <c r="A20" t="s">
        <v>591</v>
      </c>
      <c r="B20" t="s">
        <v>232</v>
      </c>
      <c r="C20" t="s">
        <v>233</v>
      </c>
      <c r="D20" t="s">
        <v>558</v>
      </c>
      <c r="E20" s="6" t="s">
        <v>592</v>
      </c>
      <c r="F20" s="6" t="s">
        <v>345</v>
      </c>
      <c r="G20" t="s">
        <v>288</v>
      </c>
      <c r="H20" s="5">
        <v>3</v>
      </c>
    </row>
    <row r="21" spans="1:8">
      <c r="A21" t="s">
        <v>593</v>
      </c>
      <c r="B21" t="s">
        <v>236</v>
      </c>
      <c r="C21" t="s">
        <v>237</v>
      </c>
      <c r="D21" t="s">
        <v>558</v>
      </c>
      <c r="E21" s="6" t="s">
        <v>594</v>
      </c>
      <c r="F21" s="6" t="s">
        <v>347</v>
      </c>
      <c r="G21" t="s">
        <v>288</v>
      </c>
      <c r="H21" s="5">
        <v>2</v>
      </c>
    </row>
    <row r="22" spans="1:8">
      <c r="A22" t="s">
        <v>595</v>
      </c>
      <c r="B22" t="s">
        <v>151</v>
      </c>
      <c r="C22" t="s">
        <v>152</v>
      </c>
      <c r="D22" t="s">
        <v>558</v>
      </c>
      <c r="E22" s="6" t="s">
        <v>596</v>
      </c>
      <c r="F22" s="6" t="s">
        <v>348</v>
      </c>
      <c r="G22" t="s">
        <v>294</v>
      </c>
      <c r="H22" s="5">
        <v>3</v>
      </c>
    </row>
    <row r="23" spans="1:8">
      <c r="A23" t="s">
        <v>597</v>
      </c>
      <c r="B23" t="s">
        <v>151</v>
      </c>
      <c r="C23" t="s">
        <v>152</v>
      </c>
      <c r="D23" t="s">
        <v>558</v>
      </c>
      <c r="E23" s="6" t="s">
        <v>598</v>
      </c>
      <c r="F23" s="6" t="s">
        <v>349</v>
      </c>
      <c r="G23" t="s">
        <v>294</v>
      </c>
      <c r="H23" s="5">
        <v>4</v>
      </c>
    </row>
    <row r="24" spans="1:8">
      <c r="A24" t="s">
        <v>599</v>
      </c>
      <c r="B24" t="s">
        <v>239</v>
      </c>
      <c r="C24" t="s">
        <v>240</v>
      </c>
      <c r="D24" t="s">
        <v>558</v>
      </c>
      <c r="E24" s="6" t="s">
        <v>600</v>
      </c>
      <c r="F24" s="6" t="s">
        <v>350</v>
      </c>
      <c r="G24" t="s">
        <v>294</v>
      </c>
      <c r="H24" s="5">
        <v>3</v>
      </c>
    </row>
    <row r="25" spans="1:8">
      <c r="A25" t="s">
        <v>601</v>
      </c>
      <c r="B25" t="s">
        <v>141</v>
      </c>
      <c r="C25" t="s">
        <v>142</v>
      </c>
      <c r="D25" t="s">
        <v>602</v>
      </c>
      <c r="E25" s="6" t="s">
        <v>603</v>
      </c>
      <c r="F25" s="6" t="s">
        <v>140</v>
      </c>
      <c r="G25" t="s">
        <v>143</v>
      </c>
      <c r="H25" s="5">
        <v>5</v>
      </c>
    </row>
    <row r="26" spans="1:8">
      <c r="A26" t="s">
        <v>604</v>
      </c>
      <c r="B26" t="s">
        <v>147</v>
      </c>
      <c r="C26" t="s">
        <v>148</v>
      </c>
      <c r="D26" t="s">
        <v>602</v>
      </c>
      <c r="E26" s="6" t="s">
        <v>572</v>
      </c>
      <c r="F26" s="6" t="s">
        <v>146</v>
      </c>
      <c r="G26" t="s">
        <v>143</v>
      </c>
      <c r="H26" s="5">
        <v>4</v>
      </c>
    </row>
    <row r="27" spans="1:8">
      <c r="A27" t="s">
        <v>605</v>
      </c>
      <c r="B27" t="s">
        <v>151</v>
      </c>
      <c r="C27" t="s">
        <v>152</v>
      </c>
      <c r="D27" t="s">
        <v>602</v>
      </c>
      <c r="E27" s="6" t="s">
        <v>606</v>
      </c>
      <c r="F27" s="6" t="s">
        <v>150</v>
      </c>
      <c r="G27" t="s">
        <v>143</v>
      </c>
      <c r="H27" s="5">
        <v>4</v>
      </c>
    </row>
    <row r="28" spans="1:8">
      <c r="A28" t="s">
        <v>607</v>
      </c>
      <c r="B28" t="s">
        <v>151</v>
      </c>
      <c r="C28" t="s">
        <v>152</v>
      </c>
      <c r="D28" t="s">
        <v>602</v>
      </c>
      <c r="E28" s="6" t="s">
        <v>608</v>
      </c>
      <c r="F28" s="6" t="s">
        <v>154</v>
      </c>
      <c r="G28" t="s">
        <v>143</v>
      </c>
      <c r="H28" s="5">
        <v>4</v>
      </c>
    </row>
    <row r="29" spans="1:8">
      <c r="A29" t="s">
        <v>609</v>
      </c>
      <c r="B29" t="s">
        <v>286</v>
      </c>
      <c r="C29" t="s">
        <v>287</v>
      </c>
      <c r="D29" t="s">
        <v>602</v>
      </c>
      <c r="E29" s="6" t="s">
        <v>610</v>
      </c>
      <c r="F29" s="6" t="s">
        <v>355</v>
      </c>
      <c r="G29" t="s">
        <v>319</v>
      </c>
      <c r="H29" s="5">
        <v>4</v>
      </c>
    </row>
    <row r="30" spans="1:8">
      <c r="A30" t="s">
        <v>611</v>
      </c>
      <c r="B30" t="s">
        <v>292</v>
      </c>
      <c r="C30" t="s">
        <v>293</v>
      </c>
      <c r="D30" t="s">
        <v>602</v>
      </c>
      <c r="E30" s="6" t="s">
        <v>612</v>
      </c>
      <c r="F30" s="6" t="s">
        <v>356</v>
      </c>
      <c r="G30" t="s">
        <v>319</v>
      </c>
      <c r="H30" s="5">
        <v>4</v>
      </c>
    </row>
    <row r="31" spans="1:8">
      <c r="A31" t="s">
        <v>613</v>
      </c>
      <c r="B31" t="s">
        <v>292</v>
      </c>
      <c r="C31" t="s">
        <v>293</v>
      </c>
      <c r="D31" t="s">
        <v>602</v>
      </c>
      <c r="E31" s="6" t="s">
        <v>612</v>
      </c>
      <c r="F31" s="6" t="s">
        <v>358</v>
      </c>
      <c r="G31" t="s">
        <v>319</v>
      </c>
      <c r="H31" s="5">
        <v>4</v>
      </c>
    </row>
    <row r="32" spans="1:8">
      <c r="A32" t="s">
        <v>614</v>
      </c>
      <c r="B32" t="s">
        <v>292</v>
      </c>
      <c r="C32" t="s">
        <v>293</v>
      </c>
      <c r="D32" t="s">
        <v>602</v>
      </c>
      <c r="E32" s="6" t="s">
        <v>615</v>
      </c>
      <c r="F32" s="6" t="s">
        <v>360</v>
      </c>
      <c r="G32" t="s">
        <v>319</v>
      </c>
      <c r="H32" s="5">
        <v>4</v>
      </c>
    </row>
    <row r="33" spans="1:8">
      <c r="A33" t="s">
        <v>616</v>
      </c>
      <c r="B33" t="s">
        <v>227</v>
      </c>
      <c r="C33" t="s">
        <v>228</v>
      </c>
      <c r="D33" t="s">
        <v>602</v>
      </c>
      <c r="E33" s="6" t="s">
        <v>617</v>
      </c>
      <c r="F33" s="6" t="s">
        <v>362</v>
      </c>
      <c r="G33" t="s">
        <v>319</v>
      </c>
      <c r="H33" s="5">
        <v>4</v>
      </c>
    </row>
    <row r="34" spans="1:8">
      <c r="A34" t="s">
        <v>618</v>
      </c>
      <c r="B34" t="s">
        <v>236</v>
      </c>
      <c r="C34" t="s">
        <v>237</v>
      </c>
      <c r="D34" t="s">
        <v>602</v>
      </c>
      <c r="E34" s="6" t="s">
        <v>619</v>
      </c>
      <c r="F34" s="6" t="s">
        <v>363</v>
      </c>
      <c r="G34" t="s">
        <v>319</v>
      </c>
      <c r="H34" s="5">
        <v>4</v>
      </c>
    </row>
    <row r="35" spans="1:8">
      <c r="A35" t="s">
        <v>620</v>
      </c>
      <c r="B35" t="s">
        <v>161</v>
      </c>
      <c r="C35" t="s">
        <v>162</v>
      </c>
      <c r="D35" t="s">
        <v>621</v>
      </c>
      <c r="E35" s="6" t="s">
        <v>622</v>
      </c>
      <c r="F35" s="6" t="s">
        <v>160</v>
      </c>
      <c r="G35" t="s">
        <v>143</v>
      </c>
      <c r="H35" s="5">
        <v>4</v>
      </c>
    </row>
    <row r="36" spans="1:8">
      <c r="A36" t="s">
        <v>623</v>
      </c>
      <c r="B36" t="s">
        <v>161</v>
      </c>
      <c r="C36" t="s">
        <v>162</v>
      </c>
      <c r="D36" t="s">
        <v>624</v>
      </c>
      <c r="E36" s="6" t="s">
        <v>625</v>
      </c>
      <c r="F36" s="6" t="s">
        <v>164</v>
      </c>
      <c r="G36" t="s">
        <v>143</v>
      </c>
      <c r="H36" s="5">
        <v>4</v>
      </c>
    </row>
    <row r="37" spans="1:8">
      <c r="A37" t="s">
        <v>626</v>
      </c>
      <c r="B37" t="s">
        <v>161</v>
      </c>
      <c r="C37" t="s">
        <v>162</v>
      </c>
      <c r="D37" t="s">
        <v>627</v>
      </c>
      <c r="E37" s="6" t="s">
        <v>628</v>
      </c>
      <c r="F37" s="6" t="s">
        <v>166</v>
      </c>
      <c r="G37" t="s">
        <v>143</v>
      </c>
      <c r="H37" s="5">
        <v>4</v>
      </c>
    </row>
    <row r="38" spans="1:8">
      <c r="A38" t="s">
        <v>629</v>
      </c>
      <c r="B38" t="s">
        <v>141</v>
      </c>
      <c r="C38" t="s">
        <v>142</v>
      </c>
      <c r="D38" t="s">
        <v>630</v>
      </c>
      <c r="E38" s="6" t="s">
        <v>631</v>
      </c>
      <c r="F38" s="6" t="s">
        <v>168</v>
      </c>
      <c r="G38" t="s">
        <v>143</v>
      </c>
      <c r="H38" s="5">
        <v>4</v>
      </c>
    </row>
    <row r="39" spans="1:8">
      <c r="A39" t="s">
        <v>632</v>
      </c>
      <c r="B39" t="s">
        <v>141</v>
      </c>
      <c r="C39" t="s">
        <v>142</v>
      </c>
      <c r="D39" t="s">
        <v>633</v>
      </c>
      <c r="E39" s="6" t="s">
        <v>634</v>
      </c>
      <c r="F39" s="6" t="s">
        <v>170</v>
      </c>
      <c r="G39" t="s">
        <v>143</v>
      </c>
      <c r="H39" s="5">
        <v>4</v>
      </c>
    </row>
    <row r="40" spans="1:8">
      <c r="A40" t="s">
        <v>635</v>
      </c>
      <c r="B40" t="s">
        <v>147</v>
      </c>
      <c r="C40" t="s">
        <v>148</v>
      </c>
      <c r="D40" t="s">
        <v>636</v>
      </c>
      <c r="E40" s="6" t="s">
        <v>637</v>
      </c>
      <c r="F40" s="6" t="s">
        <v>172</v>
      </c>
      <c r="G40" t="s">
        <v>143</v>
      </c>
      <c r="H40" s="5">
        <v>4</v>
      </c>
    </row>
    <row r="41" spans="1:8">
      <c r="A41" t="s">
        <v>638</v>
      </c>
      <c r="B41" t="s">
        <v>174</v>
      </c>
      <c r="C41" t="s">
        <v>175</v>
      </c>
      <c r="D41" t="s">
        <v>639</v>
      </c>
      <c r="E41" s="6" t="s">
        <v>640</v>
      </c>
      <c r="F41" s="6" t="s">
        <v>173</v>
      </c>
      <c r="G41" t="s">
        <v>143</v>
      </c>
      <c r="H41" s="5">
        <v>4</v>
      </c>
    </row>
    <row r="42" spans="1:8">
      <c r="A42" t="s">
        <v>641</v>
      </c>
      <c r="B42" t="s">
        <v>178</v>
      </c>
      <c r="C42" t="s">
        <v>179</v>
      </c>
      <c r="D42" t="s">
        <v>642</v>
      </c>
      <c r="E42" s="6" t="s">
        <v>643</v>
      </c>
      <c r="F42" s="6" t="s">
        <v>177</v>
      </c>
      <c r="G42" t="s">
        <v>143</v>
      </c>
      <c r="H42" s="5">
        <v>4</v>
      </c>
    </row>
    <row r="43" spans="1:8">
      <c r="A43" t="s">
        <v>644</v>
      </c>
      <c r="B43" t="s">
        <v>178</v>
      </c>
      <c r="C43" t="s">
        <v>179</v>
      </c>
      <c r="D43" t="s">
        <v>645</v>
      </c>
      <c r="E43" s="6" t="s">
        <v>646</v>
      </c>
      <c r="F43" s="6" t="s">
        <v>180</v>
      </c>
      <c r="G43" t="s">
        <v>143</v>
      </c>
      <c r="H43" s="5">
        <v>4</v>
      </c>
    </row>
    <row r="44" spans="1:8">
      <c r="A44" t="s">
        <v>647</v>
      </c>
      <c r="B44" t="s">
        <v>178</v>
      </c>
      <c r="C44" t="s">
        <v>179</v>
      </c>
      <c r="D44" t="s">
        <v>636</v>
      </c>
      <c r="E44" s="6" t="s">
        <v>648</v>
      </c>
      <c r="F44" s="6" t="s">
        <v>182</v>
      </c>
      <c r="G44" t="s">
        <v>143</v>
      </c>
      <c r="H44" s="5">
        <v>4</v>
      </c>
    </row>
    <row r="45" spans="1:8">
      <c r="A45" t="s">
        <v>649</v>
      </c>
      <c r="B45" t="s">
        <v>151</v>
      </c>
      <c r="C45" t="s">
        <v>152</v>
      </c>
      <c r="D45" t="s">
        <v>558</v>
      </c>
      <c r="E45" s="6" t="s">
        <v>650</v>
      </c>
      <c r="F45" s="6" t="s">
        <v>184</v>
      </c>
      <c r="G45" t="s">
        <v>143</v>
      </c>
      <c r="H45" s="5">
        <v>4</v>
      </c>
    </row>
    <row r="46" spans="1:8">
      <c r="A46" t="s">
        <v>651</v>
      </c>
      <c r="B46" t="s">
        <v>151</v>
      </c>
      <c r="C46" t="s">
        <v>152</v>
      </c>
      <c r="D46" t="s">
        <v>652</v>
      </c>
      <c r="E46" s="6" t="s">
        <v>653</v>
      </c>
      <c r="F46" s="6" t="s">
        <v>186</v>
      </c>
      <c r="G46" t="s">
        <v>143</v>
      </c>
      <c r="H46" s="5">
        <v>4</v>
      </c>
    </row>
    <row r="47" spans="1:8">
      <c r="A47" t="s">
        <v>654</v>
      </c>
      <c r="B47" t="s">
        <v>151</v>
      </c>
      <c r="C47" t="s">
        <v>152</v>
      </c>
      <c r="D47" t="s">
        <v>639</v>
      </c>
      <c r="E47" s="6" t="s">
        <v>655</v>
      </c>
      <c r="F47" s="6" t="s">
        <v>188</v>
      </c>
      <c r="G47" t="s">
        <v>143</v>
      </c>
      <c r="H47" s="5">
        <v>4</v>
      </c>
    </row>
    <row r="48" spans="1:8">
      <c r="A48" t="s">
        <v>656</v>
      </c>
      <c r="B48" t="s">
        <v>292</v>
      </c>
      <c r="C48" t="s">
        <v>293</v>
      </c>
      <c r="D48" t="s">
        <v>652</v>
      </c>
      <c r="E48" s="6" t="s">
        <v>657</v>
      </c>
      <c r="F48" s="6" t="s">
        <v>367</v>
      </c>
      <c r="G48" t="s">
        <v>319</v>
      </c>
      <c r="H48" s="5">
        <v>4</v>
      </c>
    </row>
    <row r="49" spans="1:8">
      <c r="A49" t="s">
        <v>658</v>
      </c>
      <c r="B49" t="s">
        <v>270</v>
      </c>
      <c r="C49" t="s">
        <v>271</v>
      </c>
      <c r="D49" t="s">
        <v>659</v>
      </c>
      <c r="E49" s="6" t="s">
        <v>660</v>
      </c>
      <c r="F49" s="6" t="s">
        <v>369</v>
      </c>
      <c r="G49" t="s">
        <v>319</v>
      </c>
      <c r="H49" s="5">
        <v>4</v>
      </c>
    </row>
    <row r="50" spans="1:8">
      <c r="A50" t="s">
        <v>661</v>
      </c>
      <c r="B50" t="s">
        <v>227</v>
      </c>
      <c r="C50" t="s">
        <v>228</v>
      </c>
      <c r="D50" t="s">
        <v>662</v>
      </c>
      <c r="E50" s="6" t="s">
        <v>663</v>
      </c>
      <c r="F50" s="6" t="s">
        <v>370</v>
      </c>
      <c r="G50" t="s">
        <v>319</v>
      </c>
      <c r="H50" s="5">
        <v>4</v>
      </c>
    </row>
    <row r="51" spans="1:8">
      <c r="A51" t="s">
        <v>664</v>
      </c>
      <c r="B51" t="s">
        <v>232</v>
      </c>
      <c r="C51" t="s">
        <v>233</v>
      </c>
      <c r="D51" t="s">
        <v>652</v>
      </c>
      <c r="E51" s="6" t="s">
        <v>665</v>
      </c>
      <c r="F51" s="6" t="s">
        <v>371</v>
      </c>
      <c r="G51" t="s">
        <v>319</v>
      </c>
      <c r="H51" s="5">
        <v>4</v>
      </c>
    </row>
    <row r="52" spans="1:8">
      <c r="A52" t="s">
        <v>666</v>
      </c>
      <c r="B52" t="s">
        <v>232</v>
      </c>
      <c r="C52" t="s">
        <v>233</v>
      </c>
      <c r="D52" t="s">
        <v>667</v>
      </c>
      <c r="E52" s="6" t="s">
        <v>668</v>
      </c>
      <c r="F52" s="6" t="s">
        <v>373</v>
      </c>
      <c r="G52" t="s">
        <v>319</v>
      </c>
      <c r="H52" s="5">
        <v>4</v>
      </c>
    </row>
    <row r="53" spans="1:8">
      <c r="A53" t="s">
        <v>669</v>
      </c>
      <c r="B53" t="s">
        <v>232</v>
      </c>
      <c r="C53" t="s">
        <v>233</v>
      </c>
      <c r="D53" t="s">
        <v>652</v>
      </c>
      <c r="E53" s="6" t="s">
        <v>670</v>
      </c>
      <c r="F53" s="6" t="s">
        <v>374</v>
      </c>
      <c r="G53" t="s">
        <v>319</v>
      </c>
      <c r="H53" s="5">
        <v>4</v>
      </c>
    </row>
    <row r="54" spans="1:8">
      <c r="A54" t="s">
        <v>671</v>
      </c>
      <c r="B54" t="s">
        <v>141</v>
      </c>
      <c r="C54" t="s">
        <v>142</v>
      </c>
      <c r="D54" t="s">
        <v>652</v>
      </c>
      <c r="E54" s="6" t="s">
        <v>672</v>
      </c>
      <c r="F54" s="6" t="s">
        <v>193</v>
      </c>
      <c r="G54" t="s">
        <v>143</v>
      </c>
      <c r="H54" s="5">
        <v>4</v>
      </c>
    </row>
    <row r="55" spans="1:8">
      <c r="A55" t="s">
        <v>673</v>
      </c>
      <c r="B55" t="s">
        <v>174</v>
      </c>
      <c r="C55" t="s">
        <v>175</v>
      </c>
      <c r="D55" t="s">
        <v>674</v>
      </c>
      <c r="E55" s="6" t="s">
        <v>675</v>
      </c>
      <c r="F55" s="6" t="s">
        <v>195</v>
      </c>
      <c r="G55" t="s">
        <v>143</v>
      </c>
      <c r="H55" s="5">
        <v>4</v>
      </c>
    </row>
    <row r="56" spans="1:8">
      <c r="A56" t="s">
        <v>676</v>
      </c>
      <c r="B56" t="s">
        <v>174</v>
      </c>
      <c r="C56" t="s">
        <v>175</v>
      </c>
      <c r="D56" t="s">
        <v>674</v>
      </c>
      <c r="E56" s="6" t="s">
        <v>677</v>
      </c>
      <c r="F56" s="6" t="s">
        <v>197</v>
      </c>
      <c r="G56" t="s">
        <v>143</v>
      </c>
      <c r="H56" s="5">
        <v>4</v>
      </c>
    </row>
    <row r="57" spans="1:8">
      <c r="A57" t="s">
        <v>678</v>
      </c>
      <c r="B57" t="s">
        <v>178</v>
      </c>
      <c r="C57" t="s">
        <v>179</v>
      </c>
      <c r="D57" t="s">
        <v>674</v>
      </c>
      <c r="E57" s="6" t="s">
        <v>679</v>
      </c>
      <c r="F57" s="6" t="s">
        <v>199</v>
      </c>
      <c r="G57" t="s">
        <v>143</v>
      </c>
      <c r="H57" s="5">
        <v>4</v>
      </c>
    </row>
    <row r="58" spans="1:8">
      <c r="A58" t="s">
        <v>680</v>
      </c>
      <c r="B58" t="s">
        <v>286</v>
      </c>
      <c r="C58" t="s">
        <v>287</v>
      </c>
      <c r="D58" t="s">
        <v>674</v>
      </c>
      <c r="E58" s="6" t="s">
        <v>681</v>
      </c>
      <c r="F58" s="6" t="s">
        <v>378</v>
      </c>
      <c r="G58" t="s">
        <v>319</v>
      </c>
      <c r="H58" s="5">
        <v>4</v>
      </c>
    </row>
    <row r="59" spans="1:8">
      <c r="A59" t="s">
        <v>682</v>
      </c>
      <c r="B59" t="s">
        <v>286</v>
      </c>
      <c r="C59" t="s">
        <v>287</v>
      </c>
      <c r="D59" t="s">
        <v>674</v>
      </c>
      <c r="E59" s="6" t="s">
        <v>683</v>
      </c>
      <c r="F59" s="6" t="s">
        <v>379</v>
      </c>
      <c r="G59" t="s">
        <v>319</v>
      </c>
      <c r="H59" s="5">
        <v>4</v>
      </c>
    </row>
    <row r="60" spans="1:8">
      <c r="A60" t="s">
        <v>684</v>
      </c>
      <c r="B60" t="s">
        <v>286</v>
      </c>
      <c r="C60" t="s">
        <v>287</v>
      </c>
      <c r="D60" t="s">
        <v>674</v>
      </c>
      <c r="E60" s="6" t="s">
        <v>685</v>
      </c>
      <c r="F60" s="6" t="s">
        <v>380</v>
      </c>
      <c r="G60" t="s">
        <v>319</v>
      </c>
      <c r="H60" s="5">
        <v>4</v>
      </c>
    </row>
    <row r="61" spans="1:8">
      <c r="A61" t="s">
        <v>686</v>
      </c>
      <c r="B61" t="s">
        <v>286</v>
      </c>
      <c r="C61" t="s">
        <v>287</v>
      </c>
      <c r="D61" t="s">
        <v>674</v>
      </c>
      <c r="E61" s="6" t="s">
        <v>687</v>
      </c>
      <c r="F61" s="6" t="s">
        <v>382</v>
      </c>
      <c r="G61" t="s">
        <v>319</v>
      </c>
      <c r="H61" s="5">
        <v>4</v>
      </c>
    </row>
    <row r="62" spans="1:8">
      <c r="A62" t="s">
        <v>688</v>
      </c>
      <c r="B62" t="s">
        <v>286</v>
      </c>
      <c r="C62" t="s">
        <v>287</v>
      </c>
      <c r="D62" t="s">
        <v>674</v>
      </c>
      <c r="E62" s="6" t="s">
        <v>689</v>
      </c>
      <c r="F62" s="6" t="s">
        <v>384</v>
      </c>
      <c r="G62" t="s">
        <v>319</v>
      </c>
      <c r="H62" s="5">
        <v>4</v>
      </c>
    </row>
    <row r="63" spans="1:8">
      <c r="A63" t="s">
        <v>690</v>
      </c>
      <c r="B63" t="s">
        <v>286</v>
      </c>
      <c r="C63" t="s">
        <v>287</v>
      </c>
      <c r="D63" t="s">
        <v>674</v>
      </c>
      <c r="E63" s="6" t="s">
        <v>691</v>
      </c>
      <c r="F63" s="6" t="s">
        <v>385</v>
      </c>
      <c r="G63" t="s">
        <v>319</v>
      </c>
      <c r="H63" s="5">
        <v>5</v>
      </c>
    </row>
    <row r="64" spans="1:8">
      <c r="A64" t="s">
        <v>692</v>
      </c>
      <c r="B64" t="s">
        <v>270</v>
      </c>
      <c r="C64" t="s">
        <v>271</v>
      </c>
      <c r="D64" t="s">
        <v>674</v>
      </c>
      <c r="E64" s="6" t="s">
        <v>693</v>
      </c>
      <c r="F64" s="6" t="s">
        <v>387</v>
      </c>
      <c r="G64" t="s">
        <v>319</v>
      </c>
      <c r="H64" s="5">
        <v>4</v>
      </c>
    </row>
    <row r="65" spans="1:8">
      <c r="A65" t="s">
        <v>694</v>
      </c>
      <c r="B65" t="s">
        <v>270</v>
      </c>
      <c r="C65" t="s">
        <v>271</v>
      </c>
      <c r="D65" t="s">
        <v>674</v>
      </c>
      <c r="E65" s="6" t="s">
        <v>695</v>
      </c>
      <c r="F65" s="6" t="s">
        <v>388</v>
      </c>
      <c r="G65" t="s">
        <v>319</v>
      </c>
      <c r="H65" s="5">
        <v>4</v>
      </c>
    </row>
    <row r="66" spans="1:8">
      <c r="A66" t="s">
        <v>696</v>
      </c>
      <c r="B66" t="s">
        <v>390</v>
      </c>
      <c r="C66" t="s">
        <v>391</v>
      </c>
      <c r="D66" t="s">
        <v>558</v>
      </c>
      <c r="E66" s="6" t="s">
        <v>697</v>
      </c>
      <c r="F66" s="6" t="s">
        <v>389</v>
      </c>
      <c r="G66" t="s">
        <v>319</v>
      </c>
      <c r="H66" s="5">
        <v>4</v>
      </c>
    </row>
    <row r="67" spans="1:8">
      <c r="A67" t="s">
        <v>698</v>
      </c>
      <c r="B67" t="s">
        <v>227</v>
      </c>
      <c r="C67" t="s">
        <v>228</v>
      </c>
      <c r="D67" t="s">
        <v>674</v>
      </c>
      <c r="E67" s="6" t="s">
        <v>699</v>
      </c>
      <c r="F67" s="6" t="s">
        <v>393</v>
      </c>
      <c r="G67" t="s">
        <v>319</v>
      </c>
      <c r="H67" s="5">
        <v>4</v>
      </c>
    </row>
    <row r="68" spans="1:8">
      <c r="A68" t="s">
        <v>700</v>
      </c>
      <c r="B68" t="s">
        <v>227</v>
      </c>
      <c r="C68" t="s">
        <v>228</v>
      </c>
      <c r="D68" t="s">
        <v>674</v>
      </c>
      <c r="E68" s="6" t="s">
        <v>701</v>
      </c>
      <c r="F68" s="6" t="s">
        <v>394</v>
      </c>
      <c r="G68" t="s">
        <v>319</v>
      </c>
      <c r="H68" s="5">
        <v>4</v>
      </c>
    </row>
    <row r="69" spans="1:8">
      <c r="A69" t="s">
        <v>702</v>
      </c>
      <c r="B69" t="s">
        <v>227</v>
      </c>
      <c r="C69" t="s">
        <v>228</v>
      </c>
      <c r="D69" t="s">
        <v>674</v>
      </c>
      <c r="E69" s="6" t="s">
        <v>703</v>
      </c>
      <c r="F69" s="6" t="s">
        <v>396</v>
      </c>
      <c r="G69" t="s">
        <v>319</v>
      </c>
      <c r="H69" s="5">
        <v>4</v>
      </c>
    </row>
    <row r="70" spans="1:8">
      <c r="A70" t="s">
        <v>704</v>
      </c>
      <c r="B70" t="s">
        <v>232</v>
      </c>
      <c r="C70" t="s">
        <v>233</v>
      </c>
      <c r="D70" t="s">
        <v>674</v>
      </c>
      <c r="E70" s="6" t="s">
        <v>705</v>
      </c>
      <c r="F70" s="6" t="s">
        <v>398</v>
      </c>
      <c r="G70" t="s">
        <v>319</v>
      </c>
      <c r="H70" s="5">
        <v>4</v>
      </c>
    </row>
    <row r="71" spans="1:8">
      <c r="A71" t="s">
        <v>706</v>
      </c>
      <c r="B71" t="s">
        <v>232</v>
      </c>
      <c r="C71" t="s">
        <v>233</v>
      </c>
      <c r="D71" t="s">
        <v>667</v>
      </c>
      <c r="E71" s="6" t="s">
        <v>707</v>
      </c>
      <c r="F71" s="6" t="s">
        <v>400</v>
      </c>
      <c r="G71" t="s">
        <v>319</v>
      </c>
      <c r="H71" s="5">
        <v>4</v>
      </c>
    </row>
    <row r="72" spans="1:8">
      <c r="A72" t="s">
        <v>708</v>
      </c>
      <c r="B72" t="s">
        <v>232</v>
      </c>
      <c r="C72" t="s">
        <v>233</v>
      </c>
      <c r="D72" t="s">
        <v>674</v>
      </c>
      <c r="E72" s="6" t="s">
        <v>709</v>
      </c>
      <c r="F72" s="6" t="s">
        <v>401</v>
      </c>
      <c r="G72" t="s">
        <v>319</v>
      </c>
      <c r="H72" s="5">
        <v>4</v>
      </c>
    </row>
    <row r="73" spans="1:8">
      <c r="A73" t="s">
        <v>710</v>
      </c>
      <c r="B73" t="s">
        <v>232</v>
      </c>
      <c r="C73" t="s">
        <v>233</v>
      </c>
      <c r="D73" t="s">
        <v>711</v>
      </c>
      <c r="E73" s="6" t="s">
        <v>709</v>
      </c>
      <c r="F73" s="6" t="s">
        <v>402</v>
      </c>
      <c r="G73" t="s">
        <v>319</v>
      </c>
      <c r="H73" s="5">
        <v>4</v>
      </c>
    </row>
    <row r="74" spans="1:8">
      <c r="A74" t="s">
        <v>712</v>
      </c>
      <c r="B74" t="s">
        <v>236</v>
      </c>
      <c r="C74" t="s">
        <v>237</v>
      </c>
      <c r="D74" t="s">
        <v>652</v>
      </c>
      <c r="E74" s="6" t="s">
        <v>713</v>
      </c>
      <c r="F74" s="6" t="s">
        <v>403</v>
      </c>
      <c r="G74" t="s">
        <v>319</v>
      </c>
      <c r="H74" s="5">
        <v>4</v>
      </c>
    </row>
    <row r="75" spans="1:8">
      <c r="A75" t="s">
        <v>714</v>
      </c>
      <c r="B75" t="s">
        <v>236</v>
      </c>
      <c r="C75" t="s">
        <v>237</v>
      </c>
      <c r="D75" t="s">
        <v>715</v>
      </c>
      <c r="E75" s="6" t="s">
        <v>716</v>
      </c>
      <c r="F75" s="6" t="s">
        <v>405</v>
      </c>
      <c r="G75" t="s">
        <v>319</v>
      </c>
      <c r="H75" s="5">
        <v>4</v>
      </c>
    </row>
    <row r="76" spans="1:8">
      <c r="A76" t="s">
        <v>717</v>
      </c>
      <c r="B76" t="s">
        <v>236</v>
      </c>
      <c r="C76" t="s">
        <v>237</v>
      </c>
      <c r="D76" t="s">
        <v>674</v>
      </c>
      <c r="E76" s="6" t="s">
        <v>718</v>
      </c>
      <c r="F76" s="6" t="s">
        <v>407</v>
      </c>
      <c r="G76" t="s">
        <v>319</v>
      </c>
      <c r="H76" s="5">
        <v>5</v>
      </c>
    </row>
    <row r="77" spans="1:8">
      <c r="A77" t="s">
        <v>719</v>
      </c>
      <c r="B77" t="s">
        <v>236</v>
      </c>
      <c r="C77" t="s">
        <v>237</v>
      </c>
      <c r="D77" t="s">
        <v>558</v>
      </c>
      <c r="E77" s="6" t="s">
        <v>720</v>
      </c>
      <c r="F77" s="6" t="s">
        <v>408</v>
      </c>
      <c r="G77" t="s">
        <v>319</v>
      </c>
      <c r="H77" s="5">
        <v>4</v>
      </c>
    </row>
    <row r="78" spans="1:8">
      <c r="A78" t="s">
        <v>721</v>
      </c>
      <c r="B78" t="s">
        <v>236</v>
      </c>
      <c r="C78" t="s">
        <v>237</v>
      </c>
      <c r="D78" t="s">
        <v>674</v>
      </c>
      <c r="E78" s="6" t="s">
        <v>722</v>
      </c>
      <c r="F78" s="6" t="s">
        <v>409</v>
      </c>
      <c r="G78" t="s">
        <v>319</v>
      </c>
      <c r="H78" s="5">
        <v>4</v>
      </c>
    </row>
    <row r="79" spans="1:8">
      <c r="A79" t="s">
        <v>723</v>
      </c>
      <c r="B79" t="s">
        <v>239</v>
      </c>
      <c r="C79" t="s">
        <v>240</v>
      </c>
      <c r="D79" t="s">
        <v>652</v>
      </c>
      <c r="E79" s="6" t="s">
        <v>724</v>
      </c>
      <c r="F79" s="6" t="s">
        <v>410</v>
      </c>
      <c r="G79" t="s">
        <v>319</v>
      </c>
      <c r="H79" s="5">
        <v>4</v>
      </c>
    </row>
    <row r="80" spans="1:8">
      <c r="A80" t="s">
        <v>725</v>
      </c>
      <c r="B80" t="s">
        <v>239</v>
      </c>
      <c r="C80" t="s">
        <v>240</v>
      </c>
      <c r="D80" t="s">
        <v>674</v>
      </c>
      <c r="E80" s="6" t="s">
        <v>726</v>
      </c>
      <c r="F80" s="6" t="s">
        <v>411</v>
      </c>
      <c r="G80" t="s">
        <v>319</v>
      </c>
      <c r="H80" s="5">
        <v>4</v>
      </c>
    </row>
    <row r="81" spans="1:8">
      <c r="A81" t="s">
        <v>727</v>
      </c>
      <c r="B81" t="s">
        <v>239</v>
      </c>
      <c r="C81" t="s">
        <v>240</v>
      </c>
      <c r="D81" t="s">
        <v>652</v>
      </c>
      <c r="E81" s="6" t="s">
        <v>728</v>
      </c>
      <c r="F81" s="6" t="s">
        <v>413</v>
      </c>
      <c r="G81" t="s">
        <v>319</v>
      </c>
      <c r="H81" s="5">
        <v>5</v>
      </c>
    </row>
    <row r="82" spans="1:8">
      <c r="A82" t="s">
        <v>729</v>
      </c>
      <c r="B82" t="s">
        <v>239</v>
      </c>
      <c r="C82" t="s">
        <v>240</v>
      </c>
      <c r="D82" t="s">
        <v>674</v>
      </c>
      <c r="E82" s="6" t="s">
        <v>730</v>
      </c>
      <c r="F82" s="6" t="s">
        <v>414</v>
      </c>
      <c r="G82" t="s">
        <v>319</v>
      </c>
      <c r="H82" s="5">
        <v>4</v>
      </c>
    </row>
    <row r="83" spans="1:8">
      <c r="A83" t="s">
        <v>731</v>
      </c>
      <c r="B83" t="s">
        <v>239</v>
      </c>
      <c r="C83" t="s">
        <v>240</v>
      </c>
      <c r="D83" t="s">
        <v>674</v>
      </c>
      <c r="E83" s="6" t="s">
        <v>732</v>
      </c>
      <c r="F83" s="6" t="s">
        <v>415</v>
      </c>
      <c r="G83" t="s">
        <v>319</v>
      </c>
      <c r="H83" s="5">
        <v>5</v>
      </c>
    </row>
    <row r="84" spans="1:8">
      <c r="A84" t="s">
        <v>733</v>
      </c>
      <c r="B84" t="s">
        <v>239</v>
      </c>
      <c r="C84" t="s">
        <v>240</v>
      </c>
      <c r="D84" t="s">
        <v>652</v>
      </c>
      <c r="E84" s="6" t="s">
        <v>734</v>
      </c>
      <c r="F84" s="6" t="s">
        <v>416</v>
      </c>
      <c r="G84" t="s">
        <v>319</v>
      </c>
      <c r="H84" s="5">
        <v>4</v>
      </c>
    </row>
    <row r="85" spans="1:8">
      <c r="A85" t="s">
        <v>735</v>
      </c>
      <c r="B85" t="s">
        <v>286</v>
      </c>
      <c r="C85" t="s">
        <v>287</v>
      </c>
      <c r="D85" t="s">
        <v>674</v>
      </c>
      <c r="E85" s="6" t="s">
        <v>736</v>
      </c>
      <c r="F85" s="6" t="s">
        <v>421</v>
      </c>
      <c r="G85" t="s">
        <v>288</v>
      </c>
      <c r="H85" s="5">
        <v>3</v>
      </c>
    </row>
    <row r="86" spans="1:8">
      <c r="A86" t="s">
        <v>737</v>
      </c>
      <c r="B86" t="s">
        <v>141</v>
      </c>
      <c r="C86" t="s">
        <v>142</v>
      </c>
      <c r="D86" t="s">
        <v>674</v>
      </c>
      <c r="E86" s="6" t="s">
        <v>738</v>
      </c>
      <c r="F86" s="6" t="s">
        <v>423</v>
      </c>
      <c r="G86" t="s">
        <v>294</v>
      </c>
      <c r="H86" s="5">
        <v>3</v>
      </c>
    </row>
    <row r="87" spans="1:8">
      <c r="A87" t="s">
        <v>739</v>
      </c>
      <c r="B87" t="s">
        <v>270</v>
      </c>
      <c r="C87" t="s">
        <v>271</v>
      </c>
      <c r="D87" t="s">
        <v>674</v>
      </c>
      <c r="E87" s="6" t="s">
        <v>740</v>
      </c>
      <c r="F87" s="6" t="s">
        <v>424</v>
      </c>
      <c r="G87" t="s">
        <v>288</v>
      </c>
      <c r="H87" s="5">
        <v>3</v>
      </c>
    </row>
    <row r="88" spans="1:8">
      <c r="A88" t="s">
        <v>741</v>
      </c>
      <c r="B88" t="s">
        <v>174</v>
      </c>
      <c r="C88" t="s">
        <v>175</v>
      </c>
      <c r="D88" t="s">
        <v>674</v>
      </c>
      <c r="E88" s="6" t="s">
        <v>572</v>
      </c>
      <c r="F88" s="6" t="s">
        <v>426</v>
      </c>
      <c r="G88" t="s">
        <v>288</v>
      </c>
      <c r="H88" s="5">
        <v>3</v>
      </c>
    </row>
    <row r="89" spans="1:8">
      <c r="A89" t="s">
        <v>742</v>
      </c>
      <c r="B89" t="s">
        <v>174</v>
      </c>
      <c r="C89" t="s">
        <v>175</v>
      </c>
      <c r="D89" t="s">
        <v>674</v>
      </c>
      <c r="E89" s="6" t="s">
        <v>743</v>
      </c>
      <c r="F89" s="6" t="s">
        <v>427</v>
      </c>
      <c r="G89" t="s">
        <v>294</v>
      </c>
      <c r="H89" s="5">
        <v>3</v>
      </c>
    </row>
    <row r="90" spans="1:8">
      <c r="A90" t="s">
        <v>744</v>
      </c>
      <c r="B90" t="s">
        <v>174</v>
      </c>
      <c r="C90" t="s">
        <v>175</v>
      </c>
      <c r="D90" t="s">
        <v>674</v>
      </c>
      <c r="E90" s="6" t="s">
        <v>745</v>
      </c>
      <c r="F90" s="6" t="s">
        <v>428</v>
      </c>
      <c r="G90" t="s">
        <v>288</v>
      </c>
      <c r="H90" s="5">
        <v>3</v>
      </c>
    </row>
    <row r="91" spans="1:8">
      <c r="A91" t="s">
        <v>746</v>
      </c>
      <c r="B91" t="s">
        <v>174</v>
      </c>
      <c r="C91" t="s">
        <v>175</v>
      </c>
      <c r="D91" t="s">
        <v>674</v>
      </c>
      <c r="E91" s="6" t="s">
        <v>677</v>
      </c>
      <c r="F91" s="6" t="s">
        <v>429</v>
      </c>
      <c r="G91" t="s">
        <v>294</v>
      </c>
      <c r="H91" s="5">
        <v>3</v>
      </c>
    </row>
    <row r="92" spans="1:8">
      <c r="A92" t="s">
        <v>747</v>
      </c>
      <c r="B92" t="s">
        <v>178</v>
      </c>
      <c r="C92" t="s">
        <v>179</v>
      </c>
      <c r="D92" t="s">
        <v>674</v>
      </c>
      <c r="E92" s="6" t="s">
        <v>748</v>
      </c>
      <c r="F92" s="6" t="s">
        <v>430</v>
      </c>
      <c r="G92" t="s">
        <v>294</v>
      </c>
      <c r="H92" s="5">
        <v>3</v>
      </c>
    </row>
    <row r="93" spans="1:8">
      <c r="A93" t="s">
        <v>749</v>
      </c>
      <c r="B93" t="s">
        <v>178</v>
      </c>
      <c r="C93" t="s">
        <v>179</v>
      </c>
      <c r="D93" t="s">
        <v>652</v>
      </c>
      <c r="E93" s="6" t="s">
        <v>572</v>
      </c>
      <c r="F93" s="6" t="s">
        <v>431</v>
      </c>
      <c r="G93" t="s">
        <v>288</v>
      </c>
      <c r="H93" s="5">
        <v>3</v>
      </c>
    </row>
    <row r="94" spans="1:8">
      <c r="A94" t="s">
        <v>750</v>
      </c>
      <c r="B94" t="s">
        <v>227</v>
      </c>
      <c r="C94" t="s">
        <v>228</v>
      </c>
      <c r="D94" t="s">
        <v>751</v>
      </c>
      <c r="E94" s="6" t="s">
        <v>752</v>
      </c>
      <c r="F94" s="6" t="s">
        <v>432</v>
      </c>
      <c r="G94" t="s">
        <v>288</v>
      </c>
      <c r="H94" s="5">
        <v>3</v>
      </c>
    </row>
    <row r="95" spans="1:8">
      <c r="A95" t="s">
        <v>753</v>
      </c>
      <c r="B95" t="s">
        <v>232</v>
      </c>
      <c r="C95" t="s">
        <v>233</v>
      </c>
      <c r="D95" t="s">
        <v>602</v>
      </c>
      <c r="E95" s="6" t="s">
        <v>754</v>
      </c>
      <c r="F95" s="6" t="s">
        <v>433</v>
      </c>
      <c r="G95" t="s">
        <v>288</v>
      </c>
      <c r="H95" s="5">
        <v>3</v>
      </c>
    </row>
    <row r="96" spans="1:8">
      <c r="A96" t="s">
        <v>755</v>
      </c>
      <c r="B96" t="s">
        <v>151</v>
      </c>
      <c r="C96" t="s">
        <v>152</v>
      </c>
      <c r="D96" t="s">
        <v>674</v>
      </c>
      <c r="E96" s="6" t="s">
        <v>756</v>
      </c>
      <c r="F96" s="6" t="s">
        <v>434</v>
      </c>
      <c r="G96" t="s">
        <v>294</v>
      </c>
      <c r="H96" s="5">
        <v>3</v>
      </c>
    </row>
    <row r="97" spans="1:8">
      <c r="A97" t="s">
        <v>757</v>
      </c>
      <c r="B97" t="s">
        <v>161</v>
      </c>
      <c r="C97" t="s">
        <v>162</v>
      </c>
      <c r="D97" t="s">
        <v>758</v>
      </c>
      <c r="E97" s="6" t="s">
        <v>759</v>
      </c>
      <c r="F97" s="6" t="s">
        <v>205</v>
      </c>
      <c r="G97" t="s">
        <v>143</v>
      </c>
      <c r="H97" s="5">
        <v>5</v>
      </c>
    </row>
    <row r="98" spans="1:8">
      <c r="A98" t="s">
        <v>760</v>
      </c>
      <c r="B98" t="s">
        <v>161</v>
      </c>
      <c r="C98" t="s">
        <v>162</v>
      </c>
      <c r="D98" t="s">
        <v>588</v>
      </c>
      <c r="E98" s="6" t="s">
        <v>761</v>
      </c>
      <c r="F98" s="6" t="s">
        <v>206</v>
      </c>
      <c r="G98" t="s">
        <v>143</v>
      </c>
      <c r="H98" s="5">
        <v>5</v>
      </c>
    </row>
    <row r="99" spans="1:8">
      <c r="A99" t="s">
        <v>762</v>
      </c>
      <c r="B99" t="s">
        <v>161</v>
      </c>
      <c r="C99" t="s">
        <v>162</v>
      </c>
      <c r="D99" t="s">
        <v>588</v>
      </c>
      <c r="E99" s="6" t="s">
        <v>763</v>
      </c>
      <c r="F99" s="6" t="s">
        <v>207</v>
      </c>
      <c r="G99" t="s">
        <v>143</v>
      </c>
      <c r="H99" s="5">
        <v>4</v>
      </c>
    </row>
    <row r="100" spans="1:8">
      <c r="A100" t="s">
        <v>764</v>
      </c>
      <c r="B100" t="s">
        <v>141</v>
      </c>
      <c r="C100" t="s">
        <v>142</v>
      </c>
      <c r="D100" t="s">
        <v>765</v>
      </c>
      <c r="E100" s="6" t="s">
        <v>766</v>
      </c>
      <c r="F100" s="6" t="s">
        <v>208</v>
      </c>
      <c r="G100" t="s">
        <v>143</v>
      </c>
      <c r="H100" s="5">
        <v>4</v>
      </c>
    </row>
    <row r="101" spans="1:8">
      <c r="A101" t="s">
        <v>767</v>
      </c>
      <c r="B101" t="s">
        <v>141</v>
      </c>
      <c r="C101" t="s">
        <v>142</v>
      </c>
      <c r="D101" t="s">
        <v>588</v>
      </c>
      <c r="E101" s="6" t="s">
        <v>768</v>
      </c>
      <c r="F101" s="6" t="s">
        <v>209</v>
      </c>
      <c r="G101" t="s">
        <v>143</v>
      </c>
      <c r="H101" s="5">
        <v>5</v>
      </c>
    </row>
    <row r="102" spans="1:8">
      <c r="A102" t="s">
        <v>769</v>
      </c>
      <c r="B102" t="s">
        <v>141</v>
      </c>
      <c r="C102" t="s">
        <v>142</v>
      </c>
      <c r="D102" t="s">
        <v>770</v>
      </c>
      <c r="E102" s="6" t="s">
        <v>771</v>
      </c>
      <c r="F102" s="6" t="s">
        <v>211</v>
      </c>
      <c r="G102" t="s">
        <v>143</v>
      </c>
      <c r="H102" s="5">
        <v>4</v>
      </c>
    </row>
    <row r="103" spans="1:8">
      <c r="A103" t="s">
        <v>772</v>
      </c>
      <c r="B103" t="s">
        <v>174</v>
      </c>
      <c r="C103" t="s">
        <v>175</v>
      </c>
      <c r="D103" t="s">
        <v>588</v>
      </c>
      <c r="E103" s="6" t="s">
        <v>773</v>
      </c>
      <c r="F103" s="6" t="s">
        <v>212</v>
      </c>
      <c r="G103" t="s">
        <v>143</v>
      </c>
      <c r="H103" s="5">
        <v>5</v>
      </c>
    </row>
    <row r="104" spans="1:8">
      <c r="A104" t="s">
        <v>774</v>
      </c>
      <c r="B104" t="s">
        <v>174</v>
      </c>
      <c r="C104" t="s">
        <v>175</v>
      </c>
      <c r="D104" t="s">
        <v>775</v>
      </c>
      <c r="E104" s="6" t="s">
        <v>776</v>
      </c>
      <c r="F104" s="6" t="s">
        <v>213</v>
      </c>
      <c r="G104" t="s">
        <v>143</v>
      </c>
      <c r="H104" s="5">
        <v>4</v>
      </c>
    </row>
    <row r="105" spans="1:8">
      <c r="A105" t="s">
        <v>777</v>
      </c>
      <c r="B105" t="s">
        <v>178</v>
      </c>
      <c r="C105" t="s">
        <v>179</v>
      </c>
      <c r="D105" t="s">
        <v>588</v>
      </c>
      <c r="E105" s="6" t="s">
        <v>778</v>
      </c>
      <c r="F105" s="6" t="s">
        <v>214</v>
      </c>
      <c r="G105" t="s">
        <v>143</v>
      </c>
      <c r="H105" s="5">
        <v>5</v>
      </c>
    </row>
    <row r="106" spans="1:8">
      <c r="A106" t="s">
        <v>779</v>
      </c>
      <c r="B106" t="s">
        <v>178</v>
      </c>
      <c r="C106" t="s">
        <v>179</v>
      </c>
      <c r="D106" t="s">
        <v>588</v>
      </c>
      <c r="E106" s="6" t="s">
        <v>778</v>
      </c>
      <c r="F106" s="6" t="s">
        <v>215</v>
      </c>
      <c r="G106" t="s">
        <v>143</v>
      </c>
      <c r="H106" s="5">
        <v>5</v>
      </c>
    </row>
    <row r="107" spans="1:8">
      <c r="A107" t="s">
        <v>780</v>
      </c>
      <c r="B107" t="s">
        <v>178</v>
      </c>
      <c r="C107" t="s">
        <v>179</v>
      </c>
      <c r="D107" t="s">
        <v>781</v>
      </c>
      <c r="E107" s="6" t="s">
        <v>572</v>
      </c>
      <c r="F107" s="6" t="s">
        <v>216</v>
      </c>
      <c r="G107" t="s">
        <v>143</v>
      </c>
      <c r="H107" s="5">
        <v>5</v>
      </c>
    </row>
    <row r="108" spans="1:8">
      <c r="A108" t="s">
        <v>782</v>
      </c>
      <c r="B108" t="s">
        <v>178</v>
      </c>
      <c r="C108" t="s">
        <v>179</v>
      </c>
      <c r="D108" t="s">
        <v>783</v>
      </c>
      <c r="E108" s="6" t="s">
        <v>784</v>
      </c>
      <c r="F108" s="6" t="s">
        <v>217</v>
      </c>
      <c r="G108" t="s">
        <v>143</v>
      </c>
      <c r="H108" s="5">
        <v>4</v>
      </c>
    </row>
    <row r="109" spans="1:8">
      <c r="A109" t="s">
        <v>785</v>
      </c>
      <c r="B109" t="s">
        <v>151</v>
      </c>
      <c r="C109" t="s">
        <v>152</v>
      </c>
      <c r="D109" t="s">
        <v>786</v>
      </c>
      <c r="E109" s="6" t="s">
        <v>787</v>
      </c>
      <c r="F109" s="6" t="s">
        <v>219</v>
      </c>
      <c r="G109" t="s">
        <v>143</v>
      </c>
      <c r="H109" s="5">
        <v>4</v>
      </c>
    </row>
    <row r="110" spans="1:8">
      <c r="A110" t="s">
        <v>788</v>
      </c>
      <c r="B110" t="s">
        <v>151</v>
      </c>
      <c r="C110" t="s">
        <v>152</v>
      </c>
      <c r="D110" t="s">
        <v>652</v>
      </c>
      <c r="E110" s="6" t="s">
        <v>653</v>
      </c>
      <c r="F110" s="6" t="s">
        <v>221</v>
      </c>
      <c r="G110" t="s">
        <v>143</v>
      </c>
      <c r="H110" s="5">
        <v>4</v>
      </c>
    </row>
    <row r="111" spans="1:8">
      <c r="A111" t="s">
        <v>789</v>
      </c>
      <c r="B111" t="s">
        <v>286</v>
      </c>
      <c r="C111" t="s">
        <v>287</v>
      </c>
      <c r="D111" t="s">
        <v>588</v>
      </c>
      <c r="E111" s="6" t="s">
        <v>610</v>
      </c>
      <c r="F111" s="6" t="s">
        <v>439</v>
      </c>
      <c r="G111" t="s">
        <v>319</v>
      </c>
      <c r="H111" s="5">
        <v>4</v>
      </c>
    </row>
    <row r="112" spans="1:8">
      <c r="A112" t="s">
        <v>790</v>
      </c>
      <c r="B112" t="s">
        <v>286</v>
      </c>
      <c r="C112" t="s">
        <v>287</v>
      </c>
      <c r="D112" t="s">
        <v>588</v>
      </c>
      <c r="E112" s="6" t="s">
        <v>791</v>
      </c>
      <c r="F112" s="6" t="s">
        <v>441</v>
      </c>
      <c r="G112" t="s">
        <v>319</v>
      </c>
      <c r="H112" s="5">
        <v>4</v>
      </c>
    </row>
    <row r="113" spans="1:8">
      <c r="A113" t="s">
        <v>792</v>
      </c>
      <c r="B113" t="s">
        <v>286</v>
      </c>
      <c r="C113" t="s">
        <v>287</v>
      </c>
      <c r="D113" t="s">
        <v>588</v>
      </c>
      <c r="E113" s="6" t="s">
        <v>793</v>
      </c>
      <c r="F113" s="6" t="s">
        <v>442</v>
      </c>
      <c r="G113" t="s">
        <v>319</v>
      </c>
      <c r="H113" s="5">
        <v>4</v>
      </c>
    </row>
    <row r="114" spans="1:8">
      <c r="A114" t="s">
        <v>794</v>
      </c>
      <c r="B114" t="s">
        <v>286</v>
      </c>
      <c r="C114" t="s">
        <v>287</v>
      </c>
      <c r="D114" t="s">
        <v>588</v>
      </c>
      <c r="E114" s="6" t="s">
        <v>795</v>
      </c>
      <c r="F114" s="6" t="s">
        <v>444</v>
      </c>
      <c r="G114" t="s">
        <v>319</v>
      </c>
      <c r="H114" s="5">
        <v>4</v>
      </c>
    </row>
    <row r="115" spans="1:8">
      <c r="A115" t="s">
        <v>796</v>
      </c>
      <c r="B115" t="s">
        <v>292</v>
      </c>
      <c r="C115" t="s">
        <v>293</v>
      </c>
      <c r="D115" t="s">
        <v>797</v>
      </c>
      <c r="E115" s="6" t="s">
        <v>798</v>
      </c>
      <c r="F115" s="6" t="s">
        <v>445</v>
      </c>
      <c r="G115" t="s">
        <v>319</v>
      </c>
      <c r="H115" s="5">
        <v>4</v>
      </c>
    </row>
    <row r="116" spans="1:8">
      <c r="A116" t="s">
        <v>799</v>
      </c>
      <c r="B116" t="s">
        <v>227</v>
      </c>
      <c r="C116" t="s">
        <v>228</v>
      </c>
      <c r="D116" t="s">
        <v>800</v>
      </c>
      <c r="E116" s="6" t="s">
        <v>801</v>
      </c>
      <c r="F116" s="6" t="s">
        <v>446</v>
      </c>
      <c r="G116" t="s">
        <v>319</v>
      </c>
      <c r="H116" s="5">
        <v>4</v>
      </c>
    </row>
    <row r="117" spans="1:8">
      <c r="A117" t="s">
        <v>802</v>
      </c>
      <c r="B117" t="s">
        <v>232</v>
      </c>
      <c r="C117" t="s">
        <v>233</v>
      </c>
      <c r="D117" t="s">
        <v>803</v>
      </c>
      <c r="E117" s="6" t="s">
        <v>804</v>
      </c>
      <c r="F117" s="6" t="s">
        <v>448</v>
      </c>
      <c r="G117" t="s">
        <v>319</v>
      </c>
      <c r="H117" s="5">
        <v>4</v>
      </c>
    </row>
    <row r="118" spans="1:8">
      <c r="A118" t="s">
        <v>805</v>
      </c>
      <c r="B118" t="s">
        <v>236</v>
      </c>
      <c r="C118" t="s">
        <v>237</v>
      </c>
      <c r="D118" t="s">
        <v>588</v>
      </c>
      <c r="E118" s="6" t="s">
        <v>806</v>
      </c>
      <c r="F118" s="6" t="s">
        <v>450</v>
      </c>
      <c r="G118" t="s">
        <v>319</v>
      </c>
      <c r="H118" s="5">
        <v>4</v>
      </c>
    </row>
    <row r="119" spans="1:8">
      <c r="A119" t="s">
        <v>807</v>
      </c>
      <c r="B119" t="s">
        <v>236</v>
      </c>
      <c r="C119" t="s">
        <v>237</v>
      </c>
      <c r="D119" t="s">
        <v>808</v>
      </c>
      <c r="E119" s="6" t="s">
        <v>809</v>
      </c>
      <c r="F119" s="6" t="s">
        <v>452</v>
      </c>
      <c r="G119" t="s">
        <v>319</v>
      </c>
      <c r="H119" s="5">
        <v>4</v>
      </c>
    </row>
    <row r="120" spans="1:8">
      <c r="A120" t="s">
        <v>810</v>
      </c>
      <c r="B120" t="s">
        <v>227</v>
      </c>
      <c r="C120" t="s">
        <v>228</v>
      </c>
      <c r="D120" t="s">
        <v>588</v>
      </c>
      <c r="E120" s="6" t="s">
        <v>811</v>
      </c>
      <c r="F120" s="6" t="s">
        <v>226</v>
      </c>
      <c r="G120" t="s">
        <v>143</v>
      </c>
      <c r="H120" s="5">
        <v>4</v>
      </c>
    </row>
    <row r="121" spans="1:8">
      <c r="A121" t="s">
        <v>812</v>
      </c>
      <c r="B121" t="s">
        <v>232</v>
      </c>
      <c r="C121" t="s">
        <v>233</v>
      </c>
      <c r="D121" t="s">
        <v>588</v>
      </c>
      <c r="E121" s="6" t="s">
        <v>572</v>
      </c>
      <c r="F121" s="6" t="s">
        <v>231</v>
      </c>
      <c r="G121" t="s">
        <v>143</v>
      </c>
      <c r="H121" s="5">
        <v>2</v>
      </c>
    </row>
    <row r="122" spans="1:8">
      <c r="A122" t="s">
        <v>813</v>
      </c>
      <c r="B122" t="s">
        <v>232</v>
      </c>
      <c r="C122" t="s">
        <v>233</v>
      </c>
      <c r="D122" t="s">
        <v>588</v>
      </c>
      <c r="E122" s="6" t="s">
        <v>814</v>
      </c>
      <c r="F122" s="6" t="s">
        <v>234</v>
      </c>
      <c r="G122" t="s">
        <v>143</v>
      </c>
      <c r="H122" s="5">
        <v>4</v>
      </c>
    </row>
    <row r="123" spans="1:8">
      <c r="A123" t="s">
        <v>815</v>
      </c>
      <c r="B123" t="s">
        <v>236</v>
      </c>
      <c r="C123" t="s">
        <v>237</v>
      </c>
      <c r="D123" t="s">
        <v>588</v>
      </c>
      <c r="E123" s="6" t="s">
        <v>816</v>
      </c>
      <c r="F123" s="6" t="s">
        <v>235</v>
      </c>
      <c r="G123" t="s">
        <v>143</v>
      </c>
      <c r="H123" s="5">
        <v>4</v>
      </c>
    </row>
    <row r="124" spans="1:8">
      <c r="A124" t="s">
        <v>817</v>
      </c>
      <c r="B124" t="s">
        <v>239</v>
      </c>
      <c r="C124" t="s">
        <v>240</v>
      </c>
      <c r="D124" t="s">
        <v>588</v>
      </c>
      <c r="E124" s="6" t="s">
        <v>818</v>
      </c>
      <c r="F124" s="6" t="s">
        <v>238</v>
      </c>
      <c r="G124" t="s">
        <v>143</v>
      </c>
      <c r="H124" s="5">
        <v>4</v>
      </c>
    </row>
    <row r="125" spans="1:8">
      <c r="A125" t="s">
        <v>819</v>
      </c>
      <c r="B125" t="s">
        <v>161</v>
      </c>
      <c r="C125" t="s">
        <v>162</v>
      </c>
      <c r="D125" t="s">
        <v>715</v>
      </c>
      <c r="E125" s="6" t="s">
        <v>820</v>
      </c>
      <c r="F125" s="6" t="s">
        <v>245</v>
      </c>
      <c r="G125" t="s">
        <v>143</v>
      </c>
      <c r="H125" s="5">
        <v>4</v>
      </c>
    </row>
    <row r="126" spans="1:8">
      <c r="A126" t="s">
        <v>821</v>
      </c>
      <c r="B126" t="s">
        <v>141</v>
      </c>
      <c r="C126" t="s">
        <v>142</v>
      </c>
      <c r="D126" t="s">
        <v>715</v>
      </c>
      <c r="E126" s="6" t="s">
        <v>822</v>
      </c>
      <c r="F126" s="6" t="s">
        <v>247</v>
      </c>
      <c r="G126" t="s">
        <v>143</v>
      </c>
      <c r="H126" s="5">
        <v>4</v>
      </c>
    </row>
    <row r="127" spans="1:8">
      <c r="A127" t="s">
        <v>823</v>
      </c>
      <c r="B127" t="s">
        <v>147</v>
      </c>
      <c r="C127" t="s">
        <v>148</v>
      </c>
      <c r="D127" t="s">
        <v>824</v>
      </c>
      <c r="E127" s="6" t="s">
        <v>825</v>
      </c>
      <c r="F127" s="6" t="s">
        <v>249</v>
      </c>
      <c r="G127" t="s">
        <v>143</v>
      </c>
      <c r="H127" s="5">
        <v>5</v>
      </c>
    </row>
    <row r="128" spans="1:8">
      <c r="A128" t="s">
        <v>826</v>
      </c>
      <c r="B128" t="s">
        <v>147</v>
      </c>
      <c r="C128" t="s">
        <v>148</v>
      </c>
      <c r="D128" t="s">
        <v>715</v>
      </c>
      <c r="E128" s="6" t="s">
        <v>827</v>
      </c>
      <c r="F128" s="6" t="s">
        <v>251</v>
      </c>
      <c r="G128" t="s">
        <v>143</v>
      </c>
      <c r="H128" s="5">
        <v>4</v>
      </c>
    </row>
    <row r="129" spans="1:8">
      <c r="A129" t="s">
        <v>828</v>
      </c>
      <c r="B129" t="s">
        <v>147</v>
      </c>
      <c r="C129" t="s">
        <v>148</v>
      </c>
      <c r="D129" t="s">
        <v>715</v>
      </c>
      <c r="E129" s="6" t="s">
        <v>829</v>
      </c>
      <c r="F129" s="6" t="s">
        <v>253</v>
      </c>
      <c r="G129" t="s">
        <v>143</v>
      </c>
      <c r="H129" s="5">
        <v>4</v>
      </c>
    </row>
    <row r="130" spans="1:8">
      <c r="A130" t="s">
        <v>830</v>
      </c>
      <c r="B130" t="s">
        <v>174</v>
      </c>
      <c r="C130" t="s">
        <v>175</v>
      </c>
      <c r="D130" t="s">
        <v>715</v>
      </c>
      <c r="E130" s="6" t="s">
        <v>831</v>
      </c>
      <c r="F130" s="6" t="s">
        <v>255</v>
      </c>
      <c r="G130" t="s">
        <v>143</v>
      </c>
      <c r="H130" s="5">
        <v>4</v>
      </c>
    </row>
    <row r="131" spans="1:8">
      <c r="A131" t="s">
        <v>832</v>
      </c>
      <c r="B131" t="s">
        <v>174</v>
      </c>
      <c r="C131" t="s">
        <v>175</v>
      </c>
      <c r="D131" t="s">
        <v>715</v>
      </c>
      <c r="E131" s="6" t="s">
        <v>833</v>
      </c>
      <c r="F131" s="6" t="s">
        <v>256</v>
      </c>
      <c r="G131" t="s">
        <v>143</v>
      </c>
      <c r="H131" s="5">
        <v>4</v>
      </c>
    </row>
    <row r="132" spans="1:8">
      <c r="A132" t="s">
        <v>834</v>
      </c>
      <c r="B132" t="s">
        <v>174</v>
      </c>
      <c r="C132" t="s">
        <v>175</v>
      </c>
      <c r="D132" t="s">
        <v>715</v>
      </c>
      <c r="E132" s="6" t="s">
        <v>835</v>
      </c>
      <c r="F132" s="6" t="s">
        <v>257</v>
      </c>
      <c r="G132" t="s">
        <v>143</v>
      </c>
      <c r="H132" s="5">
        <v>5</v>
      </c>
    </row>
    <row r="133" spans="1:8">
      <c r="A133" t="s">
        <v>836</v>
      </c>
      <c r="B133" t="s">
        <v>174</v>
      </c>
      <c r="C133" t="s">
        <v>175</v>
      </c>
      <c r="D133" t="s">
        <v>715</v>
      </c>
      <c r="E133" s="6" t="s">
        <v>837</v>
      </c>
      <c r="F133" s="6" t="s">
        <v>258</v>
      </c>
      <c r="G133" t="s">
        <v>143</v>
      </c>
      <c r="H133" s="5">
        <v>4</v>
      </c>
    </row>
    <row r="134" spans="1:8">
      <c r="A134" t="s">
        <v>838</v>
      </c>
      <c r="B134" t="s">
        <v>174</v>
      </c>
      <c r="C134" t="s">
        <v>175</v>
      </c>
      <c r="D134" t="s">
        <v>715</v>
      </c>
      <c r="E134" s="6" t="s">
        <v>572</v>
      </c>
      <c r="F134" s="6" t="s">
        <v>260</v>
      </c>
      <c r="G134" t="s">
        <v>143</v>
      </c>
      <c r="H134" s="5">
        <v>4</v>
      </c>
    </row>
    <row r="135" spans="1:8">
      <c r="A135" t="s">
        <v>839</v>
      </c>
      <c r="B135" t="s">
        <v>174</v>
      </c>
      <c r="C135" t="s">
        <v>175</v>
      </c>
      <c r="D135" t="s">
        <v>652</v>
      </c>
      <c r="E135" s="6" t="s">
        <v>840</v>
      </c>
      <c r="F135" s="6" t="s">
        <v>261</v>
      </c>
      <c r="G135" t="s">
        <v>143</v>
      </c>
      <c r="H135" s="5">
        <v>4</v>
      </c>
    </row>
    <row r="136" spans="1:8">
      <c r="A136" t="s">
        <v>841</v>
      </c>
      <c r="B136" t="s">
        <v>151</v>
      </c>
      <c r="C136" t="s">
        <v>152</v>
      </c>
      <c r="D136" t="s">
        <v>715</v>
      </c>
      <c r="E136" s="6" t="s">
        <v>842</v>
      </c>
      <c r="F136" s="6" t="s">
        <v>263</v>
      </c>
      <c r="G136" t="s">
        <v>143</v>
      </c>
      <c r="H136" s="5">
        <v>4</v>
      </c>
    </row>
    <row r="137" spans="1:8">
      <c r="A137" t="s">
        <v>843</v>
      </c>
      <c r="B137" t="s">
        <v>141</v>
      </c>
      <c r="C137" t="s">
        <v>142</v>
      </c>
      <c r="D137" t="s">
        <v>588</v>
      </c>
      <c r="E137" s="6" t="s">
        <v>572</v>
      </c>
      <c r="F137" s="6" t="s">
        <v>267</v>
      </c>
      <c r="G137" t="s">
        <v>143</v>
      </c>
      <c r="H137" s="5">
        <v>4</v>
      </c>
    </row>
    <row r="138" spans="1:8">
      <c r="A138" t="s">
        <v>844</v>
      </c>
      <c r="B138" t="s">
        <v>270</v>
      </c>
      <c r="C138" t="s">
        <v>271</v>
      </c>
      <c r="D138" t="s">
        <v>845</v>
      </c>
      <c r="E138" s="6" t="s">
        <v>846</v>
      </c>
      <c r="F138" s="6" t="s">
        <v>269</v>
      </c>
      <c r="G138" t="s">
        <v>143</v>
      </c>
      <c r="H138" s="5">
        <v>4</v>
      </c>
    </row>
    <row r="139" spans="1:8">
      <c r="A139" t="s">
        <v>847</v>
      </c>
      <c r="B139" t="s">
        <v>151</v>
      </c>
      <c r="C139" t="s">
        <v>152</v>
      </c>
      <c r="D139" t="s">
        <v>824</v>
      </c>
      <c r="E139" s="6" t="s">
        <v>848</v>
      </c>
      <c r="F139" s="6" t="s">
        <v>273</v>
      </c>
      <c r="G139" t="s">
        <v>143</v>
      </c>
      <c r="H139" s="5">
        <v>4</v>
      </c>
    </row>
    <row r="140" spans="1:8">
      <c r="A140" t="s">
        <v>849</v>
      </c>
      <c r="B140" t="s">
        <v>141</v>
      </c>
      <c r="C140" t="s">
        <v>142</v>
      </c>
      <c r="D140" t="s">
        <v>850</v>
      </c>
      <c r="E140" s="6" t="s">
        <v>851</v>
      </c>
      <c r="F140" s="6" t="s">
        <v>278</v>
      </c>
      <c r="G140" t="s">
        <v>143</v>
      </c>
      <c r="H140" s="5">
        <v>4</v>
      </c>
    </row>
    <row r="141" spans="1:8">
      <c r="A141" t="s">
        <v>852</v>
      </c>
      <c r="B141" t="s">
        <v>147</v>
      </c>
      <c r="C141" t="s">
        <v>148</v>
      </c>
      <c r="D141" t="s">
        <v>765</v>
      </c>
      <c r="E141" s="6" t="s">
        <v>853</v>
      </c>
      <c r="F141" s="6" t="s">
        <v>279</v>
      </c>
      <c r="G141" t="s">
        <v>143</v>
      </c>
      <c r="H141" s="5">
        <v>4</v>
      </c>
    </row>
    <row r="142" spans="1:8">
      <c r="A142" t="s">
        <v>854</v>
      </c>
      <c r="B142" t="s">
        <v>147</v>
      </c>
      <c r="C142" t="s">
        <v>148</v>
      </c>
      <c r="D142" t="s">
        <v>855</v>
      </c>
      <c r="E142" s="6" t="s">
        <v>856</v>
      </c>
      <c r="F142" s="6" t="s">
        <v>281</v>
      </c>
      <c r="G142" t="s">
        <v>143</v>
      </c>
      <c r="H142" s="5">
        <v>4</v>
      </c>
    </row>
    <row r="143" spans="1:8">
      <c r="A143" t="s">
        <v>857</v>
      </c>
      <c r="B143" t="s">
        <v>286</v>
      </c>
      <c r="C143" t="s">
        <v>287</v>
      </c>
      <c r="D143" t="s">
        <v>858</v>
      </c>
      <c r="E143" s="6" t="s">
        <v>859</v>
      </c>
      <c r="F143" s="6" t="s">
        <v>457</v>
      </c>
      <c r="G143" t="s">
        <v>319</v>
      </c>
      <c r="H143" s="5">
        <v>4</v>
      </c>
    </row>
    <row r="144" spans="1:8">
      <c r="A144" t="s">
        <v>860</v>
      </c>
      <c r="B144" t="s">
        <v>286</v>
      </c>
      <c r="C144" t="s">
        <v>287</v>
      </c>
      <c r="D144" t="s">
        <v>861</v>
      </c>
      <c r="E144" s="6" t="s">
        <v>862</v>
      </c>
      <c r="F144" s="6" t="s">
        <v>458</v>
      </c>
      <c r="G144" t="s">
        <v>319</v>
      </c>
      <c r="H144" s="5">
        <v>5</v>
      </c>
    </row>
    <row r="145" spans="1:8">
      <c r="A145" t="s">
        <v>863</v>
      </c>
      <c r="B145" t="s">
        <v>292</v>
      </c>
      <c r="C145" t="s">
        <v>293</v>
      </c>
      <c r="D145" t="s">
        <v>639</v>
      </c>
      <c r="E145" s="6" t="s">
        <v>864</v>
      </c>
      <c r="F145" s="6" t="s">
        <v>460</v>
      </c>
      <c r="G145" t="s">
        <v>319</v>
      </c>
      <c r="H145" s="5">
        <v>3</v>
      </c>
    </row>
    <row r="146" spans="1:8">
      <c r="A146" t="s">
        <v>865</v>
      </c>
      <c r="B146" t="s">
        <v>227</v>
      </c>
      <c r="C146" t="s">
        <v>228</v>
      </c>
      <c r="D146" t="s">
        <v>588</v>
      </c>
      <c r="E146" s="6" t="s">
        <v>572</v>
      </c>
      <c r="F146" s="6" t="s">
        <v>462</v>
      </c>
      <c r="G146" t="s">
        <v>319</v>
      </c>
      <c r="H146" s="5">
        <v>4</v>
      </c>
    </row>
    <row r="147" spans="1:8">
      <c r="A147" t="s">
        <v>866</v>
      </c>
      <c r="B147" t="s">
        <v>227</v>
      </c>
      <c r="C147" t="s">
        <v>228</v>
      </c>
      <c r="D147" t="s">
        <v>588</v>
      </c>
      <c r="E147" s="6" t="s">
        <v>867</v>
      </c>
      <c r="F147" s="6" t="s">
        <v>463</v>
      </c>
      <c r="G147" t="s">
        <v>319</v>
      </c>
      <c r="H147" s="5">
        <v>4</v>
      </c>
    </row>
    <row r="148" spans="1:8">
      <c r="A148" t="s">
        <v>868</v>
      </c>
      <c r="B148" t="s">
        <v>227</v>
      </c>
      <c r="C148" t="s">
        <v>228</v>
      </c>
      <c r="D148" t="s">
        <v>869</v>
      </c>
      <c r="E148" s="6" t="s">
        <v>870</v>
      </c>
      <c r="F148" s="6" t="s">
        <v>465</v>
      </c>
      <c r="G148" t="s">
        <v>319</v>
      </c>
      <c r="H148" s="5">
        <v>4</v>
      </c>
    </row>
    <row r="149" spans="1:8">
      <c r="A149" t="s">
        <v>871</v>
      </c>
      <c r="B149" t="s">
        <v>232</v>
      </c>
      <c r="C149" t="s">
        <v>233</v>
      </c>
      <c r="D149" t="s">
        <v>786</v>
      </c>
      <c r="E149" s="6" t="s">
        <v>872</v>
      </c>
      <c r="F149" s="6" t="s">
        <v>467</v>
      </c>
      <c r="G149" t="s">
        <v>319</v>
      </c>
      <c r="H149" s="5">
        <v>4</v>
      </c>
    </row>
    <row r="150" spans="1:8">
      <c r="A150" t="s">
        <v>873</v>
      </c>
      <c r="B150" t="s">
        <v>239</v>
      </c>
      <c r="C150" t="s">
        <v>240</v>
      </c>
      <c r="D150" t="s">
        <v>674</v>
      </c>
      <c r="E150" s="6" t="s">
        <v>874</v>
      </c>
      <c r="F150" s="6" t="s">
        <v>468</v>
      </c>
      <c r="G150" t="s">
        <v>319</v>
      </c>
      <c r="H150" s="5">
        <v>5</v>
      </c>
    </row>
    <row r="151" spans="1:8">
      <c r="A151" t="s">
        <v>875</v>
      </c>
      <c r="B151" t="s">
        <v>239</v>
      </c>
      <c r="C151" t="s">
        <v>240</v>
      </c>
      <c r="D151" t="s">
        <v>855</v>
      </c>
      <c r="E151" s="6" t="s">
        <v>876</v>
      </c>
      <c r="F151" s="6" t="s">
        <v>469</v>
      </c>
      <c r="G151" t="s">
        <v>319</v>
      </c>
      <c r="H151" s="5">
        <v>4</v>
      </c>
    </row>
    <row r="152" spans="1:8">
      <c r="A152" t="s">
        <v>877</v>
      </c>
      <c r="B152" t="s">
        <v>286</v>
      </c>
      <c r="C152" t="s">
        <v>287</v>
      </c>
      <c r="D152" t="s">
        <v>858</v>
      </c>
      <c r="E152" s="6" t="s">
        <v>878</v>
      </c>
      <c r="F152" s="6" t="s">
        <v>285</v>
      </c>
      <c r="G152" t="s">
        <v>288</v>
      </c>
      <c r="H152" s="5">
        <v>2</v>
      </c>
    </row>
    <row r="153" spans="1:8">
      <c r="A153" t="s">
        <v>879</v>
      </c>
      <c r="B153" t="s">
        <v>141</v>
      </c>
      <c r="C153" t="s">
        <v>142</v>
      </c>
      <c r="D153" t="s">
        <v>588</v>
      </c>
      <c r="E153" s="6" t="s">
        <v>880</v>
      </c>
      <c r="F153" s="6" t="s">
        <v>289</v>
      </c>
      <c r="G153" t="s">
        <v>288</v>
      </c>
      <c r="H153" s="5">
        <v>3</v>
      </c>
    </row>
    <row r="154" spans="1:8">
      <c r="A154" t="s">
        <v>881</v>
      </c>
      <c r="B154" t="s">
        <v>292</v>
      </c>
      <c r="C154" t="s">
        <v>293</v>
      </c>
      <c r="D154" t="s">
        <v>588</v>
      </c>
      <c r="E154" s="6" t="s">
        <v>882</v>
      </c>
      <c r="F154" s="6" t="s">
        <v>291</v>
      </c>
      <c r="G154" t="s">
        <v>294</v>
      </c>
      <c r="H154" s="5">
        <v>3</v>
      </c>
    </row>
    <row r="155" spans="1:8">
      <c r="A155" t="s">
        <v>883</v>
      </c>
      <c r="B155" t="s">
        <v>292</v>
      </c>
      <c r="C155" t="s">
        <v>293</v>
      </c>
      <c r="D155" t="s">
        <v>588</v>
      </c>
      <c r="E155" s="6" t="s">
        <v>559</v>
      </c>
      <c r="F155" s="6" t="s">
        <v>296</v>
      </c>
      <c r="G155" t="s">
        <v>294</v>
      </c>
      <c r="H155" s="5">
        <v>3</v>
      </c>
    </row>
    <row r="156" spans="1:8">
      <c r="A156" t="s">
        <v>884</v>
      </c>
      <c r="B156" t="s">
        <v>270</v>
      </c>
      <c r="C156" t="s">
        <v>271</v>
      </c>
      <c r="D156" t="s">
        <v>588</v>
      </c>
      <c r="E156" s="6" t="s">
        <v>885</v>
      </c>
      <c r="F156" s="6" t="s">
        <v>298</v>
      </c>
      <c r="G156" t="s">
        <v>294</v>
      </c>
      <c r="H156" s="5">
        <v>3</v>
      </c>
    </row>
    <row r="157" spans="1:8">
      <c r="A157" t="s">
        <v>886</v>
      </c>
      <c r="B157" t="s">
        <v>174</v>
      </c>
      <c r="C157" t="s">
        <v>175</v>
      </c>
      <c r="D157" t="s">
        <v>588</v>
      </c>
      <c r="E157" s="6" t="s">
        <v>887</v>
      </c>
      <c r="F157" s="6" t="s">
        <v>299</v>
      </c>
      <c r="G157" t="s">
        <v>288</v>
      </c>
      <c r="H157" s="5">
        <v>3</v>
      </c>
    </row>
    <row r="158" spans="1:8">
      <c r="A158" t="s">
        <v>888</v>
      </c>
      <c r="B158" t="s">
        <v>178</v>
      </c>
      <c r="C158" t="s">
        <v>179</v>
      </c>
      <c r="D158" t="s">
        <v>715</v>
      </c>
      <c r="E158" s="6" t="s">
        <v>889</v>
      </c>
      <c r="F158" s="6" t="s">
        <v>301</v>
      </c>
      <c r="G158" t="s">
        <v>294</v>
      </c>
      <c r="H158" s="5">
        <v>3</v>
      </c>
    </row>
    <row r="159" spans="1:8">
      <c r="A159" t="s">
        <v>890</v>
      </c>
      <c r="B159" t="s">
        <v>227</v>
      </c>
      <c r="C159" t="s">
        <v>228</v>
      </c>
      <c r="D159" t="s">
        <v>588</v>
      </c>
      <c r="E159" s="6" t="s">
        <v>891</v>
      </c>
      <c r="F159" s="6" t="s">
        <v>302</v>
      </c>
      <c r="G159" t="s">
        <v>288</v>
      </c>
      <c r="H159" s="5">
        <v>3</v>
      </c>
    </row>
    <row r="160" spans="1:8">
      <c r="A160" t="s">
        <v>892</v>
      </c>
      <c r="B160" t="s">
        <v>239</v>
      </c>
      <c r="C160" t="s">
        <v>240</v>
      </c>
      <c r="D160" t="s">
        <v>588</v>
      </c>
      <c r="E160" s="6" t="s">
        <v>893</v>
      </c>
      <c r="F160" s="6" t="s">
        <v>304</v>
      </c>
      <c r="G160" t="s">
        <v>294</v>
      </c>
      <c r="H160" s="5">
        <v>3</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Executive Summary</vt:lpstr>
      <vt:lpstr>Research Question Coverage</vt:lpstr>
      <vt:lpstr>Win Drivers Section</vt:lpstr>
      <vt:lpstr>Loss Factors Section</vt:lpstr>
      <vt:lpstr>Competitive Intelligence</vt:lpstr>
      <vt:lpstr>Implementation Insights</vt:lpstr>
      <vt:lpstr>Pricing Analysis</vt:lpstr>
      <vt:lpstr>Section Planning</vt:lpstr>
      <vt:lpstr>📋 Raw Data</vt:lpstr>
      <vt:lpstr>🔄 Cross-Section Themes</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2025-08-07T19:52:08Z</dcterms:created>
  <dcterms:modified xsi:type="dcterms:W3CDTF">2025-08-07T19:52:08Z</dcterms:modified>
</cp:coreProperties>
</file>