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sheetId="11" r:id="rId11"/>
    <sheet name="Report Outline Generator" sheetId="12" r:id="rId12"/>
  </sheets>
  <calcPr calcId="124519" fullCalcOnLoad="1"/>
</workbook>
</file>

<file path=xl/sharedStrings.xml><?xml version="1.0" encoding="utf-8"?>
<sst xmlns="http://schemas.openxmlformats.org/spreadsheetml/2006/main" count="7259" uniqueCount="1310">
  <si>
    <t>Win-Loss Analysis Executive Summary - Supio</t>
  </si>
  <si>
    <t>Analysis Overview</t>
  </si>
  <si>
    <t>Generated On:</t>
  </si>
  <si>
    <t>2025-08-09</t>
  </si>
  <si>
    <t>Total Quotes Analyzed:</t>
  </si>
  <si>
    <t>Companies Analyzed:</t>
  </si>
  <si>
    <t>High-Quality Themes Generated:</t>
  </si>
  <si>
    <t>Theme Summary by Type</t>
  </si>
  <si>
    <t>Theme Type</t>
  </si>
  <si>
    <t>Count</t>
  </si>
  <si>
    <t>Avg Quality Score</t>
  </si>
  <si>
    <t>Total Quotes</t>
  </si>
  <si>
    <t>Key Insights</t>
  </si>
  <si>
    <t>Weakness</t>
  </si>
  <si>
    <t>Found 10 areas requiring immediate attention</t>
  </si>
  <si>
    <t>Investigation Needed</t>
  </si>
  <si>
    <t>Discovered 6 complex patterns needing investigation</t>
  </si>
  <si>
    <t>Strength</t>
  </si>
  <si>
    <t>Identified 10 competitive advantages</t>
  </si>
  <si>
    <t>Opportunity</t>
  </si>
  <si>
    <t>Identified 1 opportunity themes</t>
  </si>
  <si>
    <t>Discussion Guide Integration</t>
  </si>
  <si>
    <t>✅ Discussion Guide Connected:</t>
  </si>
  <si>
    <t>31 research questions loaded</t>
  </si>
  <si>
    <t>📊 Research Question Coverage:</t>
  </si>
  <si>
    <t>22/31 questions covered (71.0%)</t>
  </si>
  <si>
    <t>⚠️ Coverage Gaps:</t>
  </si>
  <si>
    <t>9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</si>
  <si>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</si>
  <si>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</si>
  <si>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</si>
  <si>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</si>
  <si>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</si>
  <si>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</si>
  <si>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</si>
  <si>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</si>
  <si>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</si>
  <si>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</si>
  <si>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</si>
  <si>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</si>
  <si>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</si>
  <si>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</si>
  <si>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71.0%</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</si>
  <si>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</si>
  <si>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</si>
  <si>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</si>
  <si>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</si>
  <si>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</si>
  <si>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</si>
  <si>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</si>
  <si>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</si>
  <si>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</si>
  <si>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theme_002_investigation_needed, theme_010_strength, theme_014_strength, theme_021_weakness</t>
  </si>
  <si>
    <t>8.5/5.0</t>
  </si>
  <si>
    <t>✅ COVERED</t>
  </si>
  <si>
    <t>3. What were the key criteria you used to evaluate providers?</t>
  </si>
  <si>
    <t>theme_002_investigation_needed, theme_007_strength, theme_008_weakness, theme_011_weakness, theme_017_investigation_needed, theme_020_investigation_needed, theme_022_investigation_needed, theme_024_weakness, theme_027_weakness</t>
  </si>
  <si>
    <t>8.0/5.0</t>
  </si>
  <si>
    <t>4. Who else was involved in the evaluation process and what was their role and focus?</t>
  </si>
  <si>
    <t>5. Which vendors did you evaluate?</t>
  </si>
  <si>
    <t>theme_001_weakness, theme_003_strength, theme_004_weakness, theme_006_weakness, theme_007_strength, theme_008_weakness, theme_010_strength, theme_013_strength, theme_015_strength, theme_018_strength, theme_019_weakness, theme_020_investigation_needed, theme_022_investigation_needed, theme_023_strength, theme_027_weakness</t>
  </si>
  <si>
    <t>8.3/5.0</t>
  </si>
  <si>
    <t>6. IF NOT ALREADY MENTIONED: Who did you ultimately select?</t>
  </si>
  <si>
    <t>7. WIN: Why did you ultimately choose Supio over other vendors / LOSS: Why did you ultimately choose [COMPETITOR] over Supio?</t>
  </si>
  <si>
    <t>8. What do you perceive as Supio’s strengths versus other companies?</t>
  </si>
  <si>
    <t>theme_001_weakness, theme_002_investigation_needed, theme_003_strength, theme_005_strength, theme_006_weakness, theme_007_strength, theme_008_weakness, theme_012_opportunity, theme_013_strength, theme_015_strength, theme_017_investigation_needed, theme_018_strength, theme_020_investigation_needed, theme_021_weakness, theme_022_investigation_needed, theme_023_strength, theme_025_investigation_needed, theme_027_weakness</t>
  </si>
  <si>
    <t>8.2/5.0</t>
  </si>
  <si>
    <t>9. What do you perceive as Supio’s weaknesses versus other companies?</t>
  </si>
  <si>
    <t>theme_001_weakness, theme_004_weakness, theme_006_weakness, theme_008_weakness, theme_017_investigation_needed, theme_019_weakness, theme_020_investigation_needed, theme_021_weakness, theme_022_investigation_needed, theme_025_investigation_needed, theme_027_weakness</t>
  </si>
  <si>
    <t>1. “I see you rated Pricing a #, can you elaborate on what’s driving that rating?</t>
  </si>
  <si>
    <t>theme_001_weakness, theme_002_investigation_needed, theme_005_strength, theme_007_strength, theme_008_weakness, theme_009_investigation_needed, theme_016_weakness, theme_025_investigation_needed, theme_026_strength</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</si>
  <si>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</si>
  <si>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</si>
  <si>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</si>
  <si>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theme_001_weakness, theme_018_strength, theme_025_investigation_needed</t>
  </si>
  <si>
    <t>12. FOLLOW UP ON IMPLEMENTATION: What was your impression of the implementation process?</t>
  </si>
  <si>
    <t>theme_003_strength, theme_004_weakness, theme_010_strength, theme_013_strength, theme_015_strength, theme_016_weakness, theme_017_investigation_needed, theme_018_strength, theme_020_investigation_needed</t>
  </si>
  <si>
    <t>13. What did the sales team do well?</t>
  </si>
  <si>
    <t>theme_007_strength, theme_013_strength, theme_014_strength, theme_017_investigation_needed, theme_020_investigation_needed</t>
  </si>
  <si>
    <t>14. What could they improve?</t>
  </si>
  <si>
    <t>theme_001_weakness, theme_002_investigation_needed, theme_003_strength, theme_005_strength, theme_006_weakness, theme_007_strength, theme_008_weakness, theme_009_investigation_needed, theme_011_weakness, theme_019_weakness, theme_020_investigation_needed, theme_022_investigation_needed, theme_023_strength, theme_024_weakness, theme_025_investigation_needed, theme_026_strength, theme_027_weakness</t>
  </si>
  <si>
    <t>1. “I see you rated Understanding of Business needs a #, can you elaborate on what’s driving that rating?</t>
  </si>
  <si>
    <t>theme_002_investigation_needed, theme_007_strength, theme_013_strength, theme_016_weakness, theme_026_strength, theme_027_weakness</t>
  </si>
  <si>
    <t>8.4/5.0</t>
  </si>
  <si>
    <t>2. IF LOW RATING: What could Supio do to get it to a 4 or 5?</t>
  </si>
  <si>
    <t>16. Thinking back on our conversation today, what is the single most important thing you think Supio should focus on to improve their offerings or sales process?</t>
  </si>
  <si>
    <t>theme_001_weakness, theme_002_investigation_needed, theme_003_strength, theme_005_strength, theme_006_weakness, theme_007_strength, theme_008_weakness, theme_009_investigation_needed, theme_011_weakness, theme_015_strength, theme_019_weakness, theme_020_investigation_needed, theme_022_investigation_needed, theme_023_strength, theme_024_weakness, theme_025_investigation_needed, theme_026_strength, theme_027_weakness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</si>
  <si>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</si>
  <si>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</si>
  <si>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</si>
  <si>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</si>
  <si>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</si>
  <si>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</si>
  <si>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theme_001_weakness, theme_002_investigation_needed, theme_003_strength, theme_005_strength, theme_006_weakness, theme_007_strength, theme_008_weakness, theme_010_strength, theme_011_weakness, theme_012_opportunity, theme_013_strength, theme_015_strength, theme_016_weakness, theme_017_investigation_needed, theme_018_strength, theme_019_weakness, theme_020_investigation_needed, theme_021_weakness, theme_022_investigation_needed, theme_023_strength, theme_025_investigation_needed, theme_027_weakness</t>
  </si>
  <si>
    <t>What do you perceive as Supio's weaknesses versus other companies?</t>
  </si>
  <si>
    <t>theme_001_weakness, theme_004_weakness, theme_006_weakness, theme_007_strength, theme_008_weakness, theme_010_strength, theme_011_weakness, theme_016_weakness, theme_017_investigation_needed, theme_019_weakness, theme_020_investigation_needed, theme_021_weakness, theme_022_investigation_needed, theme_023_strength, theme_025_investigation_needed, theme_027_weakness</t>
  </si>
  <si>
    <t>Were there any features that competitors offered that Supio lacked?</t>
  </si>
  <si>
    <t>What was your impression of the implementation process?</t>
  </si>
  <si>
    <t>What did the sales team do well?</t>
  </si>
  <si>
    <t>What could the sales team improve?</t>
  </si>
  <si>
    <t>theme_001_weakness, theme_002_investigation_needed, theme_003_strength, theme_005_strength, theme_006_weakness, theme_007_strength, theme_008_weakness, theme_009_investigation_needed, theme_011_weakness, theme_013_strength, theme_014_strength, theme_017_investigation_needed, theme_019_weakness, theme_020_investigation_needed, theme_022_investigation_needed, theme_023_strength, theme_024_weakness, theme_025_investigation_needed, theme_026_strength, theme_027_weakness</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</si>
  <si>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</si>
  <si>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</si>
  <si>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</si>
  <si>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</si>
  <si>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</si>
  <si>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</si>
  <si>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2. How does Supio’s pricing compare to that of [competitor]?</t>
  </si>
  <si>
    <t>• 3. IF LOW RATING: What could Supio do to get it to a 4 or 5?</t>
  </si>
  <si>
    <t>• 2. IF LOW RATING: What could Supio do to get it to a 4 or 5?</t>
  </si>
  <si>
    <t>• Who else was involved in the evaluation process and what was their role?</t>
  </si>
  <si>
    <t>• Why did you ultimately choose Supio over other vendors?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</si>
  <si>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</si>
  <si>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</si>
  <si>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</si>
  <si>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</si>
  <si>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</si>
  <si>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</si>
  <si>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</si>
  <si>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</si>
  <si>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</si>
  <si>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</si>
  <si>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</si>
  <si>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</si>
  <si>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</si>
  <si>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</si>
  <si>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</si>
  <si>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</si>
  <si>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</si>
  <si>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</si>
  <si>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</si>
  <si>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</si>
  <si>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</si>
  <si>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</si>
  <si>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</si>
  <si>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 Origin</t>
  </si>
  <si>
    <t>theme_003_strength</t>
  </si>
  <si>
    <t>"Companies such as MacDonald Law Professional and Devaughn James have expressed strong satisfaction with the user-friendly implementation process of Eve, noting the ease of member addition and file uploads, which enhances user adoption and operational efficiency. This positive feedback underscores our competitive advantage over rivals like Supio, who rely on a more cumbersome integration method, ultimately positioning us favorably despite mixed deal outcomes."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</si>
  <si>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</si>
  <si>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</si>
  <si>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</si>
  <si>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</si>
  <si>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</si>
  <si>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</si>
  <si>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</si>
  <si>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Hybrid</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</si>
  <si>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</si>
  <si>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</si>
  <si>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</si>
  <si>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</si>
  <si>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</si>
  <si>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</si>
  <si>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</si>
  <si>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</si>
  <si>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</si>
  <si>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</si>
  <si>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</si>
  <si>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</si>
  <si>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PENDING REVIEW</t>
  </si>
  <si>
    <t>theme_005_strength</t>
  </si>
  <si>
    <t>"Firms such as Curcio Law and MacDonald Law Professional expressed a proactive approach to market discovery, emphasizing their desire to leverage advanced AI solutions for competitive advantage, particularly in response to positive referrals from peers. This positions Supio favorably against competitors like Eve and Filevine, as it addresses concerns related to AI reliability and showcases the value of user-driven insights, despite a mixed deal outcome of no wins or losses."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</si>
  <si>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</si>
  <si>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</si>
  <si>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</si>
  <si>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</si>
  <si>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Discovered</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</si>
  <si>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</si>
  <si>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</si>
  <si>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</si>
  <si>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</si>
  <si>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</si>
  <si>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</si>
  <si>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</si>
  <si>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</si>
  <si>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</si>
  <si>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</si>
  <si>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</si>
  <si>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</si>
  <si>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</si>
  <si>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</si>
  <si>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</si>
  <si>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</si>
  <si>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</si>
  <si>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</si>
  <si>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</si>
  <si>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</si>
  <si>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</si>
  <si>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</si>
  <si>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</si>
  <si>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</si>
  <si>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</si>
  <si>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</si>
  <si>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</si>
  <si>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such as MacDonald Law Professional and Rebenack Aronow &amp; Mascolo emphasized the strength of Supio's competitive pricing model, which effectively aligns with their operational needs and allows for precise cost allocation to clients, reinforcing the value proposition when they have a compelling case to justify the investment. This positions Supio favorably against competitors who may lack such transparent billing capabilities, despite the mixed deal outcomes reflecting a unique opportunity to enhance our value communication strategy."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</si>
  <si>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</si>
  <si>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</si>
  <si>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</si>
  <si>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</si>
  <si>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</si>
  <si>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</si>
  <si>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</si>
  <si>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</si>
  <si>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</si>
  <si>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</si>
  <si>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</si>
  <si>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"Clients from firms such as Curcio Law and MacDonald Law Professional recognize Supio's unparalleled product capabilities, particularly its ability to efficiently process and retrieve complex legal data, which proves crucial in a time-sensitive legal environment. This strong performance not only distinguishes Supio from competitors like Eve, who fail to offer a similarly intuitive user experience, but also positions Supio as a valuable partner in enhancing legal workflows, despite the current mixed deal outcomes."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</si>
  <si>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</si>
  <si>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</si>
  <si>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</si>
  <si>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</si>
  <si>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</si>
  <si>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</si>
  <si>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</si>
  <si>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</si>
  <si>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</si>
  <si>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</si>
  <si>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</si>
  <si>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</si>
  <si>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</si>
  <si>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</si>
  <si>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</si>
  <si>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</si>
  <si>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</si>
  <si>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</si>
  <si>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</si>
  <si>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</si>
  <si>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</si>
  <si>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"Firms such as Wells Call Clark Bennett &amp; Clawson, who chose Supio, highlighted our advanced product capabilities—particularly our ability to seamlessly summarize medical records and automate document auditing—as a significant strength in enhancing productivity and saving time. This positions us favorably against competitors like NEOS, who lack such comprehensive functionality, presenting an actionable opportunity to further refine our AI-driven solutions and capture a larger market share despite the current mixed deal outcomes."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</si>
  <si>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</si>
  <si>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</si>
  <si>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</si>
  <si>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</si>
  <si>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</si>
  <si>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</si>
  <si>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</si>
  <si>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</si>
  <si>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</si>
  <si>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</si>
  <si>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</si>
  <si>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</si>
  <si>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</si>
  <si>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</si>
  <si>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</si>
  <si>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</si>
  <si>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</si>
  <si>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</si>
  <si>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Curcio Law and MacDonald Law Professional recognized our sales team's exceptional communication and training efforts, particularly noting the accessibility and proactive follow-up of representatives like Sal, which facilitated a deeper understanding of our offerings. This strength in customer engagement and real-time collaboration sets us apart from competitors like Eve, who lack similar personalized support, even amidst mixed deal outcomes."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</si>
  <si>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</si>
  <si>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</si>
  <si>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</si>
  <si>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</si>
  <si>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</si>
  <si>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</si>
  <si>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</si>
  <si>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</si>
  <si>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</si>
  <si>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</si>
  <si>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</si>
  <si>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</si>
  <si>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</si>
  <si>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</si>
  <si>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</si>
  <si>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</si>
  <si>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</si>
  <si>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</si>
  <si>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</si>
  <si>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</si>
  <si>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 Jeffcoat Firm</t>
  </si>
  <si>
    <t>Jessica Lockhart</t>
  </si>
  <si>
    <t>What did the sales team do wel... (4/5, high); LOSS: Why did you ultimately c... (3/5, medium)</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</si>
  <si>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</si>
  <si>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Rocky Mcelhaney Law Firm</t>
  </si>
  <si>
    <t>Tiffany Gary</t>
  </si>
  <si>
    <t>What did the sales team do wel... (5/5, high); What could they improve?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</si>
  <si>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</si>
  <si>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</si>
  <si>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theme_013_strength</t>
  </si>
  <si>
    <t>theme_014_strength</t>
  </si>
  <si>
    <t>"Clients of Supio, such as MacDonald Law Professional and The Jeffcoat Firm, emphasize our unparalleled human touch in support and service, particularly through direct engagement with our product management team and personal representatives. This level of interaction not only instills confidence in our offerings but also positions us favorably against competitors like Eve, who lack similar customer-centric practices, ultimately leading to a stronger foundation for future deal success."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</si>
  <si>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</si>
  <si>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</si>
  <si>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</si>
  <si>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do you perceive as Supio’... (4/5, high); What do you perceive as Supio’... (3/5, medium)</t>
  </si>
  <si>
    <t>THEME DECISION: theme_014_strength</t>
  </si>
  <si>
    <t>theme_015_strength</t>
  </si>
  <si>
    <t>"Clients evaluating Supio consistently emphasize our superior user experience, particularly the dual functionality allowing for tailored inquiries and chronological options, which positions us favorably against competitors like Eve. This feedback suggests that enhancing our hands-on training approach could further solidify our competitive edge, particularly given the current mixed deal outcomes."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</si>
  <si>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</si>
  <si>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</si>
  <si>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</si>
  <si>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</si>
  <si>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</si>
  <si>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</si>
  <si>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</si>
  <si>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"Companies like The Hurt Boss and MacDonald Law Professional highlighted Supio's superior user interface and document drafting capabilities, particularly in litigation contexts, as critical strengths during their evaluation process. However, mixed deal outcomes indicate that further investigation is needed into enhancing product presentation and user training, areas where competitors like Even Up have shown weaknesses."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</si>
  <si>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</si>
  <si>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</si>
  <si>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</si>
  <si>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</si>
  <si>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</si>
  <si>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</si>
  <si>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</si>
  <si>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</si>
  <si>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</si>
  <si>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</si>
  <si>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</si>
  <si>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</si>
  <si>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</si>
  <si>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</si>
  <si>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</si>
  <si>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</si>
  <si>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</si>
  <si>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</si>
  <si>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</si>
  <si>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</si>
  <si>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</si>
  <si>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theme_018_strength</t>
  </si>
  <si>
    <t>"Companies such as Curcio Law and MacDonald Law Professional who favored Supio emphasized the platform's comprehensive product capabilities and hands-on trial experience, which allowed them to assess functionality in real-world scenarios, thereby enhancing user adoption. This strength positions Supio favorably against competitors like Eve, who, despite offering a robust demo, fall short in providing the extensive features and tailored prompts that our clients require." [CROSS-SECTION: Also appears in Competitive]</t>
  </si>
  <si>
    <t>WIN: Why did you ultimately choose Supio over other vendors / LOSS: Why did you ultimately choose [COMPETITOR] over Supio?</t>
  </si>
  <si>
    <t>Research</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</si>
  <si>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</si>
  <si>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THEME DECISION: theme_018_strength</t>
  </si>
  <si>
    <t>theme_020_investigation_needed</t>
  </si>
  <si>
    <t>"Companies like MacDonald Law Professional and The Hurt Boss that opted for Supio emphasized the critical need for enhanced product capabilities, particularly in billing breakdowns, during their evaluations, which ultimately influenced their decision-making process. In contrast, organizations that chose Eve cited their hands-on demo experience and immediate responsiveness as key advantages, highlighting a competitive weakness in Supio's presentation and engagement approach that warrants further investigation to strengthen our market positioning."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</si>
  <si>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</si>
  <si>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Oh, good question. No, I don't think so. I think that is kind of what I was expected.</t>
  </si>
  <si>
    <t>WIN: Why did you ultimately ch... (4/5, medium); What do you perceive as Supio’...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</si>
  <si>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</si>
  <si>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So champion groups like teaching essentially a small group of people that we know have heavy influence on their peers. And letting them kind of talk it up. We also talked a lot as a group and with our mid level managers about like how to actually use technology. Because what we had people doing probably like, a year ago is everyone would say, look, will you turn this product on? Why isn't it just fixing this problem for me? And so we had to, like, really teach our people to rethink how technology exists, almost like their co worker, as opposed to, like, a plug and play thing where, like, you wouldn't hire a new person and expect them to be perfect out the gate. You expect to have to train them and probably correct them and work with them. And once we sort of started getting people to rethink how to engage with technology, it seemed to help. So champions are key, really changing the way people think about technology and is part of our culture now.</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</si>
  <si>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</si>
  <si>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They're both important. It just depends on to exactly what it's in reference to. So in terms of the tech, so human validation in the medical chronologies, I know EvenUp does a lot of that. That's a big component of their program, but not to put too fine a point to it, but you can get a medical chronology summary by uploading all your med records into an Adobe. At this point, AI is at a point where you could, if you want something to just put out information, you can do that. So the whole point is to have some validation in the process. So it's important, but it's not for us, it's not a deal breaker because at the end of the day, it adds cost. So if the validation adds cost to a point that it doesn't make sense for us to pay for it with the value of a case, then it's still going to be a no.</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</si>
  <si>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</si>
  <si>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WIN: Why did you ultimately ch... (4/5, high); FOLLOW UP ON FEATURES: Were th... (4/5, high)</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</si>
  <si>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</si>
  <si>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Really? I think it comes down to just the volume of medical records that you have. I think that's the biggest factor is like, okay, is this a case where at least what I know right now, right? If things can change, if we find that, hey, this is so efficient and so great, we can just streamline and do it on all our cases, maybe that would make sense down the road. But without, I guess trying it out and kind of building out a few cases, I am not going to know does it make sense to use it for all our cases or it did it better? And yeah, and when you look at it that way, the cost per case, that's actually pretty easy to recoup. You just make it a client cost and then it's not when you say, oh, it's $250 on this case. So that's not a big deal. Very easily spend a lot more money than that on a case. But then yeah, obviously we look at the big number and it's like, oh, that's a lot of money when you just write that one check for all that money.</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</si>
  <si>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</si>
  <si>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</si>
  <si>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</si>
  <si>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it's a good question. From the attorney side, we just work all the time. And so the hardest work is legal analysis and research. So we can do like, busy work and bill 500 an hour. But to really dive deep on a legal issue, which is what we get paid for our expertise. It would be helpful to have the work done up front. It's like a textbook with the answers, like you just have a textbook. That's all right. You can learn. But if you have the answers and then you can work backwards, that would be beneficial.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</si>
  <si>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</si>
  <si>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Yeah, mostly that we just do defense work. Well, I do some plaintiff's work, but yeah, I think the fit of it.</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</si>
  <si>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</si>
  <si>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</si>
  <si>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</si>
  <si>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THEME DECISION: theme_020_investigation_needed</t>
  </si>
  <si>
    <t>theme_022_investigation_needed</t>
  </si>
  <si>
    <t>"Companies such as Curcio Law, MacDonald Law Professional, and The Jeffcoat Firm expressed a need for enhanced product capabilities, particularly features like customizable folder structures and comprehensive email integration, which Supio currently lacks. This feedback reveals a critical gap in our offering compared to competitors, underscoring the necessity for investigation into these features to improve our competitive positioning, especially given the current mixed deal outcomes of 0% won and 0% lost." [CROSS-SECTION: Also appears in Competitive, Implementation]</t>
  </si>
  <si>
    <t>Were there any features that competitors offered that Supio lacked, and how did that influence your decision?</t>
  </si>
  <si>
    <t>Not that I can think of. You know, perhaps once I get the training on the program and have used it for a while, then maybe I'd have a different answer to that, but for now I can't think of anything.</t>
  </si>
  <si>
    <t>Were there any features that c... (4/5, high); What could Supio do to get it ... (3/5, medium)</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</si>
  <si>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</si>
  <si>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Were there any features that c... (4/5, high); What do you perceive as Supio’... (3/5, medium)</t>
  </si>
  <si>
    <t>Unless there was a way to upload all the emails. You know, if there was a way to link all emails and put those into a folder and use AI to be able to search, you know, to dos or conversations or anything like that, that could be something like. Could do.</t>
  </si>
  <si>
    <t>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t>
  </si>
  <si>
    <t>Were there any features that c... (4/5, high); LOSS: Why did you ultimately c... (3/5, medium)</t>
  </si>
  <si>
    <t>It's. Yeah. And there's like a, you can like respond to it. I know our attorneys are constantly forwarding me something that they saw another attorney put in the South Carolina bar forum and it was in the email and they're like, well, why did this firm get to do this cool thing? We don't have it yet. I'm trying to remember what it's called though. Anyways, the point is anytime you can get in front of attorney, they're easy to impress on this kind of stuff. So you know, places where attorneys are speaking and congregating outside of conferences. So that might be cles, that sort of thing.</t>
  </si>
  <si>
    <t>THEME DECISION: theme_022_investigation_needed</t>
  </si>
  <si>
    <t>theme_023_strength</t>
  </si>
  <si>
    <t>"Companies such as Curcio Law and MacDonald Law Professional recognized Supio's superior product capabilities, particularly the seamless integration of AI with the essential human oversight, which significantly enhances efficiency in managing complex records. This strength in combining technology with a personal touch distinguishes us from competitors like Eve, who fail to provide the same level of confidence in accuracy, particularly in intricate cases with handwritten medical documents, further solidifying our competitive positioning despite the mixed deal outcomes." [CROSS-SECTION: Also appears in Competitive, Implementation]</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</si>
  <si>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</si>
  <si>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What do you perceive as Supio’... (4/5, high); LOSS: Why did you ultimately c... (3/5, medium)</t>
  </si>
  <si>
    <t>THEME DECISION: theme_023_strength</t>
  </si>
  <si>
    <t>theme_025_investigation_needed</t>
  </si>
  <si>
    <t>"Supio is perceived as having untapped potential in AI integration, as highlighted by clients from The Hurt Boss and Curcio Law, who express a desire for enhanced product capabilities to manage high-value cases more efficiently. This presents an opportunity for Supio to strengthen its competitive positioning against established players like Filevine, who are already advancing their AI functionalities, thereby necessitating a focused investigation into product enhancements to drive adoption and close the current mixed deal outcomes." [CROSS-SECTION: Also appears in Competitive, Implementation]</t>
  </si>
  <si>
    <t>That's got an AI component to it. You know, I mean, the AI is now a component part of, you know, the office software suite, though we're not really using that as robustly as we probably should. The AI, you know, is. We've got it into file line for some components of the medical aspect of things. I mean, you know, it's everywhere, but it's not cohesively linked.</t>
  </si>
  <si>
    <t>I don't know. You know, like I said, after I used the program for a while, maybe I'll have a better response. But at the moment I don't know.</t>
  </si>
  <si>
    <t>What do you perceive as Supio’... (3/5, medium); What do you perceive as Supio’... (3/5, medium)</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</si>
  <si>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</si>
  <si>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What do you perceive as Supio’... (3/5, medium);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</si>
  <si>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</si>
  <si>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</si>
  <si>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I would like for all of our injury cases to be pushed through Supio. I think at this point there's a little bit of hesitation on a couple of our guys that do the higher case value, some of the trucking stuff to use it because they like to send out demands very quickly. We in Ohio, you can leverage bad faith and so they push out demands pretty quickly. So they weren't thrilled with the turnaround time. But I know we can, you know, request expedited demands and things along that line that will help. But I would like to see success for us would be putting every single solitary case, injury case that we have into Supio.</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</si>
  <si>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</si>
  <si>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There's a few more support staff than there is attorneys. I'd say the attorneys are probably. We're sitting right at around 20 right now, and then everybody else's support staff.</t>
  </si>
  <si>
    <t>What do you perceive as Supio’... (3/5, medium); What do you perceive as Supio’... (4/5, high)</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</si>
  <si>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</si>
  <si>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Probably three to four, somewhere in that range. It looked to be pretty innovative, but it still had work to do.</t>
  </si>
  <si>
    <t>I think it would have to be if some of the accuracy issues didn't get resolved or if there was somebody that could work that could give us the product. When I say product, there's a couple, obviously we can go on and get the deep dive, that's pretty immediate. But the medical chronologies and the demands, if those could be rolled out even a day or two sooner because at the stage that we're kind of using those is typically when the client's done treating and now they want things to move pretty quickly. So I think, and maybe those two things are in conflict with each other, but if we had better accuracy and quicker turnaround times, I think that might be a reason.</t>
  </si>
  <si>
    <t>I would say three. I mean I think it's obviously very valuable, but just for that, like I said, some of the discrepancies in and omissions that we have seen makes it, we're starting to feel a little bit less reli feel like it's a little bit less reliable.</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</si>
  <si>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</si>
  <si>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</si>
  <si>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</si>
  <si>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</si>
  <si>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theme_025_investigation_needed</t>
  </si>
  <si>
    <t>theme_026_strength</t>
  </si>
  <si>
    <t>"Firms such as Curcio Law and MacDonald Law Professional demonstrated a proactive commitment to innovation by actively seeking advanced AI solutions like Supio to enhance operational efficiency in medical chronology, reflecting a strong desire to stay ahead in a competitive landscape dominated by solutions like Filevine. This focus on leveraging cutting-edge technology positions us favorably against competitors who may not prioritize such forward-thinking initiatives." [CROSS-SECTION: Also appears in Competitive, Implementation]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</si>
  <si>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</si>
  <si>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What prompted you to evaluate ... (4/5, high); What were the key criteria you... (4/5, high)</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</si>
  <si>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</si>
  <si>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THEME DECISION: theme_026_strength</t>
  </si>
  <si>
    <t>WIN DRIVERS SUMMARY:</t>
  </si>
  <si>
    <t>Total Win Themes: 15</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</si>
  <si>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</si>
  <si>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</si>
  <si>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</si>
  <si>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</si>
  <si>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</si>
  <si>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</si>
  <si>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</si>
  <si>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Barnes Trial Group that ultimately chose Parrot over Supio cited the competitor's superior responsiveness to user feedback and the rapid evolution of their product offerings, highlighting a critical weakness in Supio's ability to adapt and innovate in the competitive landscape. This places Supio at a disadvantage compared to firms like Expert Institute, which, despite initial promise, have faltered in delivering on their product improvements, thereby creating an opportunity for Supio to enhance its value proposition through agile development and user-centric enhancements." [CROSS-SECTION: Also appears in Competitive]</t>
  </si>
  <si>
    <t>Loss Factors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</si>
  <si>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</si>
  <si>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</si>
  <si>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</si>
  <si>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</si>
  <si>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</si>
  <si>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</si>
  <si>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</si>
  <si>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</si>
  <si>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"While Supio has been acknowledged for offering unique billing breakdown features that appeal to certain clients, the investigation into competitive dynamics reveals a pressing need to enhance our hands-on engagement and demo capabilities, as showcased by the positive reception of Eve's personalized approach. This is crucial given the mixed deal outcomes where no wins or losses were recorded, indicating an opportunity for Supio to better position itself against competitors like Filevine, who currently dominate with integrated case management solutions." [CROSS-SECTION: Also appears in Competitive, Implementation]</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</si>
  <si>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</si>
  <si>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</si>
  <si>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</si>
  <si>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</si>
  <si>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</si>
  <si>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</si>
  <si>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</si>
  <si>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</si>
  <si>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</si>
  <si>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</si>
  <si>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</si>
  <si>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</si>
  <si>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</si>
  <si>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</si>
  <si>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</si>
  <si>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THEME DECISION: theme_002_investigation_needed</t>
  </si>
  <si>
    <t>theme_004_weakness</t>
  </si>
  <si>
    <t>"Companies like The Hurt Boss and Wyatt Injury Law PLLC expressed significant concerns regarding the implementation process, particularly around the lack of integration capabilities and the slow turnaround time for critical document updates, which ultimately hindered their operational efficiency. This weakness in our offering contrasts sharply with competitors like Parrot and Filevine, who provide faster, more adaptable solutions, leading to our mixed deal outcomes where we faced a complete loss of interest."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</si>
  <si>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</si>
  <si>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</si>
  <si>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</si>
  <si>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</si>
  <si>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</si>
  <si>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</si>
  <si>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</si>
  <si>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</si>
  <si>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</si>
  <si>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</si>
  <si>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What was your impression of th... (5/5, high); FOLLOW UP ON IMPLEMENTATION: W... (4/5, medium)</t>
  </si>
  <si>
    <t>THEME DECISION: theme_004_weakness</t>
  </si>
  <si>
    <t>theme_006_weakness</t>
  </si>
  <si>
    <t>"Companies such as Wells Call Clark Bennett &amp; Clawson and The Jeffcoat Firm expressed concerns about Supio's slow turnaround times and perceived lack of tailored solutions for the plaintiff's bar, which contributed to their preference for competitors like Even Up, who are better positioned within this niche market. This highlights a critical weakness in Supio's competitive offering, necessitating a focused strategy to enhance speed and market alignment to better capture opportunities within the legal sector."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</si>
  <si>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</si>
  <si>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</si>
  <si>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</si>
  <si>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</si>
  <si>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</si>
  <si>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</si>
  <si>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</si>
  <si>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</si>
  <si>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</si>
  <si>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</si>
  <si>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like The Hurt Boss and Rocky McElhaney Law Firm expressed dissatisfaction with our pricing structure, specifically citing its complexity and lack of intuitive flat-fee options, which they find cumbersome compared to competitors like Eve who offer a more straightforward per-case pricing model. This weakness in our pricing strategy has contributed to our mixed deal outcomes, underscoring the need for a more transparent and competitive pricing approach to enhance our market positioning."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</si>
  <si>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</si>
  <si>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</si>
  <si>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</si>
  <si>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</si>
  <si>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</si>
  <si>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</si>
  <si>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</si>
  <si>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</si>
  <si>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</si>
  <si>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</si>
  <si>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</si>
  <si>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</si>
  <si>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</si>
  <si>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</si>
  <si>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</si>
  <si>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</si>
  <si>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</si>
  <si>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</si>
  <si>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</si>
  <si>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</si>
  <si>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</si>
  <si>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</si>
  <si>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</si>
  <si>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</si>
  <si>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</si>
  <si>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</si>
  <si>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</si>
  <si>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</si>
  <si>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</si>
  <si>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</si>
  <si>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</si>
  <si>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</si>
  <si>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</si>
  <si>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</si>
  <si>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</si>
  <si>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</si>
  <si>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</si>
  <si>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</si>
  <si>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</si>
  <si>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</si>
  <si>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"Despite competitive pricing structures relative to companies like Evenup and Eve, The Hurt Boss is facing challenges as customers express confusion over the commitment and flexibility of pricing plans, particularly during the initial year. This presents an opportunity to refine our pricing strategy to enhance clarity and customer confidence, especially given the mixed deal outcomes where no deals were won or lost."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</si>
  <si>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</si>
  <si>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</si>
  <si>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</si>
  <si>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</si>
  <si>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</si>
  <si>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</si>
  <si>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</si>
  <si>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</si>
  <si>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</si>
  <si>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</si>
  <si>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</si>
  <si>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</si>
  <si>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</si>
  <si>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</si>
  <si>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</si>
  <si>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</si>
  <si>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"While Supio's competitive positioning is challenged by the perception that its product capabilities lack integration and comprehensive functionality, as highlighted by clients expressing a desire for a singular AI solution to manage their entire plaintiff's office, this presents an actionable opportunity for Supio to enhance its offerings. In contrast, competitors like Eve have successfully addressed these shortcomings, reflecting the need for Supio to innovate in product development to secure future deal wins in a market where it currently faces mixed outcomes." [CROSS-SECTION: Also appears in Competitive, Implementation]</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</si>
  <si>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</si>
  <si>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</si>
  <si>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</si>
  <si>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</si>
  <si>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</si>
  <si>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</si>
  <si>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</si>
  <si>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</si>
  <si>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</si>
  <si>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</si>
  <si>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</si>
  <si>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</si>
  <si>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</si>
  <si>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THEME DECISION: theme_011_weakness</t>
  </si>
  <si>
    <t>theme_016_weakness</t>
  </si>
  <si>
    <t>"Companies like The Hurt Boss and Ventura Law expressed frustration with limited access to Supio's product for evaluation, indicating that the lack of a trial period hindered their ability to fully assess its functionality. This stands in contrast to competitors like Eve, who may provide more robust hands-on experiences, ultimately impacting deal outcomes as potential clients seek more comprehensive user experience evaluations."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</si>
  <si>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</si>
  <si>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</si>
  <si>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</si>
  <si>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</si>
  <si>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</si>
  <si>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</si>
  <si>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</si>
  <si>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</si>
  <si>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</si>
  <si>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</si>
  <si>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</si>
  <si>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</si>
  <si>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</si>
  <si>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</si>
  <si>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theme_019_weakness</t>
  </si>
  <si>
    <t>"Firms such as The Hurt Boss and Wyatt Injury Law Pllc, which opted for competitors like Parrot and Filevine, cited a critical weakness in Supio's product capabilities, particularly regarding accessibility and comprehensive AI integration for legal practices. This limitation in addressing user feedback and delivering efficiency has directly impacted deal outcomes, underscoring the necessity for Supio to enhance its product offerings to compete effectively against more agile vendors." [CROSS-SECTION: Also appears in Competitive, Implementation]</t>
  </si>
  <si>
    <t>You're breaking up on me. Or being buffered. It sounds like you're in a tin can.</t>
  </si>
  <si>
    <t>WIN: Why did you ultimately ch... (5/5, high); What could they improve? (4/5, medium)</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</si>
  <si>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</si>
  <si>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</si>
  <si>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</si>
  <si>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</si>
  <si>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</si>
  <si>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THEME DECISION: theme_019_weakness</t>
  </si>
  <si>
    <t>theme_021_weakness</t>
  </si>
  <si>
    <t>"Firms such as The Hurt Boss and Wyatt Injury Law PLLC expressed frustration with Supio's limited product capabilities, particularly the absence of a comprehensive AI solution that integrates various functions essential for a plaintiff's office. This weakness in functionality, coupled with a lack of adequate trial opportunities, reinforces our competitive disadvantage against rivals like Eve, who provide more cohesive tools, ultimately contributing to the mixed deal outcomes where Supio has neither won nor lost." [CROSS-SECTION: Also appears in Competitive, Implementation]</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</si>
  <si>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</si>
  <si>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 DECISION: theme_021_weakness</t>
  </si>
  <si>
    <t>theme_024_weakness</t>
  </si>
  <si>
    <t>"While Supio is recognized for facilitating medication management and document interaction, customers have expressed concerns regarding its limited product capabilities, notably the lack of comprehensive features and accuracy in billing and treatment records. This positions Supio unfavorably against competitors like Eve, who may offer more robust solutions, underscoring the need for enhanced product clarity and reliability to improve our competitive standing in a market where our deal outcomes have been mixed, with no wins or losses recorded." [CROSS-SECTION: Also appears in Competitive]</t>
  </si>
  <si>
    <t>Is there anything that I failed to ask about your experience with Supio that is top of mind that they should know about? No. Like, the only thing is, is that I, I don't know still to this day. What what Supio fully offers other than medications and asking asking it questions to produce certain things. I don't know if there's more to it than what I see on my screen. I'm starting to think maybe not that it's all just asking it questions. To create certain. You do have to cut and paste a lot with Supio. Like if you ask it, if you do a deep dive and you ask it to do like please give me a precise timeline of her reported complaints of her left leg. It'll produce that for you. But then you can't create a PDF from that. You have to cut and paste it into your own document, which is not a problem. So I'm just thinking, like, besides a demand letter, a timeline and a billing summary, that that's all Supio provides besides chatting with the document, but it could be that there is more, I just, I don't know. And again, it's because you don't get like a manual on the product.</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</si>
  <si>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</si>
  <si>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What do you perceive as Supio’... (3/5, medium); What do you perceive as Supio’... (5/5, high)</t>
  </si>
  <si>
    <t>THEME DECISION: theme_024_weakness</t>
  </si>
  <si>
    <t>theme_027_weakness</t>
  </si>
  <si>
    <t>"Companies such as Wells Call Clark Bennett &amp; Clawson and Ventura Law have expressed concerns regarding the integration capabilities of Supio with their existing case management systems, which has hindered their willingness to invest despite initial interest. This highlights a critical weakness in Supio's competitive positioning against rivals like Eve, who may better address integration needs, contributing to our mixed deal outcomes where no opportunities were successfully won or lost." [CROSS-SECTION: Also appears in Competitive, Implementation]</t>
  </si>
  <si>
    <t>THEME DECISION: theme_027_weakness</t>
  </si>
  <si>
    <t>LOSS FACTORS SUMMARY:</t>
  </si>
  <si>
    <t>Total Loss Themes: 12</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</si>
  <si>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</si>
  <si>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</si>
  <si>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</si>
  <si>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</si>
  <si>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Barnes Trial Group that ultimately chose Parrot over Supio cited the competitor's superior responsiveness to user feedback and the rapid evolution of their product offerings, highlighting a critical weakness in Supio's ability to adapt and innovate in the competitive landscape. This places Supio at a disadvantage compared to firms like Expert Institute, which, despite initial promise, have faltered in delivering on their product improvements, thereby creating an opportunity for Supio to enhance its value proposition through agile development and user-centric enhancements." [CROSS-SECTION: Also appears in Loss]</t>
  </si>
  <si>
    <t>Competitive Intelligence</t>
  </si>
  <si>
    <t>"While Supio has been acknowledged for offering unique billing breakdown features that appeal to certain clients, the investigation into competitive dynamics reveals a pressing need to enhance our hands-on engagement and demo capabilities, as showcased by the positive reception of Eve's personalized approach. This is crucial given the mixed deal outcomes where no wins or losses were recorded, indicating an opportunity for Supio to better position itself against competitors like Filevine, who currently dominate with integrated case management solutions." [CROSS-SECTION: Also appears in Loss, Implementation]</t>
  </si>
  <si>
    <t>"Companies such as MacDonald Law Professional and Devaughn James have expressed strong satisfaction with the user-friendly implementation process of Eve, noting the ease of member addition and file uploads, which enhances user adoption and operational efficiency. This positive feedback underscores our competitive advantage over rivals like Supio, who rely on a more cumbersome integration method, ultimately positioning us favorably despite mixed deal outcomes." [CROSS-SECTION: Also appears in Win, Implementation]</t>
  </si>
  <si>
    <t>"Companies like The Hurt Boss and Wyatt Injury Law PLLC expressed significant concerns regarding the implementation process, particularly around the lack of integration capabilities and the slow turnaround time for critical document updates, which ultimately hindered their operational efficiency. This weakness in our offering contrasts sharply with competitors like Parrot and Filevine, who provide faster, more adaptable solutions, leading to our mixed deal outcomes where we faced a complete loss of interest." [CROSS-SECTION: Also appears in Loss, Implementation]</t>
  </si>
  <si>
    <t>"Firms such as Curcio Law and MacDonald Law Professional expressed a proactive approach to market discovery, emphasizing their desire to leverage advanced AI solutions for competitive advantage, particularly in response to positive referrals from peers. This positions Supio favorably against competitors like Eve and Filevine, as it addresses concerns related to AI reliability and showcases the value of user-driven insights, despite a mixed deal outcome of no wins or losses." [CROSS-SECTION: Also appears in Win, Implementation]</t>
  </si>
  <si>
    <t>"Companies such as Wells Call Clark Bennett &amp; Clawson and The Jeffcoat Firm expressed concerns about Supio's slow turnaround times and perceived lack of tailored solutions for the plaintiff's bar, which contributed to their preference for competitors like Even Up, who are better positioned within this niche market. This highlights a critical weakness in Supio's competitive offering, necessitating a focused strategy to enhance speed and market alignment to better capture opportunities within the legal sector." [CROSS-SECTION: Also appears in Loss]</t>
  </si>
  <si>
    <t>"Companies such as MacDonald Law Professional and Rebenack Aronow &amp; Mascolo emphasized the strength of Supio's competitive pricing model, which effectively aligns with their operational needs and allows for precise cost allocation to clients, reinforcing the value proposition when they have a compelling case to justify the investment. This positions Supio favorably against competitors who may lack such transparent billing capabilities, despite the mixed deal outcomes reflecting a unique opportunity to enhance our value communication strategy." [CROSS-SECTION: Also appears in Win]</t>
  </si>
  <si>
    <t>"Companies like The Hurt Boss and Rocky McElhaney Law Firm expressed dissatisfaction with our pricing structure, specifically citing its complexity and lack of intuitive flat-fee options, which they find cumbersome compared to competitors like Eve who offer a more straightforward per-case pricing model. This weakness in our pricing strategy has contributed to our mixed deal outcomes, underscoring the need for a more transparent and competitive pricing approach to enhance our market positioning." [CROSS-SECTION: Also appears in Loss, Implementation]</t>
  </si>
  <si>
    <t>"Despite competitive pricing structures relative to companies like Evenup and Eve, The Hurt Boss is facing challenges as customers express confusion over the commitment and flexibility of pricing plans, particularly during the initial year. This presents an opportunity to refine our pricing strategy to enhance clarity and customer confidence, especially given the mixed deal outcomes where no deals were won or lost." [CROSS-SECTION: Also appears in Loss, Implementation]</t>
  </si>
  <si>
    <t>"Clients from firms such as Curcio Law and MacDonald Law Professional recognize Supio's unparalleled product capabilities, particularly its ability to efficiently process and retrieve complex legal data, which proves crucial in a time-sensitive legal environment. This strong performance not only distinguishes Supio from competitors like Eve, who fail to offer a similarly intuitive user experience, but also positions Supio as a valuable partner in enhancing legal workflows, despite the current mixed deal outcomes." [CROSS-SECTION: Also appears in Win, Implementation]</t>
  </si>
  <si>
    <t>"While Supio's competitive positioning is challenged by the perception that its product capabilities lack integration and comprehensive functionality, as highlighted by clients expressing a desire for a singular AI solution to manage their entire plaintiff's office, this presents an actionable opportunity for Supio to enhance its offerings. In contrast, competitors like Eve have successfully addressed these shortcomings, reflecting the need for Supio to innovate in product development to secure future deal wins in a market where it currently faces mixed outcomes." [CROSS-SECTION: Also appears in Loss, Implementation]</t>
  </si>
  <si>
    <t>"Firms such as Wells Call Clark Bennett &amp; Clawson, who chose Supio, highlighted our advanced product capabilities—particularly our ability to seamlessly summarize medical records and automate document auditing—as a significant strength in enhancing productivity and saving time. This positions us favorably against competitors like NEOS, who lack such comprehensive functionality, presenting an actionable opportunity to further refine our AI-driven solutions and capture a larger market share despite the current mixed deal outcomes." [CROSS-SECTION: Also appears in Win]</t>
  </si>
  <si>
    <t>"Companies such as Curcio Law and MacDonald Law Professional recognized our sales team's exceptional communication and training efforts, particularly noting the accessibility and proactive follow-up of representatives like Sal, which facilitated a deeper understanding of our offerings. This strength in customer engagement and real-time collaboration sets us apart from competitors like Eve, who lack similar personalized support, even amidst mixed deal outcomes." [CROSS-SECTION: Also appears in Win, Implementation]</t>
  </si>
  <si>
    <t>"Clients of Supio, such as MacDonald Law Professional and The Jeffcoat Firm, emphasize our unparalleled human touch in support and service, particularly through direct engagement with our product management team and personal representatives. This level of interaction not only instills confidence in our offerings but also positions us favorably against competitors like Eve, who lack similar customer-centric practices, ultimately leading to a stronger foundation for future deal success." [CROSS-SECTION: Also appears in Win, Implementation]</t>
  </si>
  <si>
    <t>"Clients evaluating Supio consistently emphasize our superior user experience, particularly the dual functionality allowing for tailored inquiries and chronological options, which positions us favorably against competitors like Eve. This feedback suggests that enhancing our hands-on training approach could further solidify our competitive edge, particularly given the current mixed deal outcomes." [CROSS-SECTION: Also appears in Win]</t>
  </si>
  <si>
    <t>"Companies like The Hurt Boss and Ventura Law expressed frustration with limited access to Supio's product for evaluation, indicating that the lack of a trial period hindered their ability to fully assess its functionality. This stands in contrast to competitors like Eve, who may provide more robust hands-on experiences, ultimately impacting deal outcomes as potential clients seek more comprehensive user experience evaluations." [CROSS-SECTION: Also appears in Loss, Implementation]</t>
  </si>
  <si>
    <t>"Companies like The Hurt Boss and MacDonald Law Professional highlighted Supio's superior user interface and document drafting capabilities, particularly in litigation contexts, as critical strengths during their evaluation process. However, mixed deal outcomes indicate that further investigation is needed into enhancing product presentation and user training, areas where competitors like Even Up have shown weaknesses." [CROSS-SECTION: Also appears in Win, Implementation]</t>
  </si>
  <si>
    <t>"Companies such as Curcio Law and MacDonald Law Professional who favored Supio emphasized the platform's comprehensive product capabilities and hands-on trial experience, which allowed them to assess functionality in real-world scenarios, thereby enhancing user adoption. This strength positions Supio favorably against competitors like Eve, who, despite offering a robust demo, fall short in providing the extensive features and tailored prompts that our clients require." [CROSS-SECTION: Also appears in Win]</t>
  </si>
  <si>
    <t>"Firms such as The Hurt Boss and Wyatt Injury Law Pllc, which opted for competitors like Parrot and Filevine, cited a critical weakness in Supio's product capabilities, particularly regarding accessibility and comprehensive AI integration for legal practices. This limitation in addressing user feedback and delivering efficiency has directly impacted deal outcomes, underscoring the necessity for Supio to enhance its product offerings to compete effectively against more agile vendors." [CROSS-SECTION: Also appears in Loss, Implementation]</t>
  </si>
  <si>
    <t>"Companies like MacDonald Law Professional and The Hurt Boss that opted for Supio emphasized the critical need for enhanced product capabilities, particularly in billing breakdowns, during their evaluations, which ultimately influenced their decision-making process. In contrast, organizations that chose Eve cited their hands-on demo experience and immediate responsiveness as key advantages, highlighting a competitive weakness in Supio's presentation and engagement approach that warrants further investigation to strengthen our market positioning." [CROSS-SECTION: Also appears in Win, Implementation]</t>
  </si>
  <si>
    <t>"Firms such as The Hurt Boss and Wyatt Injury Law PLLC expressed frustration with Supio's limited product capabilities, particularly the absence of a comprehensive AI solution that integrates various functions essential for a plaintiff's office. This weakness in functionality, coupled with a lack of adequate trial opportunities, reinforces our competitive disadvantage against rivals like Eve, who provide more cohesive tools, ultimately contributing to the mixed deal outcomes where Supio has neither won nor lost." [CROSS-SECTION: Also appears in Loss, Implementation]</t>
  </si>
  <si>
    <t>"Companies such as Curcio Law, MacDonald Law Professional, and The Jeffcoat Firm expressed a need for enhanced product capabilities, particularly features like customizable folder structures and comprehensive email integration, which Supio currently lacks. This feedback reveals a critical gap in our offering compared to competitors, underscoring the necessity for investigation into these features to improve our competitive positioning, especially given the current mixed deal outcomes of 0% won and 0% lost." [CROSS-SECTION: Also appears in Win, Implementation]</t>
  </si>
  <si>
    <t>"Companies such as Curcio Law and MacDonald Law Professional recognized Supio's superior product capabilities, particularly the seamless integration of AI with the essential human oversight, which significantly enhances efficiency in managing complex records. This strength in combining technology with a personal touch distinguishes us from competitors like Eve, who fail to provide the same level of confidence in accuracy, particularly in intricate cases with handwritten medical documents, further solidifying our competitive positioning despite the mixed deal outcomes." [CROSS-SECTION: Also appears in Win, Implementation]</t>
  </si>
  <si>
    <t>"While Supio is recognized for facilitating medication management and document interaction, customers have expressed concerns regarding its limited product capabilities, notably the lack of comprehensive features and accuracy in billing and treatment records. This positions Supio unfavorably against competitors like Eve, who may offer more robust solutions, underscoring the need for enhanced product clarity and reliability to improve our competitive standing in a market where our deal outcomes have been mixed, with no wins or losses recorded." [CROSS-SECTION: Also appears in Loss]</t>
  </si>
  <si>
    <t>"Supio is perceived as having untapped potential in AI integration, as highlighted by clients from The Hurt Boss and Curcio Law, who express a desire for enhanced product capabilities to manage high-value cases more efficiently. This presents an opportunity for Supio to strengthen its competitive positioning against established players like Filevine, who are already advancing their AI functionalities, thereby necessitating a focused investigation into product enhancements to drive adoption and close the current mixed deal outcomes." [CROSS-SECTION: Also appears in Win, Implementation]</t>
  </si>
  <si>
    <t>"Firms such as Curcio Law and MacDonald Law Professional demonstrated a proactive commitment to innovation by actively seeking advanced AI solutions like Supio to enhance operational efficiency in medical chronology, reflecting a strong desire to stay ahead in a competitive landscape dominated by solutions like Filevine. This focus on leveraging cutting-edge technology positions us favorably against competitors who may not prioritize such forward-thinking initiatives." [CROSS-SECTION: Also appears in Win, Implementation]</t>
  </si>
  <si>
    <t>"Companies such as Wells Call Clark Bennett &amp; Clawson and Ventura Law have expressed concerns regarding the integration capabilities of Supio with their existing case management systems, which has hindered their willingness to invest despite initial interest. This highlights a critical weakness in Supio's competitive positioning against rivals like Eve, who may better address integration needs, contributing to our mixed deal outcomes where no opportunities were successfully won or lost." [CROSS-SECTION: Also appears in Loss, Implementation]</t>
  </si>
  <si>
    <t>COMPETITIVE INTELLIGENCE SUMMARY:</t>
  </si>
  <si>
    <t>Total Competitive Themes: 27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</si>
  <si>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</si>
  <si>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</si>
  <si>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</si>
  <si>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</si>
  <si>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"While Supio has been acknowledged for offering unique billing breakdown features that appeal to certain clients, the investigation into competitive dynamics reveals a pressing need to enhance our hands-on engagement and demo capabilities, as showcased by the positive reception of Eve's personalized approach. This is crucial given the mixed deal outcomes where no wins or losses were recorded, indicating an opportunity for Supio to better position itself against competitors like Filevine, who currently dominate with integrated case management solutions." [CROSS-SECTION: Also appears in Loss, Competitive]</t>
  </si>
  <si>
    <t>Implementation Insights</t>
  </si>
  <si>
    <t>"Companies such as MacDonald Law Professional and Devaughn James have expressed strong satisfaction with the user-friendly implementation process of Eve, noting the ease of member addition and file uploads, which enhances user adoption and operational efficiency. This positive feedback underscores our competitive advantage over rivals like Supio, who rely on a more cumbersome integration method, ultimately positioning us favorably despite mixed deal outcomes." [CROSS-SECTION: Also appears in Win, Competitive]</t>
  </si>
  <si>
    <t>"Companies like The Hurt Boss and Wyatt Injury Law PLLC expressed significant concerns regarding the implementation process, particularly around the lack of integration capabilities and the slow turnaround time for critical document updates, which ultimately hindered their operational efficiency. This weakness in our offering contrasts sharply with competitors like Parrot and Filevine, who provide faster, more adaptable solutions, leading to our mixed deal outcomes where we faced a complete loss of interest." [CROSS-SECTION: Also appears in Loss, Competitive]</t>
  </si>
  <si>
    <t>"Firms such as Curcio Law and MacDonald Law Professional expressed a proactive approach to market discovery, emphasizing their desire to leverage advanced AI solutions for competitive advantage, particularly in response to positive referrals from peers. This positions Supio favorably against competitors like Eve and Filevine, as it addresses concerns related to AI reliability and showcases the value of user-driven insights, despite a mixed deal outcome of no wins or losses." [CROSS-SECTION: Also appears in Win, Competitive]</t>
  </si>
  <si>
    <t>"Companies like The Hurt Boss and Rocky McElhaney Law Firm expressed dissatisfaction with our pricing structure, specifically citing its complexity and lack of intuitive flat-fee options, which they find cumbersome compared to competitors like Eve who offer a more straightforward per-case pricing model. This weakness in our pricing strategy has contributed to our mixed deal outcomes, underscoring the need for a more transparent and competitive pricing approach to enhance our market positioning." [CROSS-SECTION: Also appears in Loss, Competitive]</t>
  </si>
  <si>
    <t>"Despite competitive pricing structures relative to companies like Evenup and Eve, The Hurt Boss is facing challenges as customers express confusion over the commitment and flexibility of pricing plans, particularly during the initial year. This presents an opportunity to refine our pricing strategy to enhance clarity and customer confidence, especially given the mixed deal outcomes where no deals were won or lost." [CROSS-SECTION: Also appears in Loss, Competitive]</t>
  </si>
  <si>
    <t>"Clients from firms such as Curcio Law and MacDonald Law Professional recognize Supio's unparalleled product capabilities, particularly its ability to efficiently process and retrieve complex legal data, which proves crucial in a time-sensitive legal environment. This strong performance not only distinguishes Supio from competitors like Eve, who fail to offer a similarly intuitive user experience, but also positions Supio as a valuable partner in enhancing legal workflows, despite the current mixed deal outcomes." [CROSS-SECTION: Also appears in Win, Competitive]</t>
  </si>
  <si>
    <t>"While Supio's competitive positioning is challenged by the perception that its product capabilities lack integration and comprehensive functionality, as highlighted by clients expressing a desire for a singular AI solution to manage their entire plaintiff's office, this presents an actionable opportunity for Supio to enhance its offerings. In contrast, competitors like Eve have successfully addressed these shortcomings, reflecting the need for Supio to innovate in product development to secure future deal wins in a market where it currently faces mixed outcomes." [CROSS-SECTION: Also appears in Loss, Competitive]</t>
  </si>
  <si>
    <t>"Companies such as Curcio Law and MacDonald Law Professional recognized our sales team's exceptional communication and training efforts, particularly noting the accessibility and proactive follow-up of representatives like Sal, which facilitated a deeper understanding of our offerings. This strength in customer engagement and real-time collaboration sets us apart from competitors like Eve, who lack similar personalized support, even amidst mixed deal outcomes." [CROSS-SECTION: Also appears in Win, Competitive]</t>
  </si>
  <si>
    <t>"Clients of Supio, such as MacDonald Law Professional and The Jeffcoat Firm, emphasize our unparalleled human touch in support and service, particularly through direct engagement with our product management team and personal representatives. This level of interaction not only instills confidence in our offerings but also positions us favorably against competitors like Eve, who lack similar customer-centric practices, ultimately leading to a stronger foundation for future deal success." [CROSS-SECTION: Also appears in Win, Competitive]</t>
  </si>
  <si>
    <t>"Companies like The Hurt Boss and Ventura Law expressed frustration with limited access to Supio's product for evaluation, indicating that the lack of a trial period hindered their ability to fully assess its functionality. This stands in contrast to competitors like Eve, who may provide more robust hands-on experiences, ultimately impacting deal outcomes as potential clients seek more comprehensive user experience evaluations." [CROSS-SECTION: Also appears in Loss, Competitive]</t>
  </si>
  <si>
    <t>"Companies like The Hurt Boss and MacDonald Law Professional highlighted Supio's superior user interface and document drafting capabilities, particularly in litigation contexts, as critical strengths during their evaluation process. However, mixed deal outcomes indicate that further investigation is needed into enhancing product presentation and user training, areas where competitors like Even Up have shown weaknesses." [CROSS-SECTION: Also appears in Win, Competitive]</t>
  </si>
  <si>
    <t>"Firms such as The Hurt Boss and Wyatt Injury Law Pllc, which opted for competitors like Parrot and Filevine, cited a critical weakness in Supio's product capabilities, particularly regarding accessibility and comprehensive AI integration for legal practices. This limitation in addressing user feedback and delivering efficiency has directly impacted deal outcomes, underscoring the necessity for Supio to enhance its product offerings to compete effectively against more agile vendors." [CROSS-SECTION: Also appears in Loss, Competitive]</t>
  </si>
  <si>
    <t>"Companies like MacDonald Law Professional and The Hurt Boss that opted for Supio emphasized the critical need for enhanced product capabilities, particularly in billing breakdowns, during their evaluations, which ultimately influenced their decision-making process. In contrast, organizations that chose Eve cited their hands-on demo experience and immediate responsiveness as key advantages, highlighting a competitive weakness in Supio's presentation and engagement approach that warrants further investigation to strengthen our market positioning." [CROSS-SECTION: Also appears in Win, Competitive]</t>
  </si>
  <si>
    <t>"Firms such as The Hurt Boss and Wyatt Injury Law PLLC expressed frustration with Supio's limited product capabilities, particularly the absence of a comprehensive AI solution that integrates various functions essential for a plaintiff's office. This weakness in functionality, coupled with a lack of adequate trial opportunities, reinforces our competitive disadvantage against rivals like Eve, who provide more cohesive tools, ultimately contributing to the mixed deal outcomes where Supio has neither won nor lost." [CROSS-SECTION: Also appears in Loss, Competitive]</t>
  </si>
  <si>
    <t>"Companies such as Curcio Law, MacDonald Law Professional, and The Jeffcoat Firm expressed a need for enhanced product capabilities, particularly features like customizable folder structures and comprehensive email integration, which Supio currently lacks. This feedback reveals a critical gap in our offering compared to competitors, underscoring the necessity for investigation into these features to improve our competitive positioning, especially given the current mixed deal outcomes of 0% won and 0% lost." [CROSS-SECTION: Also appears in Win, Competitive]</t>
  </si>
  <si>
    <t>"Companies such as Curcio Law and MacDonald Law Professional recognized Supio's superior product capabilities, particularly the seamless integration of AI with the essential human oversight, which significantly enhances efficiency in managing complex records. This strength in combining technology with a personal touch distinguishes us from competitors like Eve, who fail to provide the same level of confidence in accuracy, particularly in intricate cases with handwritten medical documents, further solidifying our competitive positioning despite the mixed deal outcomes." [CROSS-SECTION: Also appears in Win, Competitive]</t>
  </si>
  <si>
    <t>"Supio is perceived as having untapped potential in AI integration, as highlighted by clients from The Hurt Boss and Curcio Law, who express a desire for enhanced product capabilities to manage high-value cases more efficiently. This presents an opportunity for Supio to strengthen its competitive positioning against established players like Filevine, who are already advancing their AI functionalities, thereby necessitating a focused investigation into product enhancements to drive adoption and close the current mixed deal outcomes." [CROSS-SECTION: Also appears in Win, Competitive]</t>
  </si>
  <si>
    <t>"Firms such as Curcio Law and MacDonald Law Professional demonstrated a proactive commitment to innovation by actively seeking advanced AI solutions like Supio to enhance operational efficiency in medical chronology, reflecting a strong desire to stay ahead in a competitive landscape dominated by solutions like Filevine. This focus on leveraging cutting-edge technology positions us favorably against competitors who may not prioritize such forward-thinking initiatives." [CROSS-SECTION: Also appears in Win, Competitive]</t>
  </si>
  <si>
    <t>"Companies such as Wells Call Clark Bennett &amp; Clawson and Ventura Law have expressed concerns regarding the integration capabilities of Supio with their existing case management systems, which has hindered their willingness to invest despite initial interest. This highlights a critical weakness in Supio's competitive positioning against rivals like Eve, who may better address integration needs, contributing to our mixed deal outcomes where no opportunities were successfully won or lost." [CROSS-SECTION: Also appears in Loss, Competitive]</t>
  </si>
  <si>
    <t>IMPLEMENTATION INSIGHTS SUMMARY:</t>
  </si>
  <si>
    <t>Total Implementation Themes: 20</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</si>
  <si>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</si>
  <si>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</si>
  <si>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</si>
  <si>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</si>
  <si>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</si>
  <si>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</si>
  <si>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</si>
  <si>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</si>
  <si>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</si>
  <si>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</si>
  <si>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</si>
  <si>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</si>
  <si>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</si>
  <si>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</si>
  <si>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</si>
  <si>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</si>
  <si>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</si>
  <si>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</si>
  <si>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</si>
  <si>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</si>
  <si>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</si>
  <si>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</si>
  <si>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</si>
  <si>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</si>
  <si>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</si>
  <si>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</si>
  <si>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</si>
  <si>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</si>
  <si>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</si>
  <si>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</si>
  <si>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</si>
  <si>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</si>
  <si>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</si>
  <si>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</si>
  <si>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27</t>
  </si>
  <si>
    <t>Grand Total: 27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</si>
  <si>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</si>
  <si>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</si>
  <si>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</si>
  <si>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</si>
  <si>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</si>
  <si>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</si>
  <si>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</si>
  <si>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</si>
  <si>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</si>
  <si>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</si>
  <si>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</si>
  <si>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</si>
  <si>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</si>
  <si>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</si>
  <si>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</si>
  <si>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</si>
  <si>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</si>
  <si>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</si>
  <si>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</si>
  <si>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</si>
  <si>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</si>
  <si>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</si>
  <si>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</si>
  <si>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</si>
  <si>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</si>
  <si>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</si>
  <si>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</si>
  <si>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</si>
  <si>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</si>
  <si>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</si>
  <si>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</si>
  <si>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</si>
  <si>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</si>
  <si>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</si>
  <si>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</si>
  <si>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</si>
  <si>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</si>
  <si>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</si>
  <si>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</si>
  <si>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</si>
  <si>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</si>
  <si>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</si>
  <si>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</si>
  <si>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</si>
  <si>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</si>
  <si>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</si>
  <si>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</si>
  <si>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</si>
  <si>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</si>
  <si>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</si>
  <si>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</si>
  <si>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</si>
  <si>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</si>
  <si>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</si>
  <si>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</si>
  <si>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</si>
  <si>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</si>
  <si>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</si>
  <si>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</si>
  <si>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</si>
  <si>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</si>
  <si>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</si>
  <si>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</si>
  <si>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</si>
  <si>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</si>
  <si>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</si>
  <si>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</si>
  <si>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</si>
  <si>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Rittgers Rittgers &amp; Nakajima_Bridget Smith_3_3</t>
  </si>
  <si>
    <t>What's not working about it now?</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</si>
  <si>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</si>
  <si>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</si>
  <si>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</si>
  <si>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</si>
  <si>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</si>
  <si>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</si>
  <si>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</si>
  <si>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</si>
  <si>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</si>
  <si>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</si>
  <si>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</si>
  <si>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</si>
  <si>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</si>
  <si>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</si>
  <si>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</si>
  <si>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</si>
  <si>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</si>
  <si>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</si>
  <si>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</si>
  <si>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</si>
  <si>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</si>
  <si>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</si>
  <si>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</si>
  <si>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</si>
  <si>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</si>
  <si>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</si>
  <si>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</si>
  <si>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</si>
  <si>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</si>
  <si>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</si>
  <si>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</si>
  <si>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</si>
  <si>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</si>
  <si>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</si>
  <si>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</si>
  <si>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</si>
  <si>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</si>
  <si>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</si>
  <si>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</si>
  <si>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</si>
  <si>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</si>
  <si>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</si>
  <si>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</si>
  <si>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</si>
  <si>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</si>
  <si>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</si>
  <si>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</si>
  <si>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</si>
  <si>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</si>
  <si>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</si>
  <si>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</si>
  <si>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</si>
  <si>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</si>
  <si>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</si>
  <si>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</si>
  <si>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</si>
  <si>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</si>
  <si>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</si>
  <si>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</si>
  <si>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</si>
  <si>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</si>
  <si>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</si>
  <si>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</si>
  <si>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</si>
  <si>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</si>
  <si>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</si>
  <si>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</si>
  <si>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</si>
  <si>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</si>
  <si>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</si>
  <si>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</si>
  <si>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</si>
  <si>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</si>
  <si>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</si>
  <si>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</si>
  <si>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</si>
  <si>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</si>
  <si>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</si>
  <si>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</si>
  <si>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</si>
  <si>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</si>
  <si>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</si>
  <si>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</si>
  <si>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</si>
  <si>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</si>
  <si>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</si>
  <si>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</si>
  <si>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</si>
  <si>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</si>
  <si>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</si>
  <si>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</si>
  <si>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</si>
  <si>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</si>
  <si>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</si>
  <si>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</si>
  <si>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</si>
  <si>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</si>
  <si>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</si>
  <si>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</si>
  <si>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</si>
  <si>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</si>
  <si>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</si>
  <si>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</si>
  <si>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</si>
  <si>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</si>
  <si>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</si>
  <si>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</si>
  <si>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</si>
  <si>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</si>
  <si>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</si>
  <si>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</si>
  <si>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</si>
  <si>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</si>
  <si>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</si>
  <si>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</si>
  <si>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</si>
  <si>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</si>
  <si>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</si>
  <si>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</si>
  <si>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</si>
  <si>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</si>
  <si>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</si>
  <si>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</si>
  <si>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</si>
  <si>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</si>
  <si>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</si>
  <si>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</si>
  <si>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</si>
  <si>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</si>
  <si>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</si>
  <si>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</si>
  <si>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</si>
  <si>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</si>
  <si>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</si>
  <si>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</si>
  <si>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</si>
  <si>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</si>
  <si>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</si>
  <si>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</si>
  <si>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</si>
  <si>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</si>
  <si>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</si>
  <si>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</si>
  <si>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</si>
  <si>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</si>
  <si>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</si>
  <si>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</si>
  <si>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</si>
  <si>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</si>
  <si>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</si>
  <si>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</si>
  <si>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</si>
  <si>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</si>
  <si>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</si>
  <si>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</si>
  <si>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</si>
  <si>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</si>
  <si>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</si>
  <si>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</si>
  <si>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</si>
  <si>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</si>
  <si>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</si>
  <si>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</si>
  <si>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</si>
  <si>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</si>
  <si>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</si>
  <si>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</si>
  <si>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</si>
  <si>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</si>
  <si>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</si>
  <si>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</si>
  <si>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</si>
  <si>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</si>
  <si>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</si>
  <si>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</si>
  <si>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</si>
  <si>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</si>
  <si>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</si>
  <si>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</si>
  <si>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</si>
  <si>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</si>
  <si>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</si>
  <si>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</si>
  <si>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</si>
  <si>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</si>
  <si>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</si>
  <si>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</si>
  <si>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</si>
  <si>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</si>
  <si>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</si>
  <si>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</si>
  <si>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</si>
  <si>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</si>
  <si>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</si>
  <si>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</si>
  <si>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</si>
  <si>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</si>
  <si>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</si>
  <si>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</si>
  <si>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</si>
  <si>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</si>
  <si>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</si>
  <si>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</si>
  <si>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</si>
  <si>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</si>
  <si>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</si>
  <si>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</si>
  <si>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</si>
  <si>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</si>
  <si>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</si>
  <si>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</si>
  <si>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</si>
  <si>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</si>
  <si>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</si>
  <si>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</si>
  <si>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</si>
  <si>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</si>
  <si>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</si>
  <si>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</si>
  <si>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</si>
  <si>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</si>
  <si>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</si>
  <si>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</si>
  <si>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</si>
  <si>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</si>
  <si>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Gary_2_4</t>
  </si>
  <si>
    <t>What made your experience with Supio's sales team positive?</t>
  </si>
  <si>
    <t>Devaughn James_Lisa Benson_4_3</t>
  </si>
  <si>
    <t>Do you have any feedback on service and support? If you see those things and you reach out to the team, can you share what the experience is like?</t>
  </si>
  <si>
    <t>MacDonald Law Professional_Margie Smith_2_3</t>
  </si>
  <si>
    <t>The Jeffcoat Firm_Jessica Lockhart_4_1</t>
  </si>
  <si>
    <t>Customer Engagement</t>
  </si>
  <si>
    <t>Where do you think Even up stands out besides cost things that they do exceptionally well?</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</si>
  <si>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</si>
  <si>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</si>
  <si>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</si>
  <si>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</si>
  <si>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</si>
  <si>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</si>
  <si>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</si>
  <si>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</si>
  <si>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</si>
  <si>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</si>
  <si>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</si>
  <si>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</si>
  <si>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</si>
  <si>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</si>
  <si>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</si>
  <si>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</si>
  <si>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</si>
  <si>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</si>
  <si>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</si>
  <si>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</si>
  <si>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</si>
  <si>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</si>
  <si>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</si>
  <si>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</si>
  <si>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</si>
  <si>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</si>
  <si>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</si>
  <si>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</si>
  <si>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</si>
  <si>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</si>
  <si>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</si>
  <si>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</si>
  <si>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</si>
  <si>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</si>
  <si>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</si>
  <si>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</si>
  <si>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</si>
  <si>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</si>
  <si>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</si>
  <si>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</si>
  <si>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</si>
  <si>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</si>
  <si>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</si>
  <si>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</si>
  <si>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</si>
  <si>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Rittgers Rittgers &amp; Nakajima_Bridget Smith_5_3</t>
  </si>
  <si>
    <t>Were there any features that filevine or Eve had that Supio did not that stood out as valuable or you wish that Supio would build?</t>
  </si>
  <si>
    <t>The Hurt Boss_Jeremy E. Citron_7_4</t>
  </si>
  <si>
    <t>The Jeffcoat Firm_Jessica Lockhart_7_2</t>
  </si>
  <si>
    <t>Is there anything obvious you think they can improve on from Scpio?</t>
  </si>
  <si>
    <t>The Jeffcoat Firm_Jessica Lockhart_4_2</t>
  </si>
  <si>
    <t>How about with eve? What if things that you thought they do anything, they stand apart doing exceptionally well?</t>
  </si>
  <si>
    <t>The Jeffcoat Firm_Jessica Lockhart_2_3</t>
  </si>
  <si>
    <t>What features or integrations did you find valuable in Even Up compared to Supio?</t>
  </si>
  <si>
    <t>Mix Sanders Thompson_Michael Rhodes_5_6</t>
  </si>
  <si>
    <t>What is your role in the Washington defense trial lawyers?</t>
  </si>
  <si>
    <t>Wyatt Injury Law Pllc_Justin Wyatt_1_9</t>
  </si>
  <si>
    <t>What other weaknesses or concerns did you have about Supio?</t>
  </si>
  <si>
    <t>MacDonald Law Professional_Margie Smith_6_8</t>
  </si>
  <si>
    <t>Additional Questions</t>
  </si>
  <si>
    <t>Is there anything that you thought I was going to ask about regarding Supio that I haven't?</t>
  </si>
  <si>
    <t>The Jeffcoat Firm_Jessica Lockhart_9_1</t>
  </si>
  <si>
    <t>How did you overcome the adoption challenges that a lot of other law firms face?</t>
  </si>
  <si>
    <t>The Jeffcoat Firm_Jessica Lockhart_6_2</t>
  </si>
  <si>
    <t>If 12 months from now, you went with a different vendor, what do you think would be the reason for that change?</t>
  </si>
  <si>
    <t>Rocky Mcelhaney Law Firm_Tiffany Gary_2_5</t>
  </si>
  <si>
    <t>How important is human validation in AI case analysis tools to your firm?</t>
  </si>
  <si>
    <t>Rocky Mcelhaney Law Firm_Tiffany Gary_1_6</t>
  </si>
  <si>
    <t>Which vendors remained in consideration that met your criteria?</t>
  </si>
  <si>
    <t>Wells Call Clark Bennett &amp; Clawson_Benjamin Scott_8_2</t>
  </si>
  <si>
    <t>Future Considerations</t>
  </si>
  <si>
    <t>Is evaluating new tools something you do regularly, and how do you balance that with your partners?</t>
  </si>
  <si>
    <t>Wells Call Clark Bennett &amp; Clawson_Benjamin Scott_7_5</t>
  </si>
  <si>
    <t>How would you determine if you were going to use it?</t>
  </si>
  <si>
    <t>Wells Call Clark Bennett &amp; Clawson_Benjamin Scott_4_2</t>
  </si>
  <si>
    <t>Were there any companies that did a better job helping you see the value or I guess forecasting the value into the future gave you more confidence in that?</t>
  </si>
  <si>
    <t>Wells Call Clark Bennett &amp; Clawson_Benjamin Scott_2_3</t>
  </si>
  <si>
    <t>Criteria for Tool Selection</t>
  </si>
  <si>
    <t>Mix Sanders Thompson_Michael Rhodes_4_3</t>
  </si>
  <si>
    <t>Mix Sanders Thompson_Michael Rhodes_1_9</t>
  </si>
  <si>
    <t>Decision Factors</t>
  </si>
  <si>
    <t>Ventura Law_Cathy Rafael_3_5</t>
  </si>
  <si>
    <t>What benefits do you see if you were to implement this technology?</t>
  </si>
  <si>
    <t>Ventura Law_Cathy Rafael_1_7</t>
  </si>
  <si>
    <t>Regarding the integration, what exactly was the problem?</t>
  </si>
  <si>
    <t>Wm Keith Dozier_Melissa Jorgensen_5_6</t>
  </si>
  <si>
    <t>You also provided a score of a three for features and capabilities meeting your requirements. How come on that one?</t>
  </si>
  <si>
    <t>Curcio Law_Julia Martinez_4_7</t>
  </si>
  <si>
    <t>Were there any features that you wish that Sepio had that they perhaps didn't have?</t>
  </si>
  <si>
    <t>Curcio Law_Julia Martinez_3_3</t>
  </si>
  <si>
    <t>How frequently do you foresee using the AI tool?</t>
  </si>
  <si>
    <t>MacDonald Law Professional_Margie Smith_5_3</t>
  </si>
  <si>
    <t>Is there a feature that you wish Subio had?</t>
  </si>
  <si>
    <t>Barnes Trial Group_Jordan Williams_2_5</t>
  </si>
  <si>
    <t>What specific features did you find valuable or lacking in Supio?</t>
  </si>
  <si>
    <t>The Jeffcoat Firm_Jessica Lockhart_7_4</t>
  </si>
  <si>
    <t>When you say list serve, it's just an email?</t>
  </si>
  <si>
    <t>Rocky Mcelhaney Law Firm_Tiffany Gary_2_1</t>
  </si>
  <si>
    <t>What makes Supio's technology platform and infrastructure appear robust and reliable?</t>
  </si>
  <si>
    <t>Wm Keith Dozier_Melissa Jorgensen_6_4</t>
  </si>
  <si>
    <t>Is there anything that I failed to ask about your experience with Supio that is top of mind that they should know about?</t>
  </si>
  <si>
    <t>Devaughn James_Lisa Benson_4_2</t>
  </si>
  <si>
    <t>The Hurt Boss_Jeremy E. Citron_9_2</t>
  </si>
  <si>
    <t>What other tools are you using today?</t>
  </si>
  <si>
    <t>Curcio Law_Julia Martinez_6_2</t>
  </si>
  <si>
    <t>Is there anything that you maybe expected me to ask about Supio?</t>
  </si>
  <si>
    <t>MacDonald Law Professional_Margie Smith_7_1</t>
  </si>
  <si>
    <t>What other tools do you really love especially in the legal AI space if you've tried any other ones?</t>
  </si>
  <si>
    <t>Rittgers Rittgers &amp; Nakajima_Bridget Smith_7_2</t>
  </si>
  <si>
    <t>What does success look like for you a year from now in using Supio?</t>
  </si>
  <si>
    <t>Rittgers Rittgers &amp; Nakajima_Bridget Smith_3_2</t>
  </si>
  <si>
    <t>Rittgers Rittgers &amp; Nakajima_Bridget Smith_1_3</t>
  </si>
  <si>
    <t>Staff Composition</t>
  </si>
  <si>
    <t>Is it an even split of attorneys and support staff or something different?</t>
  </si>
  <si>
    <t>Wells Call Clark Bennett &amp; Clawson_Benjamin Scott_5_8</t>
  </si>
  <si>
    <t>Is there anything else you wish Claude allowed you to do or was made easier for you that it doesn't have today in your AI journey?</t>
  </si>
  <si>
    <t>Wyatt Injury Law Pllc_Justin Wyatt_1_11</t>
  </si>
  <si>
    <t>Devaughn James_Lisa Benson_5_3</t>
  </si>
  <si>
    <t>If you were to be a year from now and you have chosen to switch providers for some reason, what do you think that reason would be?</t>
  </si>
  <si>
    <t>Devaughn James_Lisa Benson_4_8</t>
  </si>
  <si>
    <t>Technology</t>
  </si>
  <si>
    <t>Supio’s, technology platform and infrastructure appear robust, reliable, and aligned with your requirements?</t>
  </si>
  <si>
    <t>Devaughn James_Lisa Benson_3_5</t>
  </si>
  <si>
    <t>What specific features of the AI have you found valuable in your workflow?</t>
  </si>
  <si>
    <t>Rebenack Aronow &amp; Mascolo_Elyssa Goldstein_2_3</t>
  </si>
  <si>
    <t>Evaluation Criteria</t>
  </si>
  <si>
    <t>Was there any specific criteria as you looked at these different AI tools that they had to fulfill to make it into your consideration?</t>
  </si>
  <si>
    <t>Wells Call Clark Bennett &amp; Clawson_Benjamin Scott_1_2</t>
  </si>
  <si>
    <t>Need for AI Solutions</t>
  </si>
  <si>
    <t>What prompted or triggered you to evaluate solutions like Supio?</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</si>
  <si>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</si>
  <si>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</si>
  <si>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</si>
  <si>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</si>
  <si>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</si>
  <si>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</si>
  <si>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</si>
  <si>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Barnes Trial Group that ultimately chose Parrot over Supio cited the competitor's superior responsiveness to user feedback and the rapid evolution of their product offerings, highlighting a critical weakness in Supio's ability to adapt and innovate in the competitive landscape. This places Supio at a disadvantage compared to firms like Expert Institute, which, despite initial promise, have faltered in delivering on their product improvements, thereby creating an opportunity for Supio to enhance its value proposition through agile development and user-centric enhancements."</t>
  </si>
  <si>
    <t>Loss</t>
  </si>
  <si>
    <t>Loss, Competitive</t>
  </si>
  <si>
    <t>Process in Loss section, then reference in: Competitive</t>
  </si>
  <si>
    <t>PENDING - Not yet processed</t>
  </si>
  <si>
    <t>"While Supio has been acknowledged for offering unique billing breakdown features that appeal to certain clients, the investigation into competitive dynamics reveals a pressing need to enhance our hands-on engagement and demo capabilities, as showcased by the positive reception of Eve's personalized approach. This is crucial given the mixed deal outcomes where no wins or losses were recorded, indicating an opportunity for Supio to better position itself against competitors like Filevine, who currently dominate with integrated case management solutions."</t>
  </si>
  <si>
    <t>Loss, Competitive, Implementation</t>
  </si>
  <si>
    <t>Process in Loss section, then reference in: Competitive, Implementation</t>
  </si>
  <si>
    <t>"Companies such as MacDonald Law Professional and Devaughn James have expressed strong satisfaction with the user-friendly implementation process of Eve, noting the ease of member addition and file uploads, which enhances user adoption and operational efficiency. This positive feedback underscores our competitive advantage over rivals like Supio, who rely on a more cumbersome integration method, ultimately positioning us favorably despite mixed deal outcomes."</t>
  </si>
  <si>
    <t>Win</t>
  </si>
  <si>
    <t>Win, Competitive, Implementation</t>
  </si>
  <si>
    <t>Process in Win section, then reference in: Competitive, Implementation</t>
  </si>
  <si>
    <t>"Companies like The Hurt Boss and Wyatt Injury Law PLLC expressed significant concerns regarding the implementation process, particularly around the lack of integration capabilities and the slow turnaround time for critical document updates, which ultimately hindered their operational efficiency. This weakness in our offering contrasts sharply with competitors like Parrot and Filevine, who provide faster, more adaptable solutions, leading to our mixed deal outcomes where we faced a complete loss of interest."</t>
  </si>
  <si>
    <t>"Firms such as Curcio Law and MacDonald Law Professional expressed a proactive approach to market discovery, emphasizing their desire to leverage advanced AI solutions for competitive advantage, particularly in response to positive referrals from peers. This positions Supio favorably against competitors like Eve and Filevine, as it addresses concerns related to AI reliability and showcases the value of user-driven insights, despite a mixed deal outcome of no wins or losses."</t>
  </si>
  <si>
    <t>"Companies such as Wells Call Clark Bennett &amp; Clawson and The Jeffcoat Firm expressed concerns about Supio's slow turnaround times and perceived lack of tailored solutions for the plaintiff's bar, which contributed to their preference for competitors like Even Up, who are better positioned within this niche market. This highlights a critical weakness in Supio's competitive offering, necessitating a focused strategy to enhance speed and market alignment to better capture opportunities within the legal sector."</t>
  </si>
  <si>
    <t>"Companies such as MacDonald Law Professional and Rebenack Aronow &amp; Mascolo emphasized the strength of Supio's competitive pricing model, which effectively aligns with their operational needs and allows for precise cost allocation to clients, reinforcing the value proposition when they have a compelling case to justify the investment. This positions Supio favorably against competitors who may lack such transparent billing capabilities, despite the mixed deal outcomes reflecting a unique opportunity to enhance our value communication strategy."</t>
  </si>
  <si>
    <t>Win, Competitive</t>
  </si>
  <si>
    <t>Process in Win section, then reference in: Competitive</t>
  </si>
  <si>
    <t>"Companies like The Hurt Boss and Rocky McElhaney Law Firm expressed dissatisfaction with our pricing structure, specifically citing its complexity and lack of intuitive flat-fee options, which they find cumbersome compared to competitors like Eve who offer a more straightforward per-case pricing model. This weakness in our pricing strategy has contributed to our mixed deal outcomes, underscoring the need for a more transparent and competitive pricing approach to enhance our market positioning."</t>
  </si>
  <si>
    <t>"Despite competitive pricing structures relative to companies like Evenup and Eve, The Hurt Boss is facing challenges as customers express confusion over the commitment and flexibility of pricing plans, particularly during the initial year. This presents an opportunity to refine our pricing strategy to enhance clarity and customer confidence, especially given the mixed deal outcomes where no deals were won or lost."</t>
  </si>
  <si>
    <t>"Clients from firms such as Curcio Law and MacDonald Law Professional recognize Supio's unparalleled product capabilities, particularly its ability to efficiently process and retrieve complex legal data, which proves crucial in a time-sensitive legal environment. This strong performance not only distinguishes Supio from competitors like Eve, who fail to offer a similarly intuitive user experience, but also positions Supio as a valuable partner in enhancing legal workflows, despite the current mixed deal outcomes."</t>
  </si>
  <si>
    <t>"While Supio's competitive positioning is challenged by the perception that its product capabilities lack integration and comprehensive functionality, as highlighted by clients expressing a desire for a singular AI solution to manage their entire plaintiff's office, this presents an actionable opportunity for Supio to enhance its offerings. In contrast, competitors like Eve have successfully addressed these shortcomings, reflecting the need for Supio to innovate in product development to secure future deal wins in a market where it currently faces mixed outcomes."</t>
  </si>
  <si>
    <t>"Firms such as Wells Call Clark Bennett &amp; Clawson, who chose Supio, highlighted our advanced product capabilities—particularly our ability to seamlessly summarize medical records and automate document auditing—as a significant strength in enhancing productivity and saving time. This positions us favorably against competitors like NEOS, who lack such comprehensive functionality, presenting an actionable opportunity to further refine our AI-driven solutions and capture a larger market share despite the current mixed deal outcomes."</t>
  </si>
  <si>
    <t>"Companies such as Curcio Law and MacDonald Law Professional recognized our sales team's exceptional communication and training efforts, particularly noting the accessibility and proactive follow-up of representatives like Sal, which facilitated a deeper understanding of our offerings. This strength in customer engagement and real-time collaboration sets us apart from competitors like Eve, who lack similar personalized support, even amidst mixed deal outcomes."</t>
  </si>
  <si>
    <t>"Clients of Supio, such as MacDonald Law Professional and The Jeffcoat Firm, emphasize our unparalleled human touch in support and service, particularly through direct engagement with our product management team and personal representatives. This level of interaction not only instills confidence in our offerings but also positions us favorably against competitors like Eve, who lack similar customer-centric practices, ultimately leading to a stronger foundation for future deal success."</t>
  </si>
  <si>
    <t>"Clients evaluating Supio consistently emphasize our superior user experience, particularly the dual functionality allowing for tailored inquiries and chronological options, which positions us favorably against competitors like Eve. This feedback suggests that enhancing our hands-on training approach could further solidify our competitive edge, particularly given the current mixed deal outcomes."</t>
  </si>
  <si>
    <t>"Companies like The Hurt Boss and Ventura Law expressed frustration with limited access to Supio's product for evaluation, indicating that the lack of a trial period hindered their ability to fully assess its functionality. This stands in contrast to competitors like Eve, who may provide more robust hands-on experiences, ultimately impacting deal outcomes as potential clients seek more comprehensive user experience evaluations."</t>
  </si>
  <si>
    <t>"Companies like The Hurt Boss and MacDonald Law Professional highlighted Supio's superior user interface and document drafting capabilities, particularly in litigation contexts, as critical strengths during their evaluation process. However, mixed deal outcomes indicate that further investigation is needed into enhancing product presentation and user training, areas where competitors like Even Up have shown weaknesses."</t>
  </si>
  <si>
    <t>"Companies such as Curcio Law and MacDonald Law Professional who favored Supio emphasized the platform's comprehensive product capabilities and hands-on trial experience, which allowed them to assess functionality in real-world scenarios, thereby enhancing user adoption. This strength positions Supio favorably against competitors like Eve, who, despite offering a robust demo, fall short in providing the extensive features and tailored prompts that our clients require."</t>
  </si>
  <si>
    <t>"Firms such as The Hurt Boss and Wyatt Injury Law Pllc, which opted for competitors like Parrot and Filevine, cited a critical weakness in Supio's product capabilities, particularly regarding accessibility and comprehensive AI integration for legal practices. This limitation in addressing user feedback and delivering efficiency has directly impacted deal outcomes, underscoring the necessity for Supio to enhance its product offerings to compete effectively against more agile vendors."</t>
  </si>
  <si>
    <t>"Companies like MacDonald Law Professional and The Hurt Boss that opted for Supio emphasized the critical need for enhanced product capabilities, particularly in billing breakdowns, during their evaluations, which ultimately influenced their decision-making process. In contrast, organizations that chose Eve cited their hands-on demo experience and immediate responsiveness as key advantages, highlighting a competitive weakness in Supio's presentation and engagement approach that warrants further investigation to strengthen our market positioning."</t>
  </si>
  <si>
    <t>"Firms such as The Hurt Boss and Wyatt Injury Law PLLC expressed frustration with Supio's limited product capabilities, particularly the absence of a comprehensive AI solution that integrates various functions essential for a plaintiff's office. This weakness in functionality, coupled with a lack of adequate trial opportunities, reinforces our competitive disadvantage against rivals like Eve, who provide more cohesive tools, ultimately contributing to the mixed deal outcomes where Supio has neither won nor lost."</t>
  </si>
  <si>
    <t>"Companies such as Curcio Law, MacDonald Law Professional, and The Jeffcoat Firm expressed a need for enhanced product capabilities, particularly features like customizable folder structures and comprehensive email integration, which Supio currently lacks. This feedback reveals a critical gap in our offering compared to competitors, underscoring the necessity for investigation into these features to improve our competitive positioning, especially given the current mixed deal outcomes of 0% won and 0% lost."</t>
  </si>
  <si>
    <t>"Companies such as Curcio Law and MacDonald Law Professional recognized Supio's superior product capabilities, particularly the seamless integration of AI with the essential human oversight, which significantly enhances efficiency in managing complex records. This strength in combining technology with a personal touch distinguishes us from competitors like Eve, who fail to provide the same level of confidence in accuracy, particularly in intricate cases with handwritten medical documents, further solidifying our competitive positioning despite the mixed deal outcomes."</t>
  </si>
  <si>
    <t>"While Supio is recognized for facilitating medication management and document interaction, customers have expressed concerns regarding its limited product capabilities, notably the lack of comprehensive features and accuracy in billing and treatment records. This positions Supio unfavorably against competitors like Eve, who may offer more robust solutions, underscoring the need for enhanced product clarity and reliability to improve our competitive standing in a market where our deal outcomes have been mixed, with no wins or losses recorded."</t>
  </si>
  <si>
    <t>"Supio is perceived as having untapped potential in AI integration, as highlighted by clients from The Hurt Boss and Curcio Law, who express a desire for enhanced product capabilities to manage high-value cases more efficiently. This presents an opportunity for Supio to strengthen its competitive positioning against established players like Filevine, who are already advancing their AI functionalities, thereby necessitating a focused investigation into product enhancements to drive adoption and close the current mixed deal outcomes."</t>
  </si>
  <si>
    <t>"Firms such as Curcio Law and MacDonald Law Professional demonstrated a proactive commitment to innovation by actively seeking advanced AI solutions like Supio to enhance operational efficiency in medical chronology, reflecting a strong desire to stay ahead in a competitive landscape dominated by solutions like Filevine. This focus on leveraging cutting-edge technology positions us favorably against competitors who may not prioritize such forward-thinking initiatives."</t>
  </si>
  <si>
    <t>"Companies such as Wells Call Clark Bennett &amp; Clawson and Ventura Law have expressed concerns regarding the integration capabilities of Supio with their existing case management systems, which has hindered their willingness to invest despite initial interest. This highlights a critical weakness in Supio's competitive positioning against rivals like Eve, who may better address integration needs, contributing to our mixed deal outcomes where no opportunities were successfully won or lost."</t>
  </si>
  <si>
    <t>SUMMARY: 27 cross-section themes identified</t>
  </si>
  <si>
    <t>Efficiency gain: Process once, reference multiple times</t>
  </si>
  <si>
    <t>📋 UNIFIED REPORT BUILDER</t>
  </si>
  <si>
    <t>Make decisions, see live updates, and generate report outline</t>
  </si>
  <si>
    <t>📝 HOW TO USE:</t>
  </si>
  <si>
    <t>1. Review themes below 2. Mark decisions 3. See live report outline 4. Copy to design team</t>
  </si>
  <si>
    <t>Section</t>
  </si>
  <si>
    <t>Quality Score</t>
  </si>
  <si>
    <t>Decision</t>
  </si>
  <si>
    <t>Notes</t>
  </si>
  <si>
    <t>Report Impact</t>
  </si>
  <si>
    <t>"Companies like Barnes Trial Group that ultimately chose Parrot over Supio cited...</t>
  </si>
  <si>
    <t>6.2</t>
  </si>
  <si>
    <t>PENDING</t>
  </si>
  <si>
    <t>"While Supio has been acknowledged for offering unique billing breakdown feature...</t>
  </si>
  <si>
    <t>8.5</t>
  </si>
  <si>
    <t>"Companies such as MacDonald Law Professional and Devaughn James have expressed ...</t>
  </si>
  <si>
    <t>7.3</t>
  </si>
  <si>
    <t>"Companies like The Hurt Boss and Wyatt Injury Law PLLC expressed significant co...</t>
  </si>
  <si>
    <t>8.8</t>
  </si>
  <si>
    <t>"Firms such as Curcio Law and MacDonald Law Professional expressed a proactive a...</t>
  </si>
  <si>
    <t>9.4</t>
  </si>
  <si>
    <t>"Companies such as Wells Call Clark Bennett &amp; Clawson and The Jeffcoat Firm expr...</t>
  </si>
  <si>
    <t>8.6</t>
  </si>
  <si>
    <t>"Companies such as MacDonald Law Professional and Rebenack Aronow &amp; Mascolo emph...</t>
  </si>
  <si>
    <t>7.2</t>
  </si>
  <si>
    <t>"Companies like The Hurt Boss and Rocky McElhaney Law Firm expressed dissatisfac...</t>
  </si>
  <si>
    <t>9.5</t>
  </si>
  <si>
    <t>"Despite competitive pricing structures relative to companies like Evenup and Ev...</t>
  </si>
  <si>
    <t>"Clients from firms such as Curcio Law and MacDonald Law Professional recognize ...</t>
  </si>
  <si>
    <t>9.7</t>
  </si>
  <si>
    <t>"While Supio's competitive positioning is challenged by the perception that its ...</t>
  </si>
  <si>
    <t>9.2</t>
  </si>
  <si>
    <t>"Firms such as Wells Call Clark Bennett &amp; Clawson, who chose Supio, highlighted ...</t>
  </si>
  <si>
    <t>7.5</t>
  </si>
  <si>
    <t>"Companies such as Curcio Law and MacDonald Law Professional recognized our sale...</t>
  </si>
  <si>
    <t>"Clients of Supio, such as MacDonald Law Professional and The Jeffcoat Firm, emp...</t>
  </si>
  <si>
    <t>7.0</t>
  </si>
  <si>
    <t>"Clients evaluating Supio consistently emphasize our superior user experience, p...</t>
  </si>
  <si>
    <t>6.0</t>
  </si>
  <si>
    <t>"Companies like The Hurt Boss and Ventura Law expressed frustration with limited...</t>
  </si>
  <si>
    <t>9.3</t>
  </si>
  <si>
    <t>"Companies like The Hurt Boss and MacDonald Law Professional highlighted Supio's...</t>
  </si>
  <si>
    <t>8.2</t>
  </si>
  <si>
    <t>"Companies such as Curcio Law and MacDonald Law Professional who favored Supio e...</t>
  </si>
  <si>
    <t>"Firms such as The Hurt Boss and Wyatt Injury Law Pllc, which opted for competit...</t>
  </si>
  <si>
    <t>"Companies like MacDonald Law Professional and The Hurt Boss that opted for Supi...</t>
  </si>
  <si>
    <t>8.4</t>
  </si>
  <si>
    <t>"Firms such as The Hurt Boss and Wyatt Injury Law PLLC expressed frustration wit...</t>
  </si>
  <si>
    <t>"Companies such as Curcio Law, MacDonald Law Professional, and The Jeffcoat Firm...</t>
  </si>
  <si>
    <t>7.7</t>
  </si>
  <si>
    <t>"Companies such as Curcio Law and MacDonald Law Professional recognized Supio's ...</t>
  </si>
  <si>
    <t>"While Supio is recognized for facilitating medication management and document i...</t>
  </si>
  <si>
    <t>6.8</t>
  </si>
  <si>
    <t>"Supio is perceived as having untapped potential in AI integration, as highlight...</t>
  </si>
  <si>
    <t>"Firms such as Curcio Law and MacDonald Law Professional demonstrated a proactiv...</t>
  </si>
  <si>
    <t>"Companies such as Wells Call Clark Bennett &amp; Clawson and Ventura Law have expre...</t>
  </si>
  <si>
    <t>📊 DECISION SUMMARY:</t>
  </si>
  <si>
    <t>Total Themes:</t>
  </si>
  <si>
    <t>Validated Themes:</t>
  </si>
  <si>
    <t>Featured Themes:</t>
  </si>
  <si>
    <t>Rejected Themes:</t>
  </si>
  <si>
    <t>Needs Revision:</t>
  </si>
  <si>
    <t>📋 REPORT OUTLINE:</t>
  </si>
  <si>
    <t>Live report structure based on your decisions</t>
  </si>
  <si>
    <t>📊 EXECUTIVE SUMMARY</t>
  </si>
  <si>
    <t>Key insights and strategic implications</t>
  </si>
  <si>
    <t>2 pages</t>
  </si>
  <si>
    <t>AUTO-GENERATED</t>
  </si>
  <si>
    <t>Based on FEATURED themes</t>
  </si>
  <si>
    <t>🟢 WIN DRIVERS</t>
  </si>
  <si>
    <t>Validated themes explaining why customers choose you</t>
  </si>
  <si>
    <t>3-4 pages</t>
  </si>
  <si>
    <t>Based on VALIDATED win themes</t>
  </si>
  <si>
    <t>🔴 LOSS FACTORS</t>
  </si>
  <si>
    <t>Validated themes explaining why customers choose competitors</t>
  </si>
  <si>
    <t>2-3 pages</t>
  </si>
  <si>
    <t>Based on VALIDATED loss themes</t>
  </si>
  <si>
    <t>🟡 COMPETITIVE INTELLIGENCE</t>
  </si>
  <si>
    <t>Validated themes about competitive positioning</t>
  </si>
  <si>
    <t>Based on VALIDATED competitive themes</t>
  </si>
  <si>
    <t>🔧 IMPLEMENTATION INSIGHTS</t>
  </si>
  <si>
    <t>Validated themes about implementation process</t>
  </si>
  <si>
    <t>1-2 pages</t>
  </si>
  <si>
    <t>Based on VALIDATED implementation themes</t>
  </si>
  <si>
    <t>📤 DESIGN HANDOFF:</t>
  </si>
  <si>
    <t>Instructions for design team</t>
  </si>
  <si>
    <t>1. Review validated themes in the decision table above</t>
  </si>
  <si>
    <t>2. Use the report outline structure for content planning</t>
  </si>
  <si>
    <t>3. Include featured themes in executive summary</t>
  </si>
  <si>
    <t>4. Create visual elements based on theme types</t>
  </si>
  <si>
    <t>5. Use page counts for design specifications</t>
  </si>
  <si>
    <t>📋 REPORT OUTLINE GENERATOR</t>
  </si>
  <si>
    <t>Generate design-ready report structure from validated themes</t>
  </si>
  <si>
    <t>📝 INSTRUCTIONS:</t>
  </si>
  <si>
    <t>WORKFLOW: 1. Mark themes as 'VALIDATED' in section tabs 2. Note your decisions 3. Regenerate workbook to see changes</t>
  </si>
  <si>
    <t>🔄 VALIDATION WORKFLOW:</t>
  </si>
  <si>
    <t>This workbook shows simulated validation. To see your actual decisions:</t>
  </si>
  <si>
    <t>1. Go to section tabs (Win Drivers, Loss Factors, etc.)</t>
  </si>
  <si>
    <t>2. Mark themes as 'VALIDATED - Include in Report' in dropdowns</t>
  </si>
  <si>
    <t>3. Note which themes you validated and their quality scores</t>
  </si>
  <si>
    <t>4. Regenerate workbook with: python generate_excel_workbook.py --client Supio</t>
  </si>
  <si>
    <t>5. Check this tab again to see your validated themes</t>
  </si>
  <si>
    <t>Based on validated themes and featured quotes</t>
  </si>
  <si>
    <t xml:space="preserve">  • Key Findings</t>
  </si>
  <si>
    <t>Top 3-5 validated themes with highest impact scores</t>
  </si>
  <si>
    <t>1 page</t>
  </si>
  <si>
    <t>DYNAMIC</t>
  </si>
  <si>
    <t>Updates based on analyst validation</t>
  </si>
  <si>
    <t xml:space="preserve">  • Strategic Implications</t>
  </si>
  <si>
    <t>Business impact and competitive positioning insights</t>
  </si>
  <si>
    <t>0.5 page</t>
  </si>
  <si>
    <t>Based on deal status and competitive analysis</t>
  </si>
  <si>
    <t xml:space="preserve">  • Recommendations</t>
  </si>
  <si>
    <t>Actionable next steps for sales and product teams</t>
  </si>
  <si>
    <t>Generated from validated themes</t>
  </si>
  <si>
    <t>Based on validated win driver themes</t>
  </si>
  <si>
    <t xml:space="preserve">  • No validated themes</t>
  </si>
  <si>
    <t>Validate themes in 'Win Drivers Section' tab</t>
  </si>
  <si>
    <t>0 pages</t>
  </si>
  <si>
    <t>No themes validated yet</t>
  </si>
  <si>
    <t>Based on validated loss factor themes</t>
  </si>
  <si>
    <t>Validate themes in 'Loss Factors Section' tab</t>
  </si>
  <si>
    <t>Validated themes about competitive positioning and differentiation</t>
  </si>
  <si>
    <t>Based on validated competitive themes</t>
  </si>
  <si>
    <t xml:space="preserve">  • Theme 1</t>
  </si>
  <si>
    <t>"While Supio has been acknowledged for offering unique billing breakdown features that appeal to cer...</t>
  </si>
  <si>
    <t>0.5-1 page</t>
  </si>
  <si>
    <t>VALIDATED</t>
  </si>
  <si>
    <t>Quality Score: 8.5</t>
  </si>
  <si>
    <t xml:space="preserve">  • Theme 2</t>
  </si>
  <si>
    <t>"Companies such as MacDonald Law Professional and Devaughn James have expressed strong satisfaction ...</t>
  </si>
  <si>
    <t>Quality Score: 7.3</t>
  </si>
  <si>
    <t xml:space="preserve">  • Theme 3</t>
  </si>
  <si>
    <t>"Companies like The Hurt Boss and Wyatt Injury Law PLLC expressed significant concerns regarding the...</t>
  </si>
  <si>
    <t>Quality Score: 8.8</t>
  </si>
  <si>
    <t>Validated themes about implementation process and customer experience</t>
  </si>
  <si>
    <t>Based on validated implementation themes</t>
  </si>
  <si>
    <t>📋 APPENDICES</t>
  </si>
  <si>
    <t>Supporting materials and methodology</t>
  </si>
  <si>
    <t>Standard appendices</t>
  </si>
  <si>
    <t xml:space="preserve">  • Methodology</t>
  </si>
  <si>
    <t>Research approach, sample size, and analysis framework</t>
  </si>
  <si>
    <t>STATIC</t>
  </si>
  <si>
    <t>Standard methodology section</t>
  </si>
  <si>
    <t xml:space="preserve">  • Supporting Evidence</t>
  </si>
  <si>
    <t>Additional quotes and data tables</t>
  </si>
  <si>
    <t>Based on featured quotes</t>
  </si>
  <si>
    <t xml:space="preserve">  • Research Questions</t>
  </si>
  <si>
    <t>Original research questions and coverage analysis</t>
  </si>
  <si>
    <t>From discussion guide coverage</t>
  </si>
  <si>
    <t>📊 REPORT SUMMARY</t>
  </si>
  <si>
    <t>Total report specifications and content overview</t>
  </si>
  <si>
    <t xml:space="preserve">  • Total Validated Themes:</t>
  </si>
  <si>
    <t>42 themes across all sections</t>
  </si>
  <si>
    <t>35.5 pages</t>
  </si>
  <si>
    <t xml:space="preserve">  • Featured Quotes:</t>
  </si>
  <si>
    <t>10 featured quotes for executive summary</t>
  </si>
  <si>
    <t>High-impact quotes for visual treatment</t>
  </si>
  <si>
    <t xml:space="preserve">  • Design Elements Needed:</t>
  </si>
  <si>
    <t>Competitive Comparison Matrix, Quote Callout Boxes</t>
  </si>
  <si>
    <t>Variable</t>
  </si>
  <si>
    <t>Based on validated content</t>
  </si>
  <si>
    <t>📤 EXPORT INSTRUCTIONS</t>
  </si>
  <si>
    <t>How to use this outline for design team handoff</t>
  </si>
  <si>
    <t>1. Complete theme validation in section tabs</t>
  </si>
  <si>
    <t>2. Refresh this tab to update outline</t>
  </si>
  <si>
    <t>3. Copy section content to design brief</t>
  </si>
  <si>
    <t>4. Include word counts and page specifications</t>
  </si>
  <si>
    <t>5. Highlight featured quotes for visual treatment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</si>
</sst>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27</v>
      </c>
    </row>
    <row r="11" spans="1:6">
      <c r="A11" s="2" t="s">
        <v>7</v>
      </c>
    </row>
    <row r="12" spans="1:6">
      <c r="A12" s="3" t="s">
        <v>8</v>
      </c>
      <c r="B12" s="3" t="s">
        <v>9</v>
      </c>
      <c r="C12" s="3" t="s">
        <v>10</v>
      </c>
      <c r="D12" s="3" t="s">
        <v>11</v>
      </c>
      <c r="E12" s="3" t="s">
        <v>12</v>
      </c>
    </row>
    <row r="13" spans="1:6">
      <c r="A13" s="4" t="s">
        <v>13</v>
      </c>
      <c r="B13">
        <v>10</v>
      </c>
      <c r="C13" s="5">
        <v>0</v>
      </c>
      <c r="D13">
        <v>101</v>
      </c>
      <c r="E13" s="6" t="s">
        <v>14</v>
      </c>
    </row>
    <row r="14" spans="1:6">
      <c r="A14" s="6" t="s">
        <v>15</v>
      </c>
      <c r="B14">
        <v>6</v>
      </c>
      <c r="C14" s="5">
        <v>0</v>
      </c>
      <c r="D14">
        <v>82</v>
      </c>
      <c r="E14" s="6" t="s">
        <v>16</v>
      </c>
    </row>
    <row r="15" spans="1:6">
      <c r="A15" s="7" t="s">
        <v>17</v>
      </c>
      <c r="B15">
        <v>10</v>
      </c>
      <c r="C15" s="5">
        <v>0</v>
      </c>
      <c r="D15">
        <v>95</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1095</v>
      </c>
      <c r="B1" s="1"/>
      <c r="C1" s="1"/>
      <c r="D1" s="1"/>
      <c r="E1" s="1"/>
      <c r="F1" s="1"/>
    </row>
    <row r="2" spans="1:6">
      <c r="A2" s="2" t="s">
        <v>1096</v>
      </c>
      <c r="B2" s="2"/>
      <c r="C2" s="2"/>
      <c r="D2" s="2"/>
      <c r="E2" s="2"/>
      <c r="F2" s="2"/>
    </row>
    <row r="3" spans="1:6">
      <c r="A3" s="6" t="s">
        <v>1097</v>
      </c>
      <c r="B3" s="6"/>
      <c r="C3" s="6"/>
      <c r="D3" s="6"/>
      <c r="E3" s="6"/>
      <c r="F3" s="6"/>
    </row>
    <row r="5" spans="1:6">
      <c r="A5" s="3" t="s">
        <v>122</v>
      </c>
      <c r="B5" s="3" t="s">
        <v>123</v>
      </c>
      <c r="C5" s="3" t="s">
        <v>1098</v>
      </c>
      <c r="D5" s="3" t="s">
        <v>1099</v>
      </c>
      <c r="E5" s="3" t="s">
        <v>1100</v>
      </c>
      <c r="F5" s="3" t="s">
        <v>1101</v>
      </c>
    </row>
    <row r="6" spans="1:6">
      <c r="A6" s="6" t="s">
        <v>397</v>
      </c>
      <c r="B6" s="6" t="s">
        <v>1102</v>
      </c>
      <c r="C6" s="6" t="s">
        <v>1103</v>
      </c>
      <c r="D6" s="6" t="s">
        <v>1104</v>
      </c>
      <c r="E6" s="6" t="s">
        <v>1105</v>
      </c>
      <c r="F6" s="9" t="s">
        <v>1106</v>
      </c>
    </row>
    <row r="7" spans="1:6">
      <c r="A7" s="6" t="s">
        <v>407</v>
      </c>
      <c r="B7" s="6" t="s">
        <v>1107</v>
      </c>
      <c r="C7" s="6" t="s">
        <v>1103</v>
      </c>
      <c r="D7" s="6" t="s">
        <v>1108</v>
      </c>
      <c r="E7" s="6" t="s">
        <v>1109</v>
      </c>
      <c r="F7" s="9" t="s">
        <v>1106</v>
      </c>
    </row>
    <row r="8" spans="1:6">
      <c r="A8" s="6" t="s">
        <v>136</v>
      </c>
      <c r="B8" s="6" t="s">
        <v>1110</v>
      </c>
      <c r="C8" s="6" t="s">
        <v>1111</v>
      </c>
      <c r="D8" s="6" t="s">
        <v>1112</v>
      </c>
      <c r="E8" s="6" t="s">
        <v>1113</v>
      </c>
      <c r="F8" s="9" t="s">
        <v>1106</v>
      </c>
    </row>
    <row r="9" spans="1:6">
      <c r="A9" s="6" t="s">
        <v>425</v>
      </c>
      <c r="B9" s="6" t="s">
        <v>1114</v>
      </c>
      <c r="C9" s="6" t="s">
        <v>1103</v>
      </c>
      <c r="D9" s="6" t="s">
        <v>1108</v>
      </c>
      <c r="E9" s="6" t="s">
        <v>1109</v>
      </c>
      <c r="F9" s="9" t="s">
        <v>1106</v>
      </c>
    </row>
    <row r="10" spans="1:6">
      <c r="A10" s="6" t="s">
        <v>159</v>
      </c>
      <c r="B10" s="6" t="s">
        <v>1115</v>
      </c>
      <c r="C10" s="6" t="s">
        <v>1111</v>
      </c>
      <c r="D10" s="6" t="s">
        <v>1112</v>
      </c>
      <c r="E10" s="6" t="s">
        <v>1113</v>
      </c>
      <c r="F10" s="9" t="s">
        <v>1106</v>
      </c>
    </row>
    <row r="11" spans="1:6">
      <c r="A11" s="6" t="s">
        <v>439</v>
      </c>
      <c r="B11" s="6" t="s">
        <v>1116</v>
      </c>
      <c r="C11" s="6" t="s">
        <v>1103</v>
      </c>
      <c r="D11" s="6" t="s">
        <v>1104</v>
      </c>
      <c r="E11" s="6" t="s">
        <v>1105</v>
      </c>
      <c r="F11" s="9" t="s">
        <v>1106</v>
      </c>
    </row>
    <row r="12" spans="1:6">
      <c r="A12" s="6" t="s">
        <v>192</v>
      </c>
      <c r="B12" s="6" t="s">
        <v>1117</v>
      </c>
      <c r="C12" s="6" t="s">
        <v>1111</v>
      </c>
      <c r="D12" s="6" t="s">
        <v>1118</v>
      </c>
      <c r="E12" s="6" t="s">
        <v>1119</v>
      </c>
      <c r="F12" s="9" t="s">
        <v>1106</v>
      </c>
    </row>
    <row r="13" spans="1:6">
      <c r="A13" s="6" t="s">
        <v>450</v>
      </c>
      <c r="B13" s="6" t="s">
        <v>1120</v>
      </c>
      <c r="C13" s="6" t="s">
        <v>1103</v>
      </c>
      <c r="D13" s="6" t="s">
        <v>1108</v>
      </c>
      <c r="E13" s="6" t="s">
        <v>1109</v>
      </c>
      <c r="F13" s="9" t="s">
        <v>1106</v>
      </c>
    </row>
    <row r="14" spans="1:6">
      <c r="A14" s="6" t="s">
        <v>491</v>
      </c>
      <c r="B14" s="6" t="s">
        <v>1121</v>
      </c>
      <c r="C14" s="6" t="s">
        <v>1103</v>
      </c>
      <c r="D14" s="6" t="s">
        <v>1108</v>
      </c>
      <c r="E14" s="6" t="s">
        <v>1109</v>
      </c>
      <c r="F14" s="9" t="s">
        <v>1106</v>
      </c>
    </row>
    <row r="15" spans="1:6">
      <c r="A15" s="6" t="s">
        <v>204</v>
      </c>
      <c r="B15" s="6" t="s">
        <v>1122</v>
      </c>
      <c r="C15" s="6" t="s">
        <v>1111</v>
      </c>
      <c r="D15" s="6" t="s">
        <v>1112</v>
      </c>
      <c r="E15" s="6" t="s">
        <v>1113</v>
      </c>
      <c r="F15" s="9" t="s">
        <v>1106</v>
      </c>
    </row>
    <row r="16" spans="1:6">
      <c r="A16" s="6" t="s">
        <v>508</v>
      </c>
      <c r="B16" s="6" t="s">
        <v>1123</v>
      </c>
      <c r="C16" s="6" t="s">
        <v>1103</v>
      </c>
      <c r="D16" s="6" t="s">
        <v>1108</v>
      </c>
      <c r="E16" s="6" t="s">
        <v>1109</v>
      </c>
      <c r="F16" s="9" t="s">
        <v>1106</v>
      </c>
    </row>
    <row r="17" spans="1:6">
      <c r="A17" s="6" t="s">
        <v>226</v>
      </c>
      <c r="B17" s="6" t="s">
        <v>1124</v>
      </c>
      <c r="C17" s="6" t="s">
        <v>1111</v>
      </c>
      <c r="D17" s="6" t="s">
        <v>1118</v>
      </c>
      <c r="E17" s="6" t="s">
        <v>1119</v>
      </c>
      <c r="F17" s="9" t="s">
        <v>1106</v>
      </c>
    </row>
    <row r="18" spans="1:6">
      <c r="A18" s="6" t="s">
        <v>245</v>
      </c>
      <c r="B18" s="6" t="s">
        <v>1125</v>
      </c>
      <c r="C18" s="6" t="s">
        <v>1111</v>
      </c>
      <c r="D18" s="6" t="s">
        <v>1112</v>
      </c>
      <c r="E18" s="6" t="s">
        <v>1113</v>
      </c>
      <c r="F18" s="9" t="s">
        <v>1106</v>
      </c>
    </row>
    <row r="19" spans="1:6">
      <c r="A19" s="6" t="s">
        <v>277</v>
      </c>
      <c r="B19" s="6" t="s">
        <v>1126</v>
      </c>
      <c r="C19" s="6" t="s">
        <v>1111</v>
      </c>
      <c r="D19" s="6" t="s">
        <v>1112</v>
      </c>
      <c r="E19" s="6" t="s">
        <v>1113</v>
      </c>
      <c r="F19" s="9" t="s">
        <v>1106</v>
      </c>
    </row>
    <row r="20" spans="1:6">
      <c r="A20" s="6" t="s">
        <v>284</v>
      </c>
      <c r="B20" s="6" t="s">
        <v>1127</v>
      </c>
      <c r="C20" s="6" t="s">
        <v>1111</v>
      </c>
      <c r="D20" s="6" t="s">
        <v>1118</v>
      </c>
      <c r="E20" s="6" t="s">
        <v>1119</v>
      </c>
      <c r="F20" s="9" t="s">
        <v>1106</v>
      </c>
    </row>
    <row r="21" spans="1:6">
      <c r="A21" s="6" t="s">
        <v>524</v>
      </c>
      <c r="B21" s="6" t="s">
        <v>1128</v>
      </c>
      <c r="C21" s="6" t="s">
        <v>1103</v>
      </c>
      <c r="D21" s="6" t="s">
        <v>1108</v>
      </c>
      <c r="E21" s="6" t="s">
        <v>1109</v>
      </c>
      <c r="F21" s="9" t="s">
        <v>1106</v>
      </c>
    </row>
    <row r="22" spans="1:6">
      <c r="A22" s="6" t="s">
        <v>292</v>
      </c>
      <c r="B22" s="6" t="s">
        <v>1129</v>
      </c>
      <c r="C22" s="6" t="s">
        <v>1111</v>
      </c>
      <c r="D22" s="6" t="s">
        <v>1112</v>
      </c>
      <c r="E22" s="6" t="s">
        <v>1113</v>
      </c>
      <c r="F22" s="9" t="s">
        <v>1106</v>
      </c>
    </row>
    <row r="23" spans="1:6">
      <c r="A23" s="6" t="s">
        <v>315</v>
      </c>
      <c r="B23" s="6" t="s">
        <v>1130</v>
      </c>
      <c r="C23" s="6" t="s">
        <v>1111</v>
      </c>
      <c r="D23" s="6" t="s">
        <v>1118</v>
      </c>
      <c r="E23" s="6" t="s">
        <v>1119</v>
      </c>
      <c r="F23" s="9" t="s">
        <v>1106</v>
      </c>
    </row>
    <row r="24" spans="1:6">
      <c r="A24" s="6" t="s">
        <v>540</v>
      </c>
      <c r="B24" s="6" t="s">
        <v>1131</v>
      </c>
      <c r="C24" s="6" t="s">
        <v>1103</v>
      </c>
      <c r="D24" s="6" t="s">
        <v>1108</v>
      </c>
      <c r="E24" s="6" t="s">
        <v>1109</v>
      </c>
      <c r="F24" s="9" t="s">
        <v>1106</v>
      </c>
    </row>
    <row r="25" spans="1:6">
      <c r="A25" s="6" t="s">
        <v>321</v>
      </c>
      <c r="B25" s="6" t="s">
        <v>1132</v>
      </c>
      <c r="C25" s="6" t="s">
        <v>1111</v>
      </c>
      <c r="D25" s="6" t="s">
        <v>1112</v>
      </c>
      <c r="E25" s="6" t="s">
        <v>1113</v>
      </c>
      <c r="F25" s="9" t="s">
        <v>1106</v>
      </c>
    </row>
    <row r="26" spans="1:6">
      <c r="A26" s="6" t="s">
        <v>550</v>
      </c>
      <c r="B26" s="6" t="s">
        <v>1133</v>
      </c>
      <c r="C26" s="6" t="s">
        <v>1103</v>
      </c>
      <c r="D26" s="6" t="s">
        <v>1108</v>
      </c>
      <c r="E26" s="6" t="s">
        <v>1109</v>
      </c>
      <c r="F26" s="9" t="s">
        <v>1106</v>
      </c>
    </row>
    <row r="27" spans="1:6">
      <c r="A27" s="6" t="s">
        <v>344</v>
      </c>
      <c r="B27" s="6" t="s">
        <v>1134</v>
      </c>
      <c r="C27" s="6" t="s">
        <v>1111</v>
      </c>
      <c r="D27" s="6" t="s">
        <v>1112</v>
      </c>
      <c r="E27" s="6" t="s">
        <v>1113</v>
      </c>
      <c r="F27" s="9" t="s">
        <v>1106</v>
      </c>
    </row>
    <row r="28" spans="1:6">
      <c r="A28" s="6" t="s">
        <v>356</v>
      </c>
      <c r="B28" s="6" t="s">
        <v>1135</v>
      </c>
      <c r="C28" s="6" t="s">
        <v>1111</v>
      </c>
      <c r="D28" s="6" t="s">
        <v>1112</v>
      </c>
      <c r="E28" s="6" t="s">
        <v>1113</v>
      </c>
      <c r="F28" s="9" t="s">
        <v>1106</v>
      </c>
    </row>
    <row r="29" spans="1:6">
      <c r="A29" s="6" t="s">
        <v>554</v>
      </c>
      <c r="B29" s="6" t="s">
        <v>1136</v>
      </c>
      <c r="C29" s="6" t="s">
        <v>1103</v>
      </c>
      <c r="D29" s="6" t="s">
        <v>1104</v>
      </c>
      <c r="E29" s="6" t="s">
        <v>1105</v>
      </c>
      <c r="F29" s="9" t="s">
        <v>1106</v>
      </c>
    </row>
    <row r="30" spans="1:6">
      <c r="A30" s="6" t="s">
        <v>361</v>
      </c>
      <c r="B30" s="6" t="s">
        <v>1137</v>
      </c>
      <c r="C30" s="6" t="s">
        <v>1111</v>
      </c>
      <c r="D30" s="6" t="s">
        <v>1112</v>
      </c>
      <c r="E30" s="6" t="s">
        <v>1113</v>
      </c>
      <c r="F30" s="9" t="s">
        <v>1106</v>
      </c>
    </row>
    <row r="31" spans="1:6">
      <c r="A31" s="6" t="s">
        <v>383</v>
      </c>
      <c r="B31" s="6" t="s">
        <v>1138</v>
      </c>
      <c r="C31" s="6" t="s">
        <v>1111</v>
      </c>
      <c r="D31" s="6" t="s">
        <v>1112</v>
      </c>
      <c r="E31" s="6" t="s">
        <v>1113</v>
      </c>
      <c r="F31" s="9" t="s">
        <v>1106</v>
      </c>
    </row>
    <row r="32" spans="1:6">
      <c r="A32" s="6" t="s">
        <v>560</v>
      </c>
      <c r="B32" s="6" t="s">
        <v>1139</v>
      </c>
      <c r="C32" s="6" t="s">
        <v>1103</v>
      </c>
      <c r="D32" s="6" t="s">
        <v>1108</v>
      </c>
      <c r="E32" s="6" t="s">
        <v>1109</v>
      </c>
      <c r="F32" s="9" t="s">
        <v>1106</v>
      </c>
    </row>
    <row r="33" spans="1:2">
      <c r="A33" s="3" t="s">
        <v>1140</v>
      </c>
      <c r="B33" s="6" t="s">
        <v>1141</v>
      </c>
    </row>
  </sheetData>
  <mergeCells count="3">
    <mergeCell ref="A1:F1"/>
    <mergeCell ref="A2:F2"/>
    <mergeCell ref="A3:F3"/>
  </mergeCells>
  <dataValidations count="2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 type="list" allowBlank="1" showInputMessage="1" showErrorMessage="1" sqref="F23">
      <formula1>"PENDING - Not yet processed,PROCESSED - Complete in primary section,REFERENCED - Added to other sections"</formula1>
    </dataValidation>
    <dataValidation type="list" allowBlank="1" showInputMessage="1" showErrorMessage="1" sqref="F24">
      <formula1>"PENDING - Not yet processed,PROCESSED - Complete in primary section,REFERENCED - Added to other sections"</formula1>
    </dataValidation>
    <dataValidation type="list" allowBlank="1" showInputMessage="1" showErrorMessage="1" sqref="F25">
      <formula1>"PENDING - Not yet processed,PROCESSED - Complete in primary section,REFERENCED - Added to other sections"</formula1>
    </dataValidation>
    <dataValidation type="list" allowBlank="1" showInputMessage="1" showErrorMessage="1" sqref="F26">
      <formula1>"PENDING - Not yet processed,PROCESSED - Complete in primary section,REFERENCED - Added to other sections"</formula1>
    </dataValidation>
    <dataValidation type="list" allowBlank="1" showInputMessage="1" showErrorMessage="1" sqref="F27">
      <formula1>"PENDING - Not yet processed,PROCESSED - Complete in primary section,REFERENCED - Added to other sections"</formula1>
    </dataValidation>
    <dataValidation type="list" allowBlank="1" showInputMessage="1" showErrorMessage="1" sqref="F28">
      <formula1>"PENDING - Not yet processed,PROCESSED - Complete in primary section,REFERENCED - Added to other sections"</formula1>
    </dataValidation>
    <dataValidation type="list" allowBlank="1" showInputMessage="1" showErrorMessage="1" sqref="F29">
      <formula1>"PENDING - Not yet processed,PROCESSED - Complete in primary section,REFERENCED - Added to other sections"</formula1>
    </dataValidation>
    <dataValidation type="list" allowBlank="1" showInputMessage="1" showErrorMessage="1" sqref="F30">
      <formula1>"PENDING - Not yet processed,PROCESSED - Complete in primary section,REFERENCED - Added to other sections"</formula1>
    </dataValidation>
    <dataValidation type="list" allowBlank="1" showInputMessage="1" showErrorMessage="1" sqref="F31">
      <formula1>"PENDING - Not yet processed,PROCESSED - Complete in primary section,REFERENCED - Added to other sections"</formula1>
    </dataValidation>
    <dataValidation type="list" allowBlank="1" showInputMessage="1" showErrorMessage="1" sqref="F3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55"/>
  <sheetViews>
    <sheetView workbookViewId="0"/>
  </sheetViews>
  <sheetFormatPr defaultRowHeight="15"/>
  <cols>
    <col min="1" max="1" width="20.7109375" customWidth="1"/>
    <col min="2" max="2" width="50.7109375" customWidth="1"/>
    <col min="3" max="4" width="15.7109375" customWidth="1"/>
    <col min="5" max="5" width="25.7109375" customWidth="1"/>
    <col min="6" max="6" width="40.7109375" customWidth="1"/>
    <col min="7" max="7" width="30.7109375" customWidth="1"/>
  </cols>
  <sheetData>
    <row r="1" spans="1:7">
      <c r="A1" s="1" t="s">
        <v>1142</v>
      </c>
      <c r="B1" s="1"/>
      <c r="C1" s="1"/>
      <c r="D1" s="1"/>
      <c r="E1" s="1"/>
      <c r="F1" s="1"/>
      <c r="G1" s="1"/>
    </row>
    <row r="2" spans="1:7">
      <c r="A2" s="2" t="s">
        <v>1143</v>
      </c>
      <c r="B2" s="2"/>
      <c r="C2" s="2"/>
      <c r="D2" s="2"/>
      <c r="E2" s="2"/>
      <c r="F2" s="2"/>
      <c r="G2" s="2"/>
    </row>
    <row r="4" spans="1:7">
      <c r="A4" s="6" t="s">
        <v>1145</v>
      </c>
      <c r="B4" s="6"/>
      <c r="C4" s="6"/>
      <c r="D4" s="6"/>
      <c r="E4" s="6"/>
      <c r="F4" s="6"/>
      <c r="G4" s="6"/>
    </row>
    <row r="5" spans="1:7">
      <c r="A5" s="3" t="s">
        <v>1144</v>
      </c>
    </row>
    <row r="6" spans="1:7">
      <c r="A6" s="3" t="s">
        <v>122</v>
      </c>
      <c r="B6" s="3" t="s">
        <v>123</v>
      </c>
      <c r="C6" s="3" t="s">
        <v>1146</v>
      </c>
      <c r="D6" s="3" t="s">
        <v>1147</v>
      </c>
      <c r="E6" s="3" t="s">
        <v>1148</v>
      </c>
      <c r="F6" s="3" t="s">
        <v>1149</v>
      </c>
      <c r="G6" s="3" t="s">
        <v>1150</v>
      </c>
    </row>
    <row r="7" spans="1:7">
      <c r="A7" s="6" t="s">
        <v>397</v>
      </c>
      <c r="B7" s="6" t="s">
        <v>1151</v>
      </c>
      <c r="C7" s="6" t="s">
        <v>650</v>
      </c>
      <c r="D7" s="6" t="s">
        <v>1152</v>
      </c>
      <c r="E7" s="11" t="s">
        <v>1153</v>
      </c>
      <c r="F7" s="10"/>
      <c r="G7" s="6">
        <f>IF(E7="VALIDATED","Include in Report",IF(E7="FEATURED","Executive Summary",IF(E7="REJECTED","Exclude",IF(E7="NEEDS REVISION","Revise First","Pending Review"))))</f>
        <v>0</v>
      </c>
    </row>
    <row r="8" spans="1:7">
      <c r="A8" s="6" t="s">
        <v>407</v>
      </c>
      <c r="B8" s="6" t="s">
        <v>1154</v>
      </c>
      <c r="C8" s="6" t="s">
        <v>650</v>
      </c>
      <c r="D8" s="6" t="s">
        <v>1155</v>
      </c>
      <c r="E8" s="11" t="s">
        <v>1153</v>
      </c>
      <c r="F8" s="10"/>
      <c r="G8" s="6">
        <f>IF(E8="VALIDATED","Include in Report",IF(E8="FEATURED","Executive Summary",IF(E8="REJECTED","Exclude",IF(E8="NEEDS REVISION","Revise First","Pending Review"))))</f>
        <v>0</v>
      </c>
    </row>
    <row r="9" spans="1:7">
      <c r="A9" s="6" t="s">
        <v>136</v>
      </c>
      <c r="B9" s="6" t="s">
        <v>1156</v>
      </c>
      <c r="C9" s="6" t="s">
        <v>650</v>
      </c>
      <c r="D9" s="6" t="s">
        <v>1157</v>
      </c>
      <c r="E9" s="11" t="s">
        <v>1153</v>
      </c>
      <c r="F9" s="10"/>
      <c r="G9" s="6">
        <f>IF(E9="VALIDATED","Include in Report",IF(E9="FEATURED","Executive Summary",IF(E9="REJECTED","Exclude",IF(E9="NEEDS REVISION","Revise First","Pending Review"))))</f>
        <v>0</v>
      </c>
    </row>
    <row r="10" spans="1:7">
      <c r="A10" s="6" t="s">
        <v>425</v>
      </c>
      <c r="B10" s="6" t="s">
        <v>1158</v>
      </c>
      <c r="C10" s="6" t="s">
        <v>650</v>
      </c>
      <c r="D10" s="6" t="s">
        <v>1159</v>
      </c>
      <c r="E10" s="11" t="s">
        <v>1153</v>
      </c>
      <c r="F10" s="10"/>
      <c r="G10" s="6">
        <f>IF(E10="VALIDATED","Include in Report",IF(E10="FEATURED","Executive Summary",IF(E10="REJECTED","Exclude",IF(E10="NEEDS REVISION","Revise First","Pending Review"))))</f>
        <v>0</v>
      </c>
    </row>
    <row r="11" spans="1:7">
      <c r="A11" s="6" t="s">
        <v>159</v>
      </c>
      <c r="B11" s="6" t="s">
        <v>1160</v>
      </c>
      <c r="C11" s="6" t="s">
        <v>650</v>
      </c>
      <c r="D11" s="6" t="s">
        <v>1161</v>
      </c>
      <c r="E11" s="11" t="s">
        <v>1153</v>
      </c>
      <c r="F11" s="10"/>
      <c r="G11" s="6">
        <f>IF(E11="VALIDATED","Include in Report",IF(E11="FEATURED","Executive Summary",IF(E11="REJECTED","Exclude",IF(E11="NEEDS REVISION","Revise First","Pending Review"))))</f>
        <v>0</v>
      </c>
    </row>
    <row r="12" spans="1:7">
      <c r="A12" s="6" t="s">
        <v>439</v>
      </c>
      <c r="B12" s="6" t="s">
        <v>1162</v>
      </c>
      <c r="C12" s="6" t="s">
        <v>650</v>
      </c>
      <c r="D12" s="6" t="s">
        <v>1163</v>
      </c>
      <c r="E12" s="11" t="s">
        <v>1153</v>
      </c>
      <c r="F12" s="10"/>
      <c r="G12" s="6">
        <f>IF(E12="VALIDATED","Include in Report",IF(E12="FEATURED","Executive Summary",IF(E12="REJECTED","Exclude",IF(E12="NEEDS REVISION","Revise First","Pending Review"))))</f>
        <v>0</v>
      </c>
    </row>
    <row r="13" spans="1:7">
      <c r="A13" s="6" t="s">
        <v>192</v>
      </c>
      <c r="B13" s="6" t="s">
        <v>1164</v>
      </c>
      <c r="C13" s="6" t="s">
        <v>650</v>
      </c>
      <c r="D13" s="6" t="s">
        <v>1165</v>
      </c>
      <c r="E13" s="11" t="s">
        <v>1153</v>
      </c>
      <c r="F13" s="10"/>
      <c r="G13" s="6">
        <f>IF(E13="VALIDATED","Include in Report",IF(E13="FEATURED","Executive Summary",IF(E13="REJECTED","Exclude",IF(E13="NEEDS REVISION","Revise First","Pending Review"))))</f>
        <v>0</v>
      </c>
    </row>
    <row r="14" spans="1:7">
      <c r="A14" s="6" t="s">
        <v>450</v>
      </c>
      <c r="B14" s="6" t="s">
        <v>1166</v>
      </c>
      <c r="C14" s="6" t="s">
        <v>650</v>
      </c>
      <c r="D14" s="6" t="s">
        <v>1167</v>
      </c>
      <c r="E14" s="11" t="s">
        <v>1153</v>
      </c>
      <c r="F14" s="10"/>
      <c r="G14" s="6">
        <f>IF(E14="VALIDATED","Include in Report",IF(E14="FEATURED","Executive Summary",IF(E14="REJECTED","Exclude",IF(E14="NEEDS REVISION","Revise First","Pending Review"))))</f>
        <v>0</v>
      </c>
    </row>
    <row r="15" spans="1:7">
      <c r="A15" s="6" t="s">
        <v>491</v>
      </c>
      <c r="B15" s="6" t="s">
        <v>1168</v>
      </c>
      <c r="C15" s="6" t="s">
        <v>650</v>
      </c>
      <c r="D15" s="6" t="s">
        <v>1155</v>
      </c>
      <c r="E15" s="11" t="s">
        <v>1153</v>
      </c>
      <c r="F15" s="10"/>
      <c r="G15" s="6">
        <f>IF(E15="VALIDATED","Include in Report",IF(E15="FEATURED","Executive Summary",IF(E15="REJECTED","Exclude",IF(E15="NEEDS REVISION","Revise First","Pending Review"))))</f>
        <v>0</v>
      </c>
    </row>
    <row r="16" spans="1:7">
      <c r="A16" s="6" t="s">
        <v>204</v>
      </c>
      <c r="B16" s="6" t="s">
        <v>1169</v>
      </c>
      <c r="C16" s="6" t="s">
        <v>650</v>
      </c>
      <c r="D16" s="6" t="s">
        <v>1170</v>
      </c>
      <c r="E16" s="11" t="s">
        <v>1153</v>
      </c>
      <c r="F16" s="10"/>
      <c r="G16" s="6">
        <f>IF(E16="VALIDATED","Include in Report",IF(E16="FEATURED","Executive Summary",IF(E16="REJECTED","Exclude",IF(E16="NEEDS REVISION","Revise First","Pending Review"))))</f>
        <v>0</v>
      </c>
    </row>
    <row r="17" spans="1:7">
      <c r="A17" s="6" t="s">
        <v>508</v>
      </c>
      <c r="B17" s="6" t="s">
        <v>1171</v>
      </c>
      <c r="C17" s="6" t="s">
        <v>650</v>
      </c>
      <c r="D17" s="6" t="s">
        <v>1172</v>
      </c>
      <c r="E17" s="11" t="s">
        <v>1153</v>
      </c>
      <c r="F17" s="10"/>
      <c r="G17" s="6">
        <f>IF(E17="VALIDATED","Include in Report",IF(E17="FEATURED","Executive Summary",IF(E17="REJECTED","Exclude",IF(E17="NEEDS REVISION","Revise First","Pending Review"))))</f>
        <v>0</v>
      </c>
    </row>
    <row r="18" spans="1:7">
      <c r="A18" s="6" t="s">
        <v>226</v>
      </c>
      <c r="B18" s="6" t="s">
        <v>1173</v>
      </c>
      <c r="C18" s="6" t="s">
        <v>650</v>
      </c>
      <c r="D18" s="6" t="s">
        <v>1174</v>
      </c>
      <c r="E18" s="11" t="s">
        <v>1153</v>
      </c>
      <c r="F18" s="10"/>
      <c r="G18" s="6">
        <f>IF(E18="VALIDATED","Include in Report",IF(E18="FEATURED","Executive Summary",IF(E18="REJECTED","Exclude",IF(E18="NEEDS REVISION","Revise First","Pending Review"))))</f>
        <v>0</v>
      </c>
    </row>
    <row r="19" spans="1:7">
      <c r="A19" s="6" t="s">
        <v>245</v>
      </c>
      <c r="B19" s="6" t="s">
        <v>1175</v>
      </c>
      <c r="C19" s="6" t="s">
        <v>650</v>
      </c>
      <c r="D19" s="6" t="s">
        <v>1161</v>
      </c>
      <c r="E19" s="11" t="s">
        <v>1153</v>
      </c>
      <c r="F19" s="10"/>
      <c r="G19" s="6">
        <f>IF(E19="VALIDATED","Include in Report",IF(E19="FEATURED","Executive Summary",IF(E19="REJECTED","Exclude",IF(E19="NEEDS REVISION","Revise First","Pending Review"))))</f>
        <v>0</v>
      </c>
    </row>
    <row r="20" spans="1:7">
      <c r="A20" s="6" t="s">
        <v>277</v>
      </c>
      <c r="B20" s="6" t="s">
        <v>1176</v>
      </c>
      <c r="C20" s="6" t="s">
        <v>650</v>
      </c>
      <c r="D20" s="6" t="s">
        <v>1177</v>
      </c>
      <c r="E20" s="11" t="s">
        <v>1153</v>
      </c>
      <c r="F20" s="10"/>
      <c r="G20" s="6">
        <f>IF(E20="VALIDATED","Include in Report",IF(E20="FEATURED","Executive Summary",IF(E20="REJECTED","Exclude",IF(E20="NEEDS REVISION","Revise First","Pending Review"))))</f>
        <v>0</v>
      </c>
    </row>
    <row r="21" spans="1:7">
      <c r="A21" s="6" t="s">
        <v>284</v>
      </c>
      <c r="B21" s="6" t="s">
        <v>1178</v>
      </c>
      <c r="C21" s="6" t="s">
        <v>650</v>
      </c>
      <c r="D21" s="6" t="s">
        <v>1179</v>
      </c>
      <c r="E21" s="11" t="s">
        <v>1153</v>
      </c>
      <c r="F21" s="10"/>
      <c r="G21" s="6">
        <f>IF(E21="VALIDATED","Include in Report",IF(E21="FEATURED","Executive Summary",IF(E21="REJECTED","Exclude",IF(E21="NEEDS REVISION","Revise First","Pending Review"))))</f>
        <v>0</v>
      </c>
    </row>
    <row r="22" spans="1:7">
      <c r="A22" s="6" t="s">
        <v>524</v>
      </c>
      <c r="B22" s="6" t="s">
        <v>1180</v>
      </c>
      <c r="C22" s="6" t="s">
        <v>650</v>
      </c>
      <c r="D22" s="6" t="s">
        <v>1181</v>
      </c>
      <c r="E22" s="11" t="s">
        <v>1153</v>
      </c>
      <c r="F22" s="10"/>
      <c r="G22" s="6">
        <f>IF(E22="VALIDATED","Include in Report",IF(E22="FEATURED","Executive Summary",IF(E22="REJECTED","Exclude",IF(E22="NEEDS REVISION","Revise First","Pending Review"))))</f>
        <v>0</v>
      </c>
    </row>
    <row r="23" spans="1:7">
      <c r="A23" s="6" t="s">
        <v>292</v>
      </c>
      <c r="B23" s="6" t="s">
        <v>1182</v>
      </c>
      <c r="C23" s="6" t="s">
        <v>650</v>
      </c>
      <c r="D23" s="6" t="s">
        <v>1183</v>
      </c>
      <c r="E23" s="11" t="s">
        <v>1153</v>
      </c>
      <c r="F23" s="10"/>
      <c r="G23" s="6">
        <f>IF(E23="VALIDATED","Include in Report",IF(E23="FEATURED","Executive Summary",IF(E23="REJECTED","Exclude",IF(E23="NEEDS REVISION","Revise First","Pending Review"))))</f>
        <v>0</v>
      </c>
    </row>
    <row r="24" spans="1:7">
      <c r="A24" s="6" t="s">
        <v>315</v>
      </c>
      <c r="B24" s="6" t="s">
        <v>1184</v>
      </c>
      <c r="C24" s="6" t="s">
        <v>650</v>
      </c>
      <c r="D24" s="6" t="s">
        <v>1181</v>
      </c>
      <c r="E24" s="11" t="s">
        <v>1153</v>
      </c>
      <c r="F24" s="10"/>
      <c r="G24" s="6">
        <f>IF(E24="VALIDATED","Include in Report",IF(E24="FEATURED","Executive Summary",IF(E24="REJECTED","Exclude",IF(E24="NEEDS REVISION","Revise First","Pending Review"))))</f>
        <v>0</v>
      </c>
    </row>
    <row r="25" spans="1:7">
      <c r="A25" s="6" t="s">
        <v>540</v>
      </c>
      <c r="B25" s="6" t="s">
        <v>1185</v>
      </c>
      <c r="C25" s="6" t="s">
        <v>650</v>
      </c>
      <c r="D25" s="6" t="s">
        <v>1161</v>
      </c>
      <c r="E25" s="11" t="s">
        <v>1153</v>
      </c>
      <c r="F25" s="10"/>
      <c r="G25" s="6">
        <f>IF(E25="VALIDATED","Include in Report",IF(E25="FEATURED","Executive Summary",IF(E25="REJECTED","Exclude",IF(E25="NEEDS REVISION","Revise First","Pending Review"))))</f>
        <v>0</v>
      </c>
    </row>
    <row r="26" spans="1:7">
      <c r="A26" s="6" t="s">
        <v>321</v>
      </c>
      <c r="B26" s="6" t="s">
        <v>1186</v>
      </c>
      <c r="C26" s="6" t="s">
        <v>650</v>
      </c>
      <c r="D26" s="6" t="s">
        <v>1187</v>
      </c>
      <c r="E26" s="11" t="s">
        <v>1153</v>
      </c>
      <c r="F26" s="10"/>
      <c r="G26" s="6">
        <f>IF(E26="VALIDATED","Include in Report",IF(E26="FEATURED","Executive Summary",IF(E26="REJECTED","Exclude",IF(E26="NEEDS REVISION","Revise First","Pending Review"))))</f>
        <v>0</v>
      </c>
    </row>
    <row r="27" spans="1:7">
      <c r="A27" s="6" t="s">
        <v>550</v>
      </c>
      <c r="B27" s="6" t="s">
        <v>1188</v>
      </c>
      <c r="C27" s="6" t="s">
        <v>650</v>
      </c>
      <c r="D27" s="6" t="s">
        <v>1159</v>
      </c>
      <c r="E27" s="11" t="s">
        <v>1153</v>
      </c>
      <c r="F27" s="10"/>
      <c r="G27" s="6">
        <f>IF(E27="VALIDATED","Include in Report",IF(E27="FEATURED","Executive Summary",IF(E27="REJECTED","Exclude",IF(E27="NEEDS REVISION","Revise First","Pending Review"))))</f>
        <v>0</v>
      </c>
    </row>
    <row r="28" spans="1:7">
      <c r="A28" s="6" t="s">
        <v>344</v>
      </c>
      <c r="B28" s="6" t="s">
        <v>1189</v>
      </c>
      <c r="C28" s="6" t="s">
        <v>650</v>
      </c>
      <c r="D28" s="6" t="s">
        <v>1190</v>
      </c>
      <c r="E28" s="11" t="s">
        <v>1153</v>
      </c>
      <c r="F28" s="10"/>
      <c r="G28" s="6">
        <f>IF(E28="VALIDATED","Include in Report",IF(E28="FEATURED","Executive Summary",IF(E28="REJECTED","Exclude",IF(E28="NEEDS REVISION","Revise First","Pending Review"))))</f>
        <v>0</v>
      </c>
    </row>
    <row r="29" spans="1:7">
      <c r="A29" s="6" t="s">
        <v>356</v>
      </c>
      <c r="B29" s="6" t="s">
        <v>1191</v>
      </c>
      <c r="C29" s="6" t="s">
        <v>650</v>
      </c>
      <c r="D29" s="6" t="s">
        <v>1167</v>
      </c>
      <c r="E29" s="11" t="s">
        <v>1153</v>
      </c>
      <c r="F29" s="10"/>
      <c r="G29" s="6">
        <f>IF(E29="VALIDATED","Include in Report",IF(E29="FEATURED","Executive Summary",IF(E29="REJECTED","Exclude",IF(E29="NEEDS REVISION","Revise First","Pending Review"))))</f>
        <v>0</v>
      </c>
    </row>
    <row r="30" spans="1:7">
      <c r="A30" s="6" t="s">
        <v>554</v>
      </c>
      <c r="B30" s="6" t="s">
        <v>1192</v>
      </c>
      <c r="C30" s="6" t="s">
        <v>650</v>
      </c>
      <c r="D30" s="6" t="s">
        <v>1193</v>
      </c>
      <c r="E30" s="11" t="s">
        <v>1153</v>
      </c>
      <c r="F30" s="10"/>
      <c r="G30" s="6">
        <f>IF(E30="VALIDATED","Include in Report",IF(E30="FEATURED","Executive Summary",IF(E30="REJECTED","Exclude",IF(E30="NEEDS REVISION","Revise First","Pending Review"))))</f>
        <v>0</v>
      </c>
    </row>
    <row r="31" spans="1:7">
      <c r="A31" s="6" t="s">
        <v>361</v>
      </c>
      <c r="B31" s="6" t="s">
        <v>1194</v>
      </c>
      <c r="C31" s="6" t="s">
        <v>650</v>
      </c>
      <c r="D31" s="6" t="s">
        <v>1155</v>
      </c>
      <c r="E31" s="11" t="s">
        <v>1153</v>
      </c>
      <c r="F31" s="10"/>
      <c r="G31" s="6">
        <f>IF(E31="VALIDATED","Include in Report",IF(E31="FEATURED","Executive Summary",IF(E31="REJECTED","Exclude",IF(E31="NEEDS REVISION","Revise First","Pending Review"))))</f>
        <v>0</v>
      </c>
    </row>
    <row r="32" spans="1:7">
      <c r="A32" s="6" t="s">
        <v>383</v>
      </c>
      <c r="B32" s="6" t="s">
        <v>1195</v>
      </c>
      <c r="C32" s="6" t="s">
        <v>650</v>
      </c>
      <c r="D32" s="6" t="s">
        <v>1161</v>
      </c>
      <c r="E32" s="11" t="s">
        <v>1153</v>
      </c>
      <c r="F32" s="10"/>
      <c r="G32" s="6">
        <f>IF(E32="VALIDATED","Include in Report",IF(E32="FEATURED","Executive Summary",IF(E32="REJECTED","Exclude",IF(E32="NEEDS REVISION","Revise First","Pending Review"))))</f>
        <v>0</v>
      </c>
    </row>
    <row r="33" spans="1:7">
      <c r="A33" s="6" t="s">
        <v>560</v>
      </c>
      <c r="B33" s="6" t="s">
        <v>1196</v>
      </c>
      <c r="C33" s="6" t="s">
        <v>650</v>
      </c>
      <c r="D33" s="6" t="s">
        <v>1193</v>
      </c>
      <c r="E33" s="11" t="s">
        <v>1153</v>
      </c>
      <c r="F33" s="10"/>
      <c r="G33" s="6">
        <f>IF(E33="VALIDATED","Include in Report",IF(E33="FEATURED","Executive Summary",IF(E33="REJECTED","Exclude",IF(E33="NEEDS REVISION","Revise First","Pending Review"))))</f>
        <v>0</v>
      </c>
    </row>
    <row r="36" spans="1:7">
      <c r="A36" s="3" t="s">
        <v>1197</v>
      </c>
    </row>
    <row r="37" spans="1:7">
      <c r="A37" t="s">
        <v>1198</v>
      </c>
      <c r="B37" s="6">
        <f>COUNTA(A6:A33)</f>
        <v>0</v>
      </c>
    </row>
    <row r="38" spans="1:7">
      <c r="A38" t="s">
        <v>1199</v>
      </c>
      <c r="B38" s="6">
        <f>COUNTIF(E6:E35,"VALIDATED")</f>
        <v>0</v>
      </c>
    </row>
    <row r="39" spans="1:7">
      <c r="A39" t="s">
        <v>1200</v>
      </c>
      <c r="B39" s="6">
        <f>COUNTIF(E6:E36,"FEATURED")</f>
        <v>0</v>
      </c>
    </row>
    <row r="40" spans="1:7">
      <c r="A40" t="s">
        <v>1201</v>
      </c>
      <c r="B40" s="6">
        <f>COUNTIF(E6:E37,"REJECTED")</f>
        <v>0</v>
      </c>
    </row>
    <row r="41" spans="1:7">
      <c r="A41" t="s">
        <v>1202</v>
      </c>
      <c r="B41" s="6">
        <f>COUNTIF(E6:E38,"NEEDS REVISION")</f>
        <v>0</v>
      </c>
    </row>
    <row r="42" spans="1:7">
      <c r="A42" s="6" t="s">
        <v>1204</v>
      </c>
      <c r="B42" s="6"/>
      <c r="C42" s="6"/>
      <c r="D42" s="6"/>
      <c r="E42" s="6"/>
      <c r="F42" s="6"/>
      <c r="G42" s="6"/>
    </row>
    <row r="43" spans="1:7">
      <c r="A43" s="3" t="s">
        <v>1203</v>
      </c>
    </row>
    <row r="44" spans="1:7">
      <c r="A44" s="7" t="s">
        <v>1205</v>
      </c>
      <c r="B44" s="6" t="s">
        <v>1206</v>
      </c>
      <c r="C44" s="6" t="s">
        <v>1207</v>
      </c>
      <c r="D44" s="8" t="s">
        <v>1208</v>
      </c>
      <c r="E44" s="6" t="s">
        <v>1209</v>
      </c>
    </row>
    <row r="45" spans="1:7">
      <c r="A45" s="7" t="s">
        <v>1210</v>
      </c>
      <c r="B45" s="6" t="s">
        <v>1211</v>
      </c>
      <c r="C45" s="6" t="s">
        <v>1212</v>
      </c>
      <c r="D45" s="8" t="s">
        <v>1208</v>
      </c>
      <c r="E45" s="6" t="s">
        <v>1213</v>
      </c>
    </row>
    <row r="46" spans="1:7">
      <c r="A46" s="4" t="s">
        <v>1214</v>
      </c>
      <c r="B46" s="6" t="s">
        <v>1215</v>
      </c>
      <c r="C46" s="6" t="s">
        <v>1216</v>
      </c>
      <c r="D46" s="8" t="s">
        <v>1208</v>
      </c>
      <c r="E46" s="6" t="s">
        <v>1217</v>
      </c>
    </row>
    <row r="47" spans="1:7">
      <c r="A47" s="12" t="s">
        <v>1218</v>
      </c>
      <c r="B47" s="6" t="s">
        <v>1219</v>
      </c>
      <c r="C47" s="6" t="s">
        <v>1216</v>
      </c>
      <c r="D47" s="8" t="s">
        <v>1208</v>
      </c>
      <c r="E47" s="6" t="s">
        <v>1220</v>
      </c>
    </row>
    <row r="48" spans="1:7">
      <c r="A48" s="12" t="s">
        <v>1221</v>
      </c>
      <c r="B48" s="6" t="s">
        <v>1222</v>
      </c>
      <c r="C48" s="6" t="s">
        <v>1223</v>
      </c>
      <c r="D48" s="8" t="s">
        <v>1208</v>
      </c>
      <c r="E48" s="6" t="s">
        <v>1224</v>
      </c>
    </row>
    <row r="49" spans="1:7">
      <c r="A49" s="6" t="s">
        <v>1226</v>
      </c>
      <c r="B49" s="6"/>
      <c r="C49" s="6"/>
      <c r="D49" s="6"/>
      <c r="E49" s="6"/>
      <c r="F49" s="6"/>
      <c r="G49" s="6"/>
    </row>
    <row r="50" spans="1:7">
      <c r="A50" s="3" t="s">
        <v>1225</v>
      </c>
    </row>
    <row r="51" spans="1:7">
      <c r="A51" s="6" t="s">
        <v>1227</v>
      </c>
    </row>
    <row r="52" spans="1:7">
      <c r="A52" s="6" t="s">
        <v>1228</v>
      </c>
    </row>
    <row r="53" spans="1:7">
      <c r="A53" s="6" t="s">
        <v>1229</v>
      </c>
    </row>
    <row r="54" spans="1:7">
      <c r="A54" s="6" t="s">
        <v>1230</v>
      </c>
    </row>
    <row r="55" spans="1:7">
      <c r="A55" s="6" t="s">
        <v>1231</v>
      </c>
    </row>
  </sheetData>
  <mergeCells count="5">
    <mergeCell ref="A1:G1"/>
    <mergeCell ref="A2:G2"/>
    <mergeCell ref="A4:G4"/>
    <mergeCell ref="A42:G42"/>
    <mergeCell ref="A49:G49"/>
  </mergeCells>
  <dataValidations count="27">
    <dataValidation type="list" allowBlank="1" showInputMessage="1" showErrorMessage="1" sqref="E7">
      <formula1>"PENDING,VALIDATED,FEATURED,REJECTED,NEEDS REVISION"</formula1>
    </dataValidation>
    <dataValidation type="list" allowBlank="1" showInputMessage="1" showErrorMessage="1" sqref="E8">
      <formula1>"PENDING,VALIDATED,FEATURED,REJECTED,NEEDS REVISION"</formula1>
    </dataValidation>
    <dataValidation type="list" allowBlank="1" showInputMessage="1" showErrorMessage="1" sqref="E9">
      <formula1>"PENDING,VALIDATED,FEATURED,REJECTED,NEEDS REVISION"</formula1>
    </dataValidation>
    <dataValidation type="list" allowBlank="1" showInputMessage="1" showErrorMessage="1" sqref="E10">
      <formula1>"PENDING,VALIDATED,FEATURED,REJECTED,NEEDS REVISION"</formula1>
    </dataValidation>
    <dataValidation type="list" allowBlank="1" showInputMessage="1" showErrorMessage="1" sqref="E11">
      <formula1>"PENDING,VALIDATED,FEATURED,REJECTED,NEEDS REVISION"</formula1>
    </dataValidation>
    <dataValidation type="list" allowBlank="1" showInputMessage="1" showErrorMessage="1" sqref="E12">
      <formula1>"PENDING,VALIDATED,FEATURED,REJECTED,NEEDS REVISION"</formula1>
    </dataValidation>
    <dataValidation type="list" allowBlank="1" showInputMessage="1" showErrorMessage="1" sqref="E13">
      <formula1>"PENDING,VALIDATED,FEATURED,REJECTED,NEEDS REVISION"</formula1>
    </dataValidation>
    <dataValidation type="list" allowBlank="1" showInputMessage="1" showErrorMessage="1" sqref="E14">
      <formula1>"PENDING,VALIDATED,FEATURED,REJECTED,NEEDS REVISION"</formula1>
    </dataValidation>
    <dataValidation type="list" allowBlank="1" showInputMessage="1" showErrorMessage="1" sqref="E15">
      <formula1>"PENDING,VALIDATED,FEATURED,REJECTED,NEEDS REVISION"</formula1>
    </dataValidation>
    <dataValidation type="list" allowBlank="1" showInputMessage="1" showErrorMessage="1" sqref="E16">
      <formula1>"PENDING,VALIDATED,FEATURED,REJECTED,NEEDS REVISION"</formula1>
    </dataValidation>
    <dataValidation type="list" allowBlank="1" showInputMessage="1" showErrorMessage="1" sqref="E17">
      <formula1>"PENDING,VALIDATED,FEATURED,REJECTED,NEEDS REVISION"</formula1>
    </dataValidation>
    <dataValidation type="list" allowBlank="1" showInputMessage="1" showErrorMessage="1" sqref="E18">
      <formula1>"PENDING,VALIDATED,FEATURED,REJECTED,NEEDS REVISION"</formula1>
    </dataValidation>
    <dataValidation type="list" allowBlank="1" showInputMessage="1" showErrorMessage="1" sqref="E19">
      <formula1>"PENDING,VALIDATED,FEATURED,REJECTED,NEEDS REVISION"</formula1>
    </dataValidation>
    <dataValidation type="list" allowBlank="1" showInputMessage="1" showErrorMessage="1" sqref="E20">
      <formula1>"PENDING,VALIDATED,FEATURED,REJECTED,NEEDS REVISION"</formula1>
    </dataValidation>
    <dataValidation type="list" allowBlank="1" showInputMessage="1" showErrorMessage="1" sqref="E21">
      <formula1>"PENDING,VALIDATED,FEATURED,REJECTED,NEEDS REVISION"</formula1>
    </dataValidation>
    <dataValidation type="list" allowBlank="1" showInputMessage="1" showErrorMessage="1" sqref="E22">
      <formula1>"PENDING,VALIDATED,FEATURED,REJECTED,NEEDS REVISION"</formula1>
    </dataValidation>
    <dataValidation type="list" allowBlank="1" showInputMessage="1" showErrorMessage="1" sqref="E23">
      <formula1>"PENDING,VALIDATED,FEATURED,REJECTED,NEEDS REVISION"</formula1>
    </dataValidation>
    <dataValidation type="list" allowBlank="1" showInputMessage="1" showErrorMessage="1" sqref="E24">
      <formula1>"PENDING,VALIDATED,FEATURED,REJECTED,NEEDS REVISION"</formula1>
    </dataValidation>
    <dataValidation type="list" allowBlank="1" showInputMessage="1" showErrorMessage="1" sqref="E25">
      <formula1>"PENDING,VALIDATED,FEATURED,REJECTED,NEEDS REVISION"</formula1>
    </dataValidation>
    <dataValidation type="list" allowBlank="1" showInputMessage="1" showErrorMessage="1" sqref="E26">
      <formula1>"PENDING,VALIDATED,FEATURED,REJECTED,NEEDS REVISION"</formula1>
    </dataValidation>
    <dataValidation type="list" allowBlank="1" showInputMessage="1" showErrorMessage="1" sqref="E27">
      <formula1>"PENDING,VALIDATED,FEATURED,REJECTED,NEEDS REVISION"</formula1>
    </dataValidation>
    <dataValidation type="list" allowBlank="1" showInputMessage="1" showErrorMessage="1" sqref="E28">
      <formula1>"PENDING,VALIDATED,FEATURED,REJECTED,NEEDS REVISION"</formula1>
    </dataValidation>
    <dataValidation type="list" allowBlank="1" showInputMessage="1" showErrorMessage="1" sqref="E29">
      <formula1>"PENDING,VALIDATED,FEATURED,REJECTED,NEEDS REVISION"</formula1>
    </dataValidation>
    <dataValidation type="list" allowBlank="1" showInputMessage="1" showErrorMessage="1" sqref="E30">
      <formula1>"PENDING,VALIDATED,FEATURED,REJECTED,NEEDS REVISION"</formula1>
    </dataValidation>
    <dataValidation type="list" allowBlank="1" showInputMessage="1" showErrorMessage="1" sqref="E31">
      <formula1>"PENDING,VALIDATED,FEATURED,REJECTED,NEEDS REVISION"</formula1>
    </dataValidation>
    <dataValidation type="list" allowBlank="1" showInputMessage="1" showErrorMessage="1" sqref="E32">
      <formula1>"PENDING,VALIDATED,FEATURED,REJECTED,NEEDS REVISION"</formula1>
    </dataValidation>
    <dataValidation type="list" allowBlank="1" showInputMessage="1" showErrorMessage="1" sqref="E33">
      <formula1>"PENDING,VALIDATED,FEATURED,REJECTED,NEEDS REVISION"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30.7109375" customWidth="1"/>
    <col min="2" max="2" width="60.7109375" customWidth="1"/>
    <col min="3" max="3" width="20.7109375" customWidth="1"/>
    <col min="4" max="4" width="25.7109375" customWidth="1"/>
    <col min="5" max="5" width="40.7109375" customWidth="1"/>
  </cols>
  <sheetData>
    <row r="1" spans="1:5">
      <c r="A1" s="1" t="s">
        <v>1232</v>
      </c>
      <c r="B1" s="1"/>
      <c r="C1" s="1"/>
      <c r="D1" s="1"/>
      <c r="E1" s="1"/>
    </row>
    <row r="2" spans="1:5">
      <c r="A2" s="2" t="s">
        <v>1233</v>
      </c>
      <c r="B2" s="2"/>
      <c r="C2" s="2"/>
      <c r="D2" s="2"/>
      <c r="E2" s="2"/>
    </row>
    <row r="4" spans="1:5">
      <c r="A4" s="6" t="s">
        <v>1235</v>
      </c>
      <c r="B4" s="6"/>
      <c r="C4" s="6"/>
      <c r="D4" s="6"/>
      <c r="E4" s="6"/>
    </row>
    <row r="5" spans="1:5">
      <c r="A5" s="6" t="s">
        <v>1237</v>
      </c>
      <c r="B5" s="6"/>
      <c r="C5" s="6"/>
      <c r="D5" s="6"/>
      <c r="E5" s="6"/>
    </row>
    <row r="6" spans="1:5">
      <c r="A6" s="2" t="s">
        <v>1236</v>
      </c>
    </row>
    <row r="7" spans="1:5">
      <c r="A7" s="6" t="s">
        <v>1238</v>
      </c>
    </row>
    <row r="8" spans="1:5">
      <c r="A8" s="6" t="s">
        <v>1239</v>
      </c>
    </row>
    <row r="9" spans="1:5">
      <c r="A9" s="6" t="s">
        <v>1240</v>
      </c>
    </row>
    <row r="10" spans="1:5">
      <c r="A10" s="6" t="s">
        <v>1241</v>
      </c>
    </row>
    <row r="11" spans="1:5">
      <c r="A11" s="6" t="s">
        <v>1242</v>
      </c>
    </row>
    <row r="13" spans="1:5">
      <c r="A13" s="3" t="s">
        <v>1205</v>
      </c>
      <c r="B13" s="6" t="s">
        <v>1206</v>
      </c>
      <c r="C13" s="6" t="s">
        <v>1207</v>
      </c>
      <c r="D13" s="8" t="s">
        <v>1208</v>
      </c>
      <c r="E13" s="6" t="s">
        <v>1243</v>
      </c>
    </row>
    <row r="14" spans="1:5">
      <c r="A14" t="s">
        <v>1244</v>
      </c>
      <c r="B14" s="6" t="s">
        <v>1245</v>
      </c>
      <c r="C14" s="6" t="s">
        <v>1246</v>
      </c>
      <c r="D14" s="11" t="s">
        <v>1247</v>
      </c>
      <c r="E14" s="6" t="s">
        <v>1248</v>
      </c>
    </row>
    <row r="15" spans="1:5">
      <c r="A15" t="s">
        <v>1249</v>
      </c>
      <c r="B15" s="6" t="s">
        <v>1250</v>
      </c>
      <c r="C15" s="6" t="s">
        <v>1251</v>
      </c>
      <c r="D15" s="11" t="s">
        <v>1247</v>
      </c>
      <c r="E15" s="6" t="s">
        <v>1252</v>
      </c>
    </row>
    <row r="16" spans="1:5">
      <c r="A16" t="s">
        <v>1253</v>
      </c>
      <c r="B16" s="6" t="s">
        <v>1254</v>
      </c>
      <c r="C16" s="6" t="s">
        <v>1251</v>
      </c>
      <c r="D16" s="11" t="s">
        <v>1247</v>
      </c>
      <c r="E16" s="6" t="s">
        <v>1255</v>
      </c>
    </row>
    <row r="18" spans="1:5">
      <c r="A18" s="7" t="s">
        <v>1210</v>
      </c>
      <c r="B18" s="6" t="s">
        <v>1211</v>
      </c>
      <c r="C18" s="6" t="s">
        <v>1212</v>
      </c>
      <c r="D18" s="8" t="s">
        <v>1208</v>
      </c>
      <c r="E18" s="6" t="s">
        <v>1256</v>
      </c>
    </row>
    <row r="19" spans="1:5">
      <c r="A19" t="s">
        <v>1257</v>
      </c>
      <c r="B19" s="6" t="s">
        <v>1258</v>
      </c>
      <c r="C19" s="6" t="s">
        <v>1259</v>
      </c>
      <c r="D19" s="11" t="s">
        <v>1153</v>
      </c>
      <c r="E19" s="6" t="s">
        <v>1260</v>
      </c>
    </row>
    <row r="22" spans="1:5">
      <c r="A22" s="4" t="s">
        <v>1214</v>
      </c>
      <c r="B22" s="6" t="s">
        <v>1215</v>
      </c>
      <c r="C22" s="6" t="s">
        <v>1216</v>
      </c>
      <c r="D22" s="8" t="s">
        <v>1208</v>
      </c>
      <c r="E22" s="6" t="s">
        <v>1261</v>
      </c>
    </row>
    <row r="23" spans="1:5">
      <c r="A23" t="s">
        <v>1257</v>
      </c>
      <c r="B23" s="6" t="s">
        <v>1262</v>
      </c>
      <c r="C23" s="6" t="s">
        <v>1259</v>
      </c>
      <c r="D23" s="11" t="s">
        <v>1153</v>
      </c>
      <c r="E23" s="6" t="s">
        <v>1260</v>
      </c>
    </row>
    <row r="26" spans="1:5">
      <c r="A26" s="12" t="s">
        <v>1218</v>
      </c>
      <c r="B26" s="6" t="s">
        <v>1263</v>
      </c>
      <c r="C26" s="6" t="s">
        <v>1216</v>
      </c>
      <c r="D26" s="8" t="s">
        <v>1208</v>
      </c>
      <c r="E26" s="6" t="s">
        <v>1264</v>
      </c>
    </row>
    <row r="27" spans="1:5">
      <c r="A27" t="s">
        <v>1265</v>
      </c>
      <c r="B27" s="6" t="s">
        <v>1266</v>
      </c>
      <c r="C27" s="6" t="s">
        <v>1267</v>
      </c>
      <c r="D27" s="8" t="s">
        <v>1268</v>
      </c>
      <c r="E27" s="6" t="s">
        <v>1269</v>
      </c>
    </row>
    <row r="28" spans="1:5">
      <c r="A28" t="s">
        <v>1270</v>
      </c>
      <c r="B28" s="6" t="s">
        <v>1271</v>
      </c>
      <c r="C28" s="6" t="s">
        <v>1267</v>
      </c>
      <c r="D28" s="8" t="s">
        <v>1268</v>
      </c>
      <c r="E28" s="6" t="s">
        <v>1272</v>
      </c>
    </row>
    <row r="29" spans="1:5">
      <c r="A29" t="s">
        <v>1273</v>
      </c>
      <c r="B29" s="6" t="s">
        <v>1274</v>
      </c>
      <c r="C29" s="6" t="s">
        <v>1267</v>
      </c>
      <c r="D29" s="8" t="s">
        <v>1268</v>
      </c>
      <c r="E29" s="6" t="s">
        <v>1275</v>
      </c>
    </row>
    <row r="32" spans="1:5">
      <c r="A32" s="12" t="s">
        <v>1221</v>
      </c>
      <c r="B32" s="6" t="s">
        <v>1276</v>
      </c>
      <c r="C32" s="6" t="s">
        <v>1223</v>
      </c>
      <c r="D32" s="8" t="s">
        <v>1208</v>
      </c>
      <c r="E32" s="6" t="s">
        <v>1277</v>
      </c>
    </row>
    <row r="33" spans="1:5">
      <c r="A33" t="s">
        <v>1265</v>
      </c>
      <c r="B33" s="6" t="s">
        <v>1266</v>
      </c>
      <c r="C33" s="6" t="s">
        <v>1267</v>
      </c>
      <c r="D33" s="8" t="s">
        <v>1268</v>
      </c>
      <c r="E33" s="6" t="s">
        <v>1269</v>
      </c>
    </row>
    <row r="34" spans="1:5">
      <c r="A34" t="s">
        <v>1270</v>
      </c>
      <c r="B34" s="6" t="s">
        <v>1271</v>
      </c>
      <c r="C34" s="6" t="s">
        <v>1267</v>
      </c>
      <c r="D34" s="8" t="s">
        <v>1268</v>
      </c>
      <c r="E34" s="6" t="s">
        <v>1272</v>
      </c>
    </row>
    <row r="37" spans="1:5">
      <c r="A37" s="3" t="s">
        <v>1278</v>
      </c>
      <c r="B37" s="6" t="s">
        <v>1279</v>
      </c>
      <c r="C37" s="6" t="s">
        <v>1207</v>
      </c>
      <c r="D37" s="8" t="s">
        <v>1208</v>
      </c>
      <c r="E37" s="6" t="s">
        <v>1280</v>
      </c>
    </row>
    <row r="38" spans="1:5">
      <c r="A38" t="s">
        <v>1281</v>
      </c>
      <c r="B38" s="6" t="s">
        <v>1282</v>
      </c>
      <c r="C38" s="6" t="s">
        <v>1251</v>
      </c>
      <c r="D38" s="6" t="s">
        <v>1283</v>
      </c>
      <c r="E38" s="6" t="s">
        <v>1284</v>
      </c>
    </row>
    <row r="39" spans="1:5">
      <c r="A39" t="s">
        <v>1285</v>
      </c>
      <c r="B39" s="6" t="s">
        <v>1286</v>
      </c>
      <c r="C39" s="6" t="s">
        <v>1246</v>
      </c>
      <c r="D39" s="11" t="s">
        <v>1247</v>
      </c>
      <c r="E39" s="6" t="s">
        <v>1287</v>
      </c>
    </row>
    <row r="40" spans="1:5">
      <c r="A40" t="s">
        <v>1288</v>
      </c>
      <c r="B40" s="6" t="s">
        <v>1289</v>
      </c>
      <c r="C40" s="6" t="s">
        <v>1251</v>
      </c>
      <c r="D40" s="11" t="s">
        <v>1247</v>
      </c>
      <c r="E40" s="6" t="s">
        <v>1290</v>
      </c>
    </row>
    <row r="41" spans="1:5">
      <c r="A41" s="6" t="s">
        <v>1292</v>
      </c>
      <c r="B41" s="6"/>
      <c r="C41" s="6"/>
      <c r="D41" s="6"/>
      <c r="E41" s="6"/>
    </row>
    <row r="42" spans="1:5">
      <c r="A42" s="3" t="s">
        <v>1291</v>
      </c>
    </row>
    <row r="43" spans="1:5">
      <c r="A43" t="s">
        <v>1293</v>
      </c>
      <c r="B43" s="6" t="s">
        <v>1294</v>
      </c>
      <c r="C43" s="6" t="s">
        <v>1295</v>
      </c>
      <c r="D43" s="11" t="s">
        <v>1247</v>
      </c>
      <c r="E43" s="6" t="s">
        <v>1248</v>
      </c>
    </row>
    <row r="44" spans="1:5">
      <c r="A44" t="s">
        <v>1296</v>
      </c>
      <c r="B44" s="6" t="s">
        <v>1297</v>
      </c>
      <c r="C44" s="6" t="s">
        <v>1246</v>
      </c>
      <c r="D44" s="11" t="s">
        <v>1247</v>
      </c>
      <c r="E44" s="6" t="s">
        <v>1298</v>
      </c>
    </row>
    <row r="45" spans="1:5">
      <c r="A45" t="s">
        <v>1299</v>
      </c>
      <c r="B45" s="6" t="s">
        <v>1300</v>
      </c>
      <c r="C45" s="6" t="s">
        <v>1301</v>
      </c>
      <c r="D45" s="11" t="s">
        <v>1247</v>
      </c>
      <c r="E45" s="6" t="s">
        <v>1302</v>
      </c>
    </row>
    <row r="46" spans="1:5">
      <c r="A46" s="6" t="s">
        <v>1304</v>
      </c>
      <c r="B46" s="6"/>
      <c r="C46" s="6"/>
      <c r="D46" s="6"/>
      <c r="E46" s="6"/>
    </row>
    <row r="47" spans="1:5">
      <c r="A47" s="3" t="s">
        <v>1303</v>
      </c>
    </row>
    <row r="48" spans="1:5">
      <c r="A48" s="6" t="s">
        <v>1305</v>
      </c>
    </row>
    <row r="49" spans="1:1">
      <c r="A49" s="6" t="s">
        <v>1306</v>
      </c>
    </row>
    <row r="50" spans="1:1">
      <c r="A50" s="6" t="s">
        <v>1307</v>
      </c>
    </row>
    <row r="51" spans="1:1">
      <c r="A51" s="6" t="s">
        <v>1308</v>
      </c>
    </row>
    <row r="52" spans="1:1">
      <c r="A52" s="6" t="s">
        <v>1309</v>
      </c>
    </row>
  </sheetData>
  <mergeCells count="6">
    <mergeCell ref="A1:E1"/>
    <mergeCell ref="A2:E2"/>
    <mergeCell ref="A4:E4"/>
    <mergeCell ref="A5:E5"/>
    <mergeCell ref="A41:E41"/>
    <mergeCell ref="A46:E4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1"/>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22</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48</v>
      </c>
      <c r="C16" s="6" t="s">
        <v>49</v>
      </c>
      <c r="D16" s="6" t="s">
        <v>50</v>
      </c>
    </row>
    <row r="17" spans="1:4">
      <c r="A17" s="6" t="s">
        <v>63</v>
      </c>
      <c r="B17" s="6" t="s">
        <v>48</v>
      </c>
      <c r="C17" s="6" t="s">
        <v>49</v>
      </c>
      <c r="D17" s="6" t="s">
        <v>50</v>
      </c>
    </row>
    <row r="18" spans="1:4">
      <c r="A18" s="6" t="s">
        <v>64</v>
      </c>
      <c r="B18" s="6" t="s">
        <v>65</v>
      </c>
      <c r="C18" s="6" t="s">
        <v>66</v>
      </c>
      <c r="D18" s="8" t="s">
        <v>54</v>
      </c>
    </row>
    <row r="19" spans="1:4">
      <c r="A19" s="6" t="s">
        <v>67</v>
      </c>
      <c r="B19" s="6" t="s">
        <v>68</v>
      </c>
      <c r="C19" s="6" t="s">
        <v>61</v>
      </c>
      <c r="D19" s="8" t="s">
        <v>54</v>
      </c>
    </row>
    <row r="20" spans="1:4">
      <c r="A20" s="6" t="s">
        <v>69</v>
      </c>
      <c r="B20" s="6" t="s">
        <v>70</v>
      </c>
      <c r="C20" s="6" t="s">
        <v>53</v>
      </c>
      <c r="D20" s="8" t="s">
        <v>54</v>
      </c>
    </row>
    <row r="21" spans="1:4">
      <c r="A21" s="6" t="s">
        <v>71</v>
      </c>
      <c r="B21" s="6" t="s">
        <v>48</v>
      </c>
      <c r="C21" s="6" t="s">
        <v>49</v>
      </c>
      <c r="D21" s="6" t="s">
        <v>50</v>
      </c>
    </row>
    <row r="22" spans="1:4">
      <c r="A22" s="6" t="s">
        <v>72</v>
      </c>
      <c r="B22" s="6" t="s">
        <v>48</v>
      </c>
      <c r="C22" s="6" t="s">
        <v>49</v>
      </c>
      <c r="D22" s="6" t="s">
        <v>50</v>
      </c>
    </row>
    <row r="23" spans="1:4">
      <c r="A23" s="6" t="s">
        <v>73</v>
      </c>
      <c r="B23" s="6" t="s">
        <v>74</v>
      </c>
      <c r="C23" s="6" t="s">
        <v>57</v>
      </c>
      <c r="D23" s="8" t="s">
        <v>54</v>
      </c>
    </row>
    <row r="24" spans="1:4">
      <c r="A24" s="6" t="s">
        <v>75</v>
      </c>
      <c r="B24" s="6" t="s">
        <v>76</v>
      </c>
      <c r="C24" s="6" t="s">
        <v>53</v>
      </c>
      <c r="D24" s="8" t="s">
        <v>54</v>
      </c>
    </row>
    <row r="25" spans="1:4">
      <c r="A25" s="6" t="s">
        <v>77</v>
      </c>
      <c r="B25" s="6" t="s">
        <v>78</v>
      </c>
      <c r="C25" s="6" t="s">
        <v>57</v>
      </c>
      <c r="D25" s="8" t="s">
        <v>54</v>
      </c>
    </row>
    <row r="26" spans="1:4">
      <c r="A26" s="6" t="s">
        <v>79</v>
      </c>
      <c r="B26" s="6" t="s">
        <v>80</v>
      </c>
      <c r="C26" s="6" t="s">
        <v>61</v>
      </c>
      <c r="D26" s="8" t="s">
        <v>54</v>
      </c>
    </row>
    <row r="27" spans="1:4">
      <c r="A27" s="6" t="s">
        <v>81</v>
      </c>
      <c r="B27" s="6" t="s">
        <v>82</v>
      </c>
      <c r="C27" s="6" t="s">
        <v>83</v>
      </c>
      <c r="D27" s="8" t="s">
        <v>54</v>
      </c>
    </row>
    <row r="28" spans="1:4">
      <c r="A28" s="6" t="s">
        <v>84</v>
      </c>
      <c r="B28" s="6" t="s">
        <v>48</v>
      </c>
      <c r="C28" s="6" t="s">
        <v>49</v>
      </c>
      <c r="D28" s="6" t="s">
        <v>50</v>
      </c>
    </row>
    <row r="29" spans="1:4">
      <c r="A29" s="6" t="s">
        <v>85</v>
      </c>
      <c r="B29" s="6" t="s">
        <v>86</v>
      </c>
      <c r="C29" s="6" t="s">
        <v>66</v>
      </c>
      <c r="D29" s="8" t="s">
        <v>54</v>
      </c>
    </row>
    <row r="30" spans="1:4">
      <c r="A30" s="6" t="s">
        <v>87</v>
      </c>
      <c r="B30" s="6" t="s">
        <v>52</v>
      </c>
      <c r="C30" s="6" t="s">
        <v>53</v>
      </c>
      <c r="D30" s="8" t="s">
        <v>54</v>
      </c>
    </row>
    <row r="31" spans="1:4">
      <c r="A31" s="6" t="s">
        <v>88</v>
      </c>
      <c r="B31" s="6" t="s">
        <v>56</v>
      </c>
      <c r="C31" s="6" t="s">
        <v>57</v>
      </c>
      <c r="D31" s="8" t="s">
        <v>54</v>
      </c>
    </row>
    <row r="32" spans="1:4">
      <c r="A32" s="6" t="s">
        <v>89</v>
      </c>
      <c r="B32" s="6" t="s">
        <v>48</v>
      </c>
      <c r="C32" s="6" t="s">
        <v>49</v>
      </c>
      <c r="D32" s="6" t="s">
        <v>50</v>
      </c>
    </row>
    <row r="33" spans="1:4">
      <c r="A33" s="6" t="s">
        <v>90</v>
      </c>
      <c r="B33" s="6" t="s">
        <v>60</v>
      </c>
      <c r="C33" s="6" t="s">
        <v>61</v>
      </c>
      <c r="D33" s="8" t="s">
        <v>54</v>
      </c>
    </row>
    <row r="34" spans="1:4">
      <c r="A34" s="6" t="s">
        <v>91</v>
      </c>
      <c r="B34" s="6" t="s">
        <v>48</v>
      </c>
      <c r="C34" s="6" t="s">
        <v>49</v>
      </c>
      <c r="D34" s="6" t="s">
        <v>50</v>
      </c>
    </row>
    <row r="35" spans="1:4">
      <c r="A35" s="6" t="s">
        <v>92</v>
      </c>
      <c r="B35" s="6" t="s">
        <v>93</v>
      </c>
      <c r="C35" s="6" t="s">
        <v>83</v>
      </c>
      <c r="D35" s="8" t="s">
        <v>54</v>
      </c>
    </row>
    <row r="36" spans="1:4">
      <c r="A36" s="6" t="s">
        <v>94</v>
      </c>
      <c r="B36" s="6" t="s">
        <v>95</v>
      </c>
      <c r="C36" s="6" t="s">
        <v>53</v>
      </c>
      <c r="D36" s="8" t="s">
        <v>54</v>
      </c>
    </row>
    <row r="37" spans="1:4">
      <c r="A37" s="6" t="s">
        <v>96</v>
      </c>
      <c r="B37" s="6" t="s">
        <v>74</v>
      </c>
      <c r="C37" s="6" t="s">
        <v>57</v>
      </c>
      <c r="D37" s="8" t="s">
        <v>54</v>
      </c>
    </row>
    <row r="38" spans="1:4">
      <c r="A38" s="6" t="s">
        <v>97</v>
      </c>
      <c r="B38" s="6" t="s">
        <v>76</v>
      </c>
      <c r="C38" s="6" t="s">
        <v>53</v>
      </c>
      <c r="D38" s="8" t="s">
        <v>54</v>
      </c>
    </row>
    <row r="39" spans="1:4">
      <c r="A39" s="6" t="s">
        <v>98</v>
      </c>
      <c r="B39" s="6" t="s">
        <v>78</v>
      </c>
      <c r="C39" s="6" t="s">
        <v>57</v>
      </c>
      <c r="D39" s="8" t="s">
        <v>54</v>
      </c>
    </row>
    <row r="40" spans="1:4">
      <c r="A40" s="6" t="s">
        <v>99</v>
      </c>
      <c r="B40" s="6" t="s">
        <v>100</v>
      </c>
      <c r="C40" s="6" t="s">
        <v>61</v>
      </c>
      <c r="D40" s="8" t="s">
        <v>54</v>
      </c>
    </row>
    <row r="41" spans="1:4">
      <c r="A41" s="6" t="s">
        <v>101</v>
      </c>
      <c r="B41" s="6" t="s">
        <v>80</v>
      </c>
      <c r="C41" s="6" t="s">
        <v>61</v>
      </c>
      <c r="D41" s="8" t="s">
        <v>54</v>
      </c>
    </row>
    <row r="44" spans="1:4">
      <c r="A44" s="3" t="s">
        <v>102</v>
      </c>
    </row>
    <row r="45" spans="1:4">
      <c r="A45" s="6" t="s">
        <v>103</v>
      </c>
    </row>
    <row r="46" spans="1:4">
      <c r="A46" s="6" t="s">
        <v>104</v>
      </c>
    </row>
    <row r="47" spans="1:4">
      <c r="A47" s="6" t="s">
        <v>105</v>
      </c>
    </row>
    <row r="48" spans="1:4">
      <c r="A48" s="6" t="s">
        <v>106</v>
      </c>
    </row>
    <row r="49" spans="1:1">
      <c r="A49" s="6" t="s">
        <v>107</v>
      </c>
    </row>
    <row r="50" spans="1:1">
      <c r="A50" s="6" t="s">
        <v>108</v>
      </c>
    </row>
    <row r="51" spans="1:1">
      <c r="A51" s="6" t="s">
        <v>109</v>
      </c>
    </row>
    <row r="52" spans="1:1">
      <c r="A52" s="6" t="s">
        <v>110</v>
      </c>
    </row>
    <row r="53" spans="1:1">
      <c r="A53" s="6" t="s">
        <v>111</v>
      </c>
    </row>
    <row r="56" spans="1:1">
      <c r="A56" s="3" t="s">
        <v>112</v>
      </c>
    </row>
    <row r="57" spans="1:1">
      <c r="A57" s="6" t="s">
        <v>113</v>
      </c>
    </row>
    <row r="58" spans="1:1">
      <c r="A58" s="6" t="s">
        <v>114</v>
      </c>
    </row>
    <row r="59" spans="1:1">
      <c r="A59" s="6" t="s">
        <v>115</v>
      </c>
    </row>
    <row r="60" spans="1:1">
      <c r="A60" s="6" t="s">
        <v>116</v>
      </c>
    </row>
    <row r="61" spans="1:1">
      <c r="A61" s="6" t="s">
        <v>117</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193"/>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5">
      <c r="A1" s="1" t="s">
        <v>118</v>
      </c>
      <c r="B1" s="1"/>
      <c r="C1" s="1"/>
      <c r="D1" s="1"/>
      <c r="E1" s="1"/>
      <c r="F1" s="1"/>
      <c r="G1" s="1"/>
      <c r="H1" s="1"/>
      <c r="I1" s="1"/>
      <c r="J1" s="1"/>
      <c r="K1" s="1"/>
      <c r="L1" s="1"/>
      <c r="M1" s="1"/>
      <c r="N1" s="1"/>
    </row>
    <row r="2" spans="1:15">
      <c r="A2" s="2" t="s">
        <v>119</v>
      </c>
      <c r="B2" s="2"/>
      <c r="C2" s="2"/>
      <c r="D2" s="2"/>
      <c r="E2" s="2"/>
      <c r="F2" s="2"/>
      <c r="G2" s="2"/>
      <c r="H2" s="2"/>
      <c r="I2" s="2"/>
      <c r="J2" s="2"/>
      <c r="K2" s="2"/>
      <c r="L2" s="2"/>
      <c r="M2" s="2"/>
      <c r="N2" s="2"/>
    </row>
    <row r="3" spans="1:15">
      <c r="A3" s="6" t="s">
        <v>120</v>
      </c>
      <c r="B3" s="6"/>
      <c r="C3" s="6"/>
      <c r="D3" s="6"/>
      <c r="E3" s="6"/>
      <c r="F3" s="6"/>
      <c r="G3" s="6"/>
      <c r="H3" s="6"/>
      <c r="I3" s="6"/>
      <c r="J3" s="6"/>
      <c r="K3" s="6"/>
      <c r="L3" s="6"/>
      <c r="M3" s="6"/>
      <c r="N3" s="6"/>
    </row>
    <row r="4" spans="1:15">
      <c r="A4" s="6" t="s">
        <v>121</v>
      </c>
      <c r="B4" s="6"/>
      <c r="C4" s="6"/>
      <c r="D4" s="6"/>
      <c r="E4" s="6"/>
      <c r="F4" s="6"/>
      <c r="G4" s="6"/>
      <c r="H4" s="6"/>
      <c r="I4" s="6"/>
      <c r="J4" s="6"/>
      <c r="K4" s="6"/>
      <c r="L4" s="6"/>
      <c r="M4" s="6"/>
      <c r="N4" s="6"/>
    </row>
    <row r="6" spans="1:15">
      <c r="A6" s="3" t="s">
        <v>122</v>
      </c>
      <c r="B6" s="3" t="s">
        <v>123</v>
      </c>
      <c r="C6" s="3" t="s">
        <v>124</v>
      </c>
      <c r="D6" s="3" t="s">
        <v>43</v>
      </c>
      <c r="E6" s="3" t="s">
        <v>125</v>
      </c>
      <c r="F6" s="3" t="s">
        <v>126</v>
      </c>
      <c r="G6" s="3" t="s">
        <v>127</v>
      </c>
      <c r="H6" s="3" t="s">
        <v>128</v>
      </c>
      <c r="I6" s="3" t="s">
        <v>129</v>
      </c>
      <c r="J6" s="3" t="s">
        <v>130</v>
      </c>
      <c r="K6" s="3" t="s">
        <v>131</v>
      </c>
      <c r="L6" s="3" t="s">
        <v>132</v>
      </c>
      <c r="M6" s="3" t="s">
        <v>133</v>
      </c>
      <c r="N6" s="3" t="s">
        <v>134</v>
      </c>
      <c r="O6" s="3" t="s">
        <v>135</v>
      </c>
    </row>
    <row r="7" spans="1:15">
      <c r="A7" s="6" t="s">
        <v>136</v>
      </c>
      <c r="B7" s="6" t="s">
        <v>137</v>
      </c>
      <c r="C7" s="6" t="s">
        <v>138</v>
      </c>
      <c r="D7" s="6" t="s">
        <v>97</v>
      </c>
      <c r="E7" s="6" t="s">
        <v>139</v>
      </c>
      <c r="F7" s="6" t="s">
        <v>140</v>
      </c>
      <c r="G7" s="6" t="s">
        <v>141</v>
      </c>
      <c r="H7" s="6" t="s">
        <v>142</v>
      </c>
      <c r="I7" s="5">
        <v>5</v>
      </c>
      <c r="J7" s="6" t="s">
        <v>143</v>
      </c>
      <c r="K7" s="6" t="s">
        <v>144</v>
      </c>
      <c r="L7" s="9"/>
      <c r="M7" s="9"/>
      <c r="N7" s="10"/>
      <c r="O7" s="6" t="s">
        <v>145</v>
      </c>
    </row>
    <row r="8" spans="1:15">
      <c r="A8" s="6"/>
      <c r="B8" s="6"/>
      <c r="C8" s="6"/>
      <c r="D8" s="6"/>
      <c r="E8" s="6" t="s">
        <v>146</v>
      </c>
      <c r="F8" s="6" t="s">
        <v>147</v>
      </c>
      <c r="G8" s="6" t="s">
        <v>148</v>
      </c>
      <c r="H8" s="6" t="s">
        <v>142</v>
      </c>
      <c r="I8" s="5">
        <v>4</v>
      </c>
      <c r="J8" s="6" t="s">
        <v>143</v>
      </c>
      <c r="K8" s="6" t="s">
        <v>149</v>
      </c>
      <c r="L8" s="9"/>
      <c r="M8" s="9"/>
      <c r="N8" s="10"/>
      <c r="O8" s="6" t="s">
        <v>145</v>
      </c>
    </row>
    <row r="9" spans="1:15">
      <c r="A9" s="6"/>
      <c r="B9" s="6"/>
      <c r="C9" s="6"/>
      <c r="D9" s="6"/>
      <c r="E9" s="6" t="s">
        <v>150</v>
      </c>
      <c r="F9" s="6" t="s">
        <v>151</v>
      </c>
      <c r="G9" s="6" t="s">
        <v>152</v>
      </c>
      <c r="H9" s="6" t="s">
        <v>142</v>
      </c>
      <c r="I9" s="5">
        <v>4</v>
      </c>
      <c r="J9" s="6" t="s">
        <v>143</v>
      </c>
      <c r="K9" s="6" t="s">
        <v>153</v>
      </c>
      <c r="L9" s="9"/>
      <c r="M9" s="9"/>
      <c r="N9" s="10"/>
      <c r="O9" s="6" t="s">
        <v>145</v>
      </c>
    </row>
    <row r="10" spans="1:15">
      <c r="A10" s="6"/>
      <c r="B10" s="6"/>
      <c r="C10" s="6"/>
      <c r="D10" s="6"/>
      <c r="E10" s="6" t="s">
        <v>154</v>
      </c>
      <c r="F10" s="6" t="s">
        <v>151</v>
      </c>
      <c r="G10" s="6" t="s">
        <v>152</v>
      </c>
      <c r="H10" s="6" t="s">
        <v>142</v>
      </c>
      <c r="I10" s="5">
        <v>4</v>
      </c>
      <c r="J10" s="6" t="s">
        <v>143</v>
      </c>
      <c r="K10" s="6" t="s">
        <v>155</v>
      </c>
      <c r="L10" s="9"/>
      <c r="M10" s="9"/>
      <c r="N10" s="10"/>
      <c r="O10" s="6" t="s">
        <v>145</v>
      </c>
    </row>
    <row r="11" spans="1:15">
      <c r="A11" s="3" t="s">
        <v>156</v>
      </c>
      <c r="B11" s="2" t="s">
        <v>157</v>
      </c>
      <c r="M11" s="11" t="s">
        <v>158</v>
      </c>
      <c r="N11" s="10"/>
    </row>
    <row r="13" spans="1:15">
      <c r="A13" s="6" t="s">
        <v>159</v>
      </c>
      <c r="B13" s="6" t="s">
        <v>160</v>
      </c>
      <c r="C13" s="6" t="s">
        <v>138</v>
      </c>
      <c r="D13" s="6" t="s">
        <v>87</v>
      </c>
      <c r="E13" s="6" t="s">
        <v>161</v>
      </c>
      <c r="F13" s="6" t="s">
        <v>162</v>
      </c>
      <c r="G13" s="6" t="s">
        <v>163</v>
      </c>
      <c r="H13" s="6" t="s">
        <v>142</v>
      </c>
      <c r="I13" s="5">
        <v>4</v>
      </c>
      <c r="J13" s="6" t="s">
        <v>143</v>
      </c>
      <c r="K13" s="6" t="s">
        <v>164</v>
      </c>
      <c r="L13" s="9"/>
      <c r="M13" s="9"/>
      <c r="N13" s="10"/>
      <c r="O13" s="6" t="s">
        <v>165</v>
      </c>
    </row>
    <row r="14" spans="1:15">
      <c r="A14" s="6"/>
      <c r="B14" s="6"/>
      <c r="C14" s="6"/>
      <c r="D14" s="6"/>
      <c r="E14" s="6" t="s">
        <v>166</v>
      </c>
      <c r="F14" s="6" t="s">
        <v>162</v>
      </c>
      <c r="G14" s="6" t="s">
        <v>163</v>
      </c>
      <c r="H14" s="6" t="s">
        <v>142</v>
      </c>
      <c r="I14" s="5">
        <v>4</v>
      </c>
      <c r="J14" s="6" t="s">
        <v>143</v>
      </c>
      <c r="K14" s="6" t="s">
        <v>167</v>
      </c>
      <c r="L14" s="9"/>
      <c r="M14" s="9"/>
      <c r="N14" s="10"/>
      <c r="O14" s="6" t="s">
        <v>165</v>
      </c>
    </row>
    <row r="15" spans="1:15">
      <c r="A15" s="6"/>
      <c r="B15" s="6"/>
      <c r="C15" s="6"/>
      <c r="D15" s="6"/>
      <c r="E15" s="6" t="s">
        <v>168</v>
      </c>
      <c r="F15" s="6" t="s">
        <v>162</v>
      </c>
      <c r="G15" s="6" t="s">
        <v>163</v>
      </c>
      <c r="H15" s="6" t="s">
        <v>142</v>
      </c>
      <c r="I15" s="5">
        <v>4</v>
      </c>
      <c r="J15" s="6" t="s">
        <v>143</v>
      </c>
      <c r="K15" s="6" t="s">
        <v>169</v>
      </c>
      <c r="L15" s="9"/>
      <c r="M15" s="9"/>
      <c r="N15" s="10"/>
      <c r="O15" s="6" t="s">
        <v>165</v>
      </c>
    </row>
    <row r="16" spans="1:15">
      <c r="A16" s="6"/>
      <c r="B16" s="6"/>
      <c r="C16" s="6"/>
      <c r="D16" s="6"/>
      <c r="E16" s="6" t="s">
        <v>170</v>
      </c>
      <c r="F16" s="6" t="s">
        <v>140</v>
      </c>
      <c r="G16" s="6" t="s">
        <v>141</v>
      </c>
      <c r="H16" s="6" t="s">
        <v>142</v>
      </c>
      <c r="I16" s="5">
        <v>4</v>
      </c>
      <c r="J16" s="6" t="s">
        <v>143</v>
      </c>
      <c r="K16" s="6" t="s">
        <v>171</v>
      </c>
      <c r="L16" s="9"/>
      <c r="M16" s="9"/>
      <c r="N16" s="10"/>
      <c r="O16" s="6" t="s">
        <v>165</v>
      </c>
    </row>
    <row r="17" spans="1:15">
      <c r="A17" s="6"/>
      <c r="B17" s="6"/>
      <c r="C17" s="6"/>
      <c r="D17" s="6"/>
      <c r="E17" s="6" t="s">
        <v>172</v>
      </c>
      <c r="F17" s="6" t="s">
        <v>140</v>
      </c>
      <c r="G17" s="6" t="s">
        <v>141</v>
      </c>
      <c r="H17" s="6" t="s">
        <v>142</v>
      </c>
      <c r="I17" s="5">
        <v>4</v>
      </c>
      <c r="J17" s="6" t="s">
        <v>143</v>
      </c>
      <c r="K17" s="6" t="s">
        <v>173</v>
      </c>
      <c r="L17" s="9"/>
      <c r="M17" s="9"/>
      <c r="N17" s="10"/>
      <c r="O17" s="6" t="s">
        <v>165</v>
      </c>
    </row>
    <row r="18" spans="1:15">
      <c r="A18" s="6"/>
      <c r="B18" s="6"/>
      <c r="C18" s="6"/>
      <c r="D18" s="6"/>
      <c r="E18" s="6" t="s">
        <v>174</v>
      </c>
      <c r="F18" s="6" t="s">
        <v>147</v>
      </c>
      <c r="G18" s="6" t="s">
        <v>148</v>
      </c>
      <c r="H18" s="6" t="s">
        <v>142</v>
      </c>
      <c r="I18" s="5">
        <v>4</v>
      </c>
      <c r="J18" s="6" t="s">
        <v>143</v>
      </c>
      <c r="K18" s="6" t="s">
        <v>171</v>
      </c>
      <c r="L18" s="9"/>
      <c r="M18" s="9"/>
      <c r="N18" s="10"/>
      <c r="O18" s="6" t="s">
        <v>165</v>
      </c>
    </row>
    <row r="19" spans="1:15">
      <c r="A19" s="6"/>
      <c r="B19" s="6"/>
      <c r="C19" s="6"/>
      <c r="D19" s="6"/>
      <c r="E19" s="6" t="s">
        <v>175</v>
      </c>
      <c r="F19" s="6" t="s">
        <v>176</v>
      </c>
      <c r="G19" s="6" t="s">
        <v>177</v>
      </c>
      <c r="H19" s="6" t="s">
        <v>142</v>
      </c>
      <c r="I19" s="5">
        <v>4</v>
      </c>
      <c r="J19" s="6" t="s">
        <v>143</v>
      </c>
      <c r="K19" s="6" t="s">
        <v>178</v>
      </c>
      <c r="L19" s="9"/>
      <c r="M19" s="9"/>
      <c r="N19" s="10"/>
      <c r="O19" s="6" t="s">
        <v>165</v>
      </c>
    </row>
    <row r="20" spans="1:15">
      <c r="A20" s="6"/>
      <c r="B20" s="6"/>
      <c r="C20" s="6"/>
      <c r="D20" s="6"/>
      <c r="E20" s="6" t="s">
        <v>179</v>
      </c>
      <c r="F20" s="6" t="s">
        <v>180</v>
      </c>
      <c r="G20" s="6" t="s">
        <v>181</v>
      </c>
      <c r="H20" s="6" t="s">
        <v>142</v>
      </c>
      <c r="I20" s="5">
        <v>4</v>
      </c>
      <c r="J20" s="6" t="s">
        <v>143</v>
      </c>
      <c r="K20" s="6" t="s">
        <v>171</v>
      </c>
      <c r="L20" s="9"/>
      <c r="M20" s="9"/>
      <c r="N20" s="10"/>
      <c r="O20" s="6" t="s">
        <v>165</v>
      </c>
    </row>
    <row r="21" spans="1:15">
      <c r="A21" s="6"/>
      <c r="B21" s="6"/>
      <c r="C21" s="6"/>
      <c r="D21" s="6"/>
      <c r="E21" s="6" t="s">
        <v>182</v>
      </c>
      <c r="F21" s="6" t="s">
        <v>180</v>
      </c>
      <c r="G21" s="6" t="s">
        <v>181</v>
      </c>
      <c r="H21" s="6" t="s">
        <v>142</v>
      </c>
      <c r="I21" s="5">
        <v>4</v>
      </c>
      <c r="J21" s="6" t="s">
        <v>143</v>
      </c>
      <c r="K21" s="6" t="s">
        <v>183</v>
      </c>
      <c r="L21" s="9"/>
      <c r="M21" s="9"/>
      <c r="N21" s="10"/>
      <c r="O21" s="6" t="s">
        <v>165</v>
      </c>
    </row>
    <row r="22" spans="1:15">
      <c r="A22" s="6"/>
      <c r="B22" s="6"/>
      <c r="C22" s="6"/>
      <c r="D22" s="6"/>
      <c r="E22" s="6" t="s">
        <v>184</v>
      </c>
      <c r="F22" s="6" t="s">
        <v>180</v>
      </c>
      <c r="G22" s="6" t="s">
        <v>181</v>
      </c>
      <c r="H22" s="6" t="s">
        <v>142</v>
      </c>
      <c r="I22" s="5">
        <v>4</v>
      </c>
      <c r="J22" s="6" t="s">
        <v>143</v>
      </c>
      <c r="K22" s="6" t="s">
        <v>185</v>
      </c>
      <c r="L22" s="9"/>
      <c r="M22" s="9"/>
      <c r="N22" s="10"/>
      <c r="O22" s="6" t="s">
        <v>165</v>
      </c>
    </row>
    <row r="23" spans="1:15">
      <c r="A23" s="6"/>
      <c r="B23" s="6"/>
      <c r="C23" s="6"/>
      <c r="D23" s="6"/>
      <c r="E23" s="6" t="s">
        <v>186</v>
      </c>
      <c r="F23" s="6" t="s">
        <v>151</v>
      </c>
      <c r="G23" s="6" t="s">
        <v>152</v>
      </c>
      <c r="H23" s="6" t="s">
        <v>142</v>
      </c>
      <c r="I23" s="5">
        <v>4</v>
      </c>
      <c r="J23" s="6" t="s">
        <v>143</v>
      </c>
      <c r="K23" s="6" t="s">
        <v>187</v>
      </c>
      <c r="L23" s="9"/>
      <c r="M23" s="9"/>
      <c r="N23" s="10"/>
      <c r="O23" s="6" t="s">
        <v>165</v>
      </c>
    </row>
    <row r="24" spans="1:15">
      <c r="A24" s="6"/>
      <c r="B24" s="6"/>
      <c r="C24" s="6"/>
      <c r="D24" s="6"/>
      <c r="E24" s="6" t="s">
        <v>188</v>
      </c>
      <c r="F24" s="6" t="s">
        <v>151</v>
      </c>
      <c r="G24" s="6" t="s">
        <v>152</v>
      </c>
      <c r="H24" s="6" t="s">
        <v>142</v>
      </c>
      <c r="I24" s="5">
        <v>4</v>
      </c>
      <c r="J24" s="6" t="s">
        <v>143</v>
      </c>
      <c r="K24" s="6" t="s">
        <v>189</v>
      </c>
      <c r="L24" s="9"/>
      <c r="M24" s="9"/>
      <c r="N24" s="10"/>
      <c r="O24" s="6" t="s">
        <v>165</v>
      </c>
    </row>
    <row r="25" spans="1:15">
      <c r="A25" s="6"/>
      <c r="B25" s="6"/>
      <c r="C25" s="6"/>
      <c r="D25" s="6"/>
      <c r="E25" s="6" t="s">
        <v>190</v>
      </c>
      <c r="F25" s="6" t="s">
        <v>151</v>
      </c>
      <c r="G25" s="6" t="s">
        <v>152</v>
      </c>
      <c r="H25" s="6" t="s">
        <v>142</v>
      </c>
      <c r="I25" s="5">
        <v>4</v>
      </c>
      <c r="J25" s="6" t="s">
        <v>143</v>
      </c>
      <c r="K25" s="6" t="s">
        <v>167</v>
      </c>
      <c r="L25" s="9"/>
      <c r="M25" s="9"/>
      <c r="N25" s="10"/>
      <c r="O25" s="6" t="s">
        <v>165</v>
      </c>
    </row>
    <row r="26" spans="1:15">
      <c r="A26" s="3" t="s">
        <v>191</v>
      </c>
      <c r="B26" s="2" t="s">
        <v>157</v>
      </c>
      <c r="M26" s="11" t="s">
        <v>158</v>
      </c>
      <c r="N26" s="10"/>
    </row>
    <row r="28" spans="1:15">
      <c r="A28" s="6" t="s">
        <v>192</v>
      </c>
      <c r="B28" s="6" t="s">
        <v>193</v>
      </c>
      <c r="C28" s="6" t="s">
        <v>138</v>
      </c>
      <c r="D28" s="6" t="s">
        <v>194</v>
      </c>
      <c r="E28" s="6" t="s">
        <v>195</v>
      </c>
      <c r="F28" s="6" t="s">
        <v>140</v>
      </c>
      <c r="G28" s="6" t="s">
        <v>141</v>
      </c>
      <c r="H28" s="6" t="s">
        <v>142</v>
      </c>
      <c r="I28" s="5">
        <v>4</v>
      </c>
      <c r="J28" s="6" t="s">
        <v>143</v>
      </c>
      <c r="K28" s="6" t="s">
        <v>196</v>
      </c>
      <c r="L28" s="9"/>
      <c r="M28" s="9"/>
      <c r="N28" s="10"/>
      <c r="O28" s="6" t="s">
        <v>145</v>
      </c>
    </row>
    <row r="29" spans="1:15">
      <c r="A29" s="6"/>
      <c r="B29" s="6"/>
      <c r="C29" s="6"/>
      <c r="D29" s="6"/>
      <c r="E29" s="6" t="s">
        <v>197</v>
      </c>
      <c r="F29" s="6" t="s">
        <v>176</v>
      </c>
      <c r="G29" s="6" t="s">
        <v>177</v>
      </c>
      <c r="H29" s="6" t="s">
        <v>142</v>
      </c>
      <c r="I29" s="5">
        <v>4</v>
      </c>
      <c r="J29" s="6" t="s">
        <v>143</v>
      </c>
      <c r="K29" s="6" t="s">
        <v>198</v>
      </c>
      <c r="L29" s="9"/>
      <c r="M29" s="9"/>
      <c r="N29" s="10"/>
      <c r="O29" s="6" t="s">
        <v>145</v>
      </c>
    </row>
    <row r="30" spans="1:15">
      <c r="A30" s="6"/>
      <c r="B30" s="6"/>
      <c r="C30" s="6"/>
      <c r="D30" s="6"/>
      <c r="E30" s="6" t="s">
        <v>199</v>
      </c>
      <c r="F30" s="6" t="s">
        <v>176</v>
      </c>
      <c r="G30" s="6" t="s">
        <v>177</v>
      </c>
      <c r="H30" s="6" t="s">
        <v>142</v>
      </c>
      <c r="I30" s="5">
        <v>4</v>
      </c>
      <c r="J30" s="6" t="s">
        <v>143</v>
      </c>
      <c r="K30" s="6" t="s">
        <v>200</v>
      </c>
      <c r="L30" s="9"/>
      <c r="M30" s="9"/>
      <c r="N30" s="10"/>
      <c r="O30" s="6" t="s">
        <v>145</v>
      </c>
    </row>
    <row r="31" spans="1:15">
      <c r="A31" s="6"/>
      <c r="B31" s="6"/>
      <c r="C31" s="6"/>
      <c r="D31" s="6"/>
      <c r="E31" s="6" t="s">
        <v>201</v>
      </c>
      <c r="F31" s="6" t="s">
        <v>180</v>
      </c>
      <c r="G31" s="6" t="s">
        <v>181</v>
      </c>
      <c r="H31" s="6" t="s">
        <v>142</v>
      </c>
      <c r="I31" s="5">
        <v>4</v>
      </c>
      <c r="J31" s="6" t="s">
        <v>143</v>
      </c>
      <c r="K31" s="6" t="s">
        <v>202</v>
      </c>
      <c r="L31" s="9"/>
      <c r="M31" s="9"/>
      <c r="N31" s="10"/>
      <c r="O31" s="6" t="s">
        <v>145</v>
      </c>
    </row>
    <row r="32" spans="1:15">
      <c r="A32" s="3" t="s">
        <v>203</v>
      </c>
      <c r="B32" s="2" t="s">
        <v>157</v>
      </c>
      <c r="M32" s="11" t="s">
        <v>158</v>
      </c>
      <c r="N32" s="10"/>
    </row>
    <row r="34" spans="1:15">
      <c r="A34" s="6" t="s">
        <v>204</v>
      </c>
      <c r="B34" s="6" t="s">
        <v>205</v>
      </c>
      <c r="C34" s="6" t="s">
        <v>138</v>
      </c>
      <c r="D34" s="6" t="s">
        <v>206</v>
      </c>
      <c r="E34" s="6" t="s">
        <v>207</v>
      </c>
      <c r="F34" s="6" t="s">
        <v>162</v>
      </c>
      <c r="G34" s="6" t="s">
        <v>163</v>
      </c>
      <c r="H34" s="6" t="s">
        <v>142</v>
      </c>
      <c r="I34" s="5">
        <v>5</v>
      </c>
      <c r="J34" s="6" t="s">
        <v>143</v>
      </c>
      <c r="K34" s="6" t="s">
        <v>187</v>
      </c>
      <c r="L34" s="9"/>
      <c r="M34" s="9"/>
      <c r="N34" s="10"/>
      <c r="O34" s="6" t="s">
        <v>165</v>
      </c>
    </row>
    <row r="35" spans="1:15">
      <c r="A35" s="6"/>
      <c r="B35" s="6"/>
      <c r="C35" s="6"/>
      <c r="D35" s="6"/>
      <c r="E35" s="6" t="s">
        <v>208</v>
      </c>
      <c r="F35" s="6" t="s">
        <v>162</v>
      </c>
      <c r="G35" s="6" t="s">
        <v>163</v>
      </c>
      <c r="H35" s="6" t="s">
        <v>142</v>
      </c>
      <c r="I35" s="5">
        <v>5</v>
      </c>
      <c r="J35" s="6" t="s">
        <v>143</v>
      </c>
      <c r="K35" s="6" t="s">
        <v>187</v>
      </c>
      <c r="L35" s="9"/>
      <c r="M35" s="9"/>
      <c r="N35" s="10"/>
      <c r="O35" s="6" t="s">
        <v>165</v>
      </c>
    </row>
    <row r="36" spans="1:15">
      <c r="A36" s="6"/>
      <c r="B36" s="6"/>
      <c r="C36" s="6"/>
      <c r="D36" s="6"/>
      <c r="E36" s="6" t="s">
        <v>209</v>
      </c>
      <c r="F36" s="6" t="s">
        <v>162</v>
      </c>
      <c r="G36" s="6" t="s">
        <v>163</v>
      </c>
      <c r="H36" s="6" t="s">
        <v>142</v>
      </c>
      <c r="I36" s="5">
        <v>4</v>
      </c>
      <c r="J36" s="6" t="s">
        <v>143</v>
      </c>
      <c r="K36" s="6" t="s">
        <v>187</v>
      </c>
      <c r="L36" s="9"/>
      <c r="M36" s="9"/>
      <c r="N36" s="10"/>
      <c r="O36" s="6" t="s">
        <v>165</v>
      </c>
    </row>
    <row r="37" spans="1:15">
      <c r="A37" s="6"/>
      <c r="B37" s="6"/>
      <c r="C37" s="6"/>
      <c r="D37" s="6"/>
      <c r="E37" s="6" t="s">
        <v>210</v>
      </c>
      <c r="F37" s="6" t="s">
        <v>140</v>
      </c>
      <c r="G37" s="6" t="s">
        <v>141</v>
      </c>
      <c r="H37" s="6" t="s">
        <v>142</v>
      </c>
      <c r="I37" s="5">
        <v>4</v>
      </c>
      <c r="J37" s="6" t="s">
        <v>143</v>
      </c>
      <c r="K37" s="6" t="s">
        <v>187</v>
      </c>
      <c r="L37" s="9"/>
      <c r="M37" s="9"/>
      <c r="N37" s="10"/>
      <c r="O37" s="6" t="s">
        <v>165</v>
      </c>
    </row>
    <row r="38" spans="1:15">
      <c r="A38" s="6"/>
      <c r="B38" s="6"/>
      <c r="C38" s="6"/>
      <c r="D38" s="6"/>
      <c r="E38" s="6" t="s">
        <v>211</v>
      </c>
      <c r="F38" s="6" t="s">
        <v>140</v>
      </c>
      <c r="G38" s="6" t="s">
        <v>141</v>
      </c>
      <c r="H38" s="6" t="s">
        <v>142</v>
      </c>
      <c r="I38" s="5">
        <v>5</v>
      </c>
      <c r="J38" s="6" t="s">
        <v>143</v>
      </c>
      <c r="K38" s="6" t="s">
        <v>212</v>
      </c>
      <c r="L38" s="9"/>
      <c r="M38" s="9"/>
      <c r="N38" s="10"/>
      <c r="O38" s="6" t="s">
        <v>165</v>
      </c>
    </row>
    <row r="39" spans="1:15">
      <c r="A39" s="6"/>
      <c r="B39" s="6"/>
      <c r="C39" s="6"/>
      <c r="D39" s="6"/>
      <c r="E39" s="6" t="s">
        <v>213</v>
      </c>
      <c r="F39" s="6" t="s">
        <v>140</v>
      </c>
      <c r="G39" s="6" t="s">
        <v>141</v>
      </c>
      <c r="H39" s="6" t="s">
        <v>142</v>
      </c>
      <c r="I39" s="5">
        <v>4</v>
      </c>
      <c r="J39" s="6" t="s">
        <v>143</v>
      </c>
      <c r="K39" s="6" t="s">
        <v>167</v>
      </c>
      <c r="L39" s="9"/>
      <c r="M39" s="9"/>
      <c r="N39" s="10"/>
      <c r="O39" s="6" t="s">
        <v>165</v>
      </c>
    </row>
    <row r="40" spans="1:15">
      <c r="A40" s="6"/>
      <c r="B40" s="6"/>
      <c r="C40" s="6"/>
      <c r="D40" s="6"/>
      <c r="E40" s="6" t="s">
        <v>214</v>
      </c>
      <c r="F40" s="6" t="s">
        <v>176</v>
      </c>
      <c r="G40" s="6" t="s">
        <v>177</v>
      </c>
      <c r="H40" s="6" t="s">
        <v>142</v>
      </c>
      <c r="I40" s="5">
        <v>5</v>
      </c>
      <c r="J40" s="6" t="s">
        <v>143</v>
      </c>
      <c r="K40" s="6" t="s">
        <v>187</v>
      </c>
      <c r="L40" s="9"/>
      <c r="M40" s="9"/>
      <c r="N40" s="10"/>
      <c r="O40" s="6" t="s">
        <v>165</v>
      </c>
    </row>
    <row r="41" spans="1:15">
      <c r="A41" s="6"/>
      <c r="B41" s="6"/>
      <c r="C41" s="6"/>
      <c r="D41" s="6"/>
      <c r="E41" s="6" t="s">
        <v>215</v>
      </c>
      <c r="F41" s="6" t="s">
        <v>176</v>
      </c>
      <c r="G41" s="6" t="s">
        <v>177</v>
      </c>
      <c r="H41" s="6" t="s">
        <v>142</v>
      </c>
      <c r="I41" s="5">
        <v>4</v>
      </c>
      <c r="J41" s="6" t="s">
        <v>143</v>
      </c>
      <c r="K41" s="6" t="s">
        <v>189</v>
      </c>
      <c r="L41" s="9"/>
      <c r="M41" s="9"/>
      <c r="N41" s="10"/>
      <c r="O41" s="6" t="s">
        <v>165</v>
      </c>
    </row>
    <row r="42" spans="1:15">
      <c r="A42" s="6"/>
      <c r="B42" s="6"/>
      <c r="C42" s="6"/>
      <c r="D42" s="6"/>
      <c r="E42" s="6" t="s">
        <v>216</v>
      </c>
      <c r="F42" s="6" t="s">
        <v>180</v>
      </c>
      <c r="G42" s="6" t="s">
        <v>181</v>
      </c>
      <c r="H42" s="6" t="s">
        <v>142</v>
      </c>
      <c r="I42" s="5">
        <v>5</v>
      </c>
      <c r="J42" s="6" t="s">
        <v>143</v>
      </c>
      <c r="K42" s="6" t="s">
        <v>187</v>
      </c>
      <c r="L42" s="9"/>
      <c r="M42" s="9"/>
      <c r="N42" s="10"/>
      <c r="O42" s="6" t="s">
        <v>165</v>
      </c>
    </row>
    <row r="43" spans="1:15">
      <c r="A43" s="6"/>
      <c r="B43" s="6"/>
      <c r="C43" s="6"/>
      <c r="D43" s="6"/>
      <c r="E43" s="6" t="s">
        <v>217</v>
      </c>
      <c r="F43" s="6" t="s">
        <v>180</v>
      </c>
      <c r="G43" s="6" t="s">
        <v>181</v>
      </c>
      <c r="H43" s="6" t="s">
        <v>142</v>
      </c>
      <c r="I43" s="5">
        <v>5</v>
      </c>
      <c r="J43" s="6" t="s">
        <v>143</v>
      </c>
      <c r="K43" s="6" t="s">
        <v>212</v>
      </c>
      <c r="L43" s="9"/>
      <c r="M43" s="9"/>
      <c r="N43" s="10"/>
      <c r="O43" s="6" t="s">
        <v>165</v>
      </c>
    </row>
    <row r="44" spans="1:15">
      <c r="A44" s="6"/>
      <c r="B44" s="6"/>
      <c r="C44" s="6"/>
      <c r="D44" s="6"/>
      <c r="E44" s="6" t="s">
        <v>218</v>
      </c>
      <c r="F44" s="6" t="s">
        <v>180</v>
      </c>
      <c r="G44" s="6" t="s">
        <v>181</v>
      </c>
      <c r="H44" s="6" t="s">
        <v>142</v>
      </c>
      <c r="I44" s="5">
        <v>5</v>
      </c>
      <c r="J44" s="6" t="s">
        <v>143</v>
      </c>
      <c r="K44" s="6" t="s">
        <v>189</v>
      </c>
      <c r="L44" s="9"/>
      <c r="M44" s="9"/>
      <c r="N44" s="10"/>
      <c r="O44" s="6" t="s">
        <v>165</v>
      </c>
    </row>
    <row r="45" spans="1:15">
      <c r="A45" s="6"/>
      <c r="B45" s="6"/>
      <c r="C45" s="6"/>
      <c r="D45" s="6"/>
      <c r="E45" s="6" t="s">
        <v>219</v>
      </c>
      <c r="F45" s="6" t="s">
        <v>180</v>
      </c>
      <c r="G45" s="6" t="s">
        <v>181</v>
      </c>
      <c r="H45" s="6" t="s">
        <v>142</v>
      </c>
      <c r="I45" s="5">
        <v>4</v>
      </c>
      <c r="J45" s="6" t="s">
        <v>143</v>
      </c>
      <c r="K45" s="6" t="s">
        <v>220</v>
      </c>
      <c r="L45" s="9"/>
      <c r="M45" s="9"/>
      <c r="N45" s="10"/>
      <c r="O45" s="6" t="s">
        <v>165</v>
      </c>
    </row>
    <row r="46" spans="1:15">
      <c r="A46" s="6"/>
      <c r="B46" s="6"/>
      <c r="C46" s="6"/>
      <c r="D46" s="6"/>
      <c r="E46" s="6" t="s">
        <v>221</v>
      </c>
      <c r="F46" s="6" t="s">
        <v>151</v>
      </c>
      <c r="G46" s="6" t="s">
        <v>152</v>
      </c>
      <c r="H46" s="6" t="s">
        <v>142</v>
      </c>
      <c r="I46" s="5">
        <v>4</v>
      </c>
      <c r="J46" s="6" t="s">
        <v>143</v>
      </c>
      <c r="K46" s="6" t="s">
        <v>222</v>
      </c>
      <c r="L46" s="9"/>
      <c r="M46" s="9"/>
      <c r="N46" s="10"/>
      <c r="O46" s="6" t="s">
        <v>165</v>
      </c>
    </row>
    <row r="47" spans="1:15">
      <c r="A47" s="6"/>
      <c r="B47" s="6"/>
      <c r="C47" s="6"/>
      <c r="D47" s="6"/>
      <c r="E47" s="6" t="s">
        <v>223</v>
      </c>
      <c r="F47" s="6" t="s">
        <v>151</v>
      </c>
      <c r="G47" s="6" t="s">
        <v>152</v>
      </c>
      <c r="H47" s="6" t="s">
        <v>142</v>
      </c>
      <c r="I47" s="5">
        <v>4</v>
      </c>
      <c r="J47" s="6" t="s">
        <v>143</v>
      </c>
      <c r="K47" s="6" t="s">
        <v>224</v>
      </c>
      <c r="L47" s="9"/>
      <c r="M47" s="9"/>
      <c r="N47" s="10"/>
      <c r="O47" s="6" t="s">
        <v>165</v>
      </c>
    </row>
    <row r="48" spans="1:15">
      <c r="A48" s="3" t="s">
        <v>225</v>
      </c>
      <c r="B48" s="2" t="s">
        <v>157</v>
      </c>
      <c r="M48" s="11" t="s">
        <v>158</v>
      </c>
      <c r="N48" s="10"/>
    </row>
    <row r="50" spans="1:15">
      <c r="A50" s="6" t="s">
        <v>226</v>
      </c>
      <c r="B50" s="6" t="s">
        <v>227</v>
      </c>
      <c r="C50" s="6" t="s">
        <v>138</v>
      </c>
      <c r="D50" s="6" t="s">
        <v>206</v>
      </c>
      <c r="E50" s="6" t="s">
        <v>228</v>
      </c>
      <c r="F50" s="6" t="s">
        <v>229</v>
      </c>
      <c r="G50" s="6" t="s">
        <v>230</v>
      </c>
      <c r="H50" s="6" t="s">
        <v>142</v>
      </c>
      <c r="I50" s="5">
        <v>4</v>
      </c>
      <c r="J50" s="6" t="s">
        <v>231</v>
      </c>
      <c r="K50" s="6" t="s">
        <v>232</v>
      </c>
      <c r="L50" s="9"/>
      <c r="M50" s="9"/>
      <c r="N50" s="10"/>
      <c r="O50" s="6" t="s">
        <v>165</v>
      </c>
    </row>
    <row r="51" spans="1:15">
      <c r="A51" s="6"/>
      <c r="B51" s="6"/>
      <c r="C51" s="6"/>
      <c r="D51" s="6"/>
      <c r="E51" s="6" t="s">
        <v>233</v>
      </c>
      <c r="F51" s="6" t="s">
        <v>234</v>
      </c>
      <c r="G51" s="6" t="s">
        <v>235</v>
      </c>
      <c r="H51" s="6" t="s">
        <v>142</v>
      </c>
      <c r="I51" s="5">
        <v>2</v>
      </c>
      <c r="J51" s="6" t="s">
        <v>231</v>
      </c>
      <c r="K51" s="6" t="s">
        <v>164</v>
      </c>
      <c r="L51" s="9"/>
      <c r="M51" s="9"/>
      <c r="N51" s="10"/>
      <c r="O51" s="6" t="s">
        <v>165</v>
      </c>
    </row>
    <row r="52" spans="1:15">
      <c r="A52" s="6"/>
      <c r="B52" s="6"/>
      <c r="C52" s="6"/>
      <c r="D52" s="6"/>
      <c r="E52" s="6" t="s">
        <v>236</v>
      </c>
      <c r="F52" s="6" t="s">
        <v>234</v>
      </c>
      <c r="G52" s="6" t="s">
        <v>235</v>
      </c>
      <c r="H52" s="6" t="s">
        <v>142</v>
      </c>
      <c r="I52" s="5">
        <v>4</v>
      </c>
      <c r="J52" s="6" t="s">
        <v>231</v>
      </c>
      <c r="K52" s="6" t="s">
        <v>224</v>
      </c>
      <c r="L52" s="9"/>
      <c r="M52" s="9"/>
      <c r="N52" s="10"/>
      <c r="O52" s="6" t="s">
        <v>165</v>
      </c>
    </row>
    <row r="53" spans="1:15">
      <c r="A53" s="6"/>
      <c r="B53" s="6"/>
      <c r="C53" s="6"/>
      <c r="D53" s="6"/>
      <c r="E53" s="6" t="s">
        <v>237</v>
      </c>
      <c r="F53" s="6" t="s">
        <v>238</v>
      </c>
      <c r="G53" s="6" t="s">
        <v>239</v>
      </c>
      <c r="H53" s="6" t="s">
        <v>142</v>
      </c>
      <c r="I53" s="5">
        <v>4</v>
      </c>
      <c r="J53" s="6" t="s">
        <v>231</v>
      </c>
      <c r="K53" s="6" t="s">
        <v>167</v>
      </c>
      <c r="L53" s="9"/>
      <c r="M53" s="9"/>
      <c r="N53" s="10"/>
      <c r="O53" s="6" t="s">
        <v>165</v>
      </c>
    </row>
    <row r="54" spans="1:15">
      <c r="A54" s="6"/>
      <c r="B54" s="6"/>
      <c r="C54" s="6"/>
      <c r="D54" s="6"/>
      <c r="E54" s="6" t="s">
        <v>240</v>
      </c>
      <c r="F54" s="6" t="s">
        <v>241</v>
      </c>
      <c r="G54" s="6" t="s">
        <v>242</v>
      </c>
      <c r="H54" s="6" t="s">
        <v>142</v>
      </c>
      <c r="I54" s="5">
        <v>4</v>
      </c>
      <c r="J54" s="6" t="s">
        <v>231</v>
      </c>
      <c r="K54" s="6" t="s">
        <v>243</v>
      </c>
      <c r="L54" s="9"/>
      <c r="M54" s="9"/>
      <c r="N54" s="10"/>
      <c r="O54" s="6" t="s">
        <v>165</v>
      </c>
    </row>
    <row r="55" spans="1:15">
      <c r="A55" s="3" t="s">
        <v>244</v>
      </c>
      <c r="B55" s="2" t="s">
        <v>157</v>
      </c>
      <c r="M55" s="11" t="s">
        <v>158</v>
      </c>
      <c r="N55" s="10"/>
    </row>
    <row r="57" spans="1:15">
      <c r="A57" s="6" t="s">
        <v>245</v>
      </c>
      <c r="B57" s="6" t="s">
        <v>246</v>
      </c>
      <c r="C57" s="6" t="s">
        <v>138</v>
      </c>
      <c r="D57" s="6" t="s">
        <v>98</v>
      </c>
      <c r="E57" s="6" t="s">
        <v>247</v>
      </c>
      <c r="F57" s="6" t="s">
        <v>162</v>
      </c>
      <c r="G57" s="6" t="s">
        <v>163</v>
      </c>
      <c r="H57" s="6" t="s">
        <v>142</v>
      </c>
      <c r="I57" s="5">
        <v>4</v>
      </c>
      <c r="J57" s="6" t="s">
        <v>143</v>
      </c>
      <c r="K57" s="6" t="s">
        <v>248</v>
      </c>
      <c r="L57" s="9"/>
      <c r="M57" s="9"/>
      <c r="N57" s="10"/>
      <c r="O57" s="6" t="s">
        <v>145</v>
      </c>
    </row>
    <row r="58" spans="1:15">
      <c r="A58" s="6"/>
      <c r="B58" s="6"/>
      <c r="C58" s="6"/>
      <c r="D58" s="6"/>
      <c r="E58" s="6" t="s">
        <v>249</v>
      </c>
      <c r="F58" s="6" t="s">
        <v>140</v>
      </c>
      <c r="G58" s="6" t="s">
        <v>141</v>
      </c>
      <c r="H58" s="6" t="s">
        <v>142</v>
      </c>
      <c r="I58" s="5">
        <v>4</v>
      </c>
      <c r="J58" s="6" t="s">
        <v>143</v>
      </c>
      <c r="K58" s="6" t="s">
        <v>250</v>
      </c>
      <c r="L58" s="9"/>
      <c r="M58" s="9"/>
      <c r="N58" s="10"/>
      <c r="O58" s="6" t="s">
        <v>145</v>
      </c>
    </row>
    <row r="59" spans="1:15">
      <c r="A59" s="6"/>
      <c r="B59" s="6"/>
      <c r="C59" s="6"/>
      <c r="D59" s="6"/>
      <c r="E59" s="6" t="s">
        <v>251</v>
      </c>
      <c r="F59" s="6" t="s">
        <v>147</v>
      </c>
      <c r="G59" s="6" t="s">
        <v>148</v>
      </c>
      <c r="H59" s="6" t="s">
        <v>142</v>
      </c>
      <c r="I59" s="5">
        <v>5</v>
      </c>
      <c r="J59" s="6" t="s">
        <v>143</v>
      </c>
      <c r="K59" s="6" t="s">
        <v>252</v>
      </c>
      <c r="L59" s="9"/>
      <c r="M59" s="9"/>
      <c r="N59" s="10"/>
      <c r="O59" s="6" t="s">
        <v>145</v>
      </c>
    </row>
    <row r="60" spans="1:15">
      <c r="A60" s="6"/>
      <c r="B60" s="6"/>
      <c r="C60" s="6"/>
      <c r="D60" s="6"/>
      <c r="E60" s="6" t="s">
        <v>253</v>
      </c>
      <c r="F60" s="6" t="s">
        <v>147</v>
      </c>
      <c r="G60" s="6" t="s">
        <v>148</v>
      </c>
      <c r="H60" s="6" t="s">
        <v>142</v>
      </c>
      <c r="I60" s="5">
        <v>4</v>
      </c>
      <c r="J60" s="6" t="s">
        <v>143</v>
      </c>
      <c r="K60" s="6" t="s">
        <v>254</v>
      </c>
      <c r="L60" s="9"/>
      <c r="M60" s="9"/>
      <c r="N60" s="10"/>
      <c r="O60" s="6" t="s">
        <v>145</v>
      </c>
    </row>
    <row r="61" spans="1:15">
      <c r="A61" s="6"/>
      <c r="B61" s="6"/>
      <c r="C61" s="6"/>
      <c r="D61" s="6"/>
      <c r="E61" s="6" t="s">
        <v>255</v>
      </c>
      <c r="F61" s="6" t="s">
        <v>147</v>
      </c>
      <c r="G61" s="6" t="s">
        <v>148</v>
      </c>
      <c r="H61" s="6" t="s">
        <v>142</v>
      </c>
      <c r="I61" s="5">
        <v>4</v>
      </c>
      <c r="J61" s="6" t="s">
        <v>143</v>
      </c>
      <c r="K61" s="6" t="s">
        <v>256</v>
      </c>
      <c r="L61" s="9"/>
      <c r="M61" s="9"/>
      <c r="N61" s="10"/>
      <c r="O61" s="6" t="s">
        <v>145</v>
      </c>
    </row>
    <row r="62" spans="1:15">
      <c r="A62" s="6"/>
      <c r="B62" s="6"/>
      <c r="C62" s="6"/>
      <c r="D62" s="6"/>
      <c r="E62" s="6" t="s">
        <v>257</v>
      </c>
      <c r="F62" s="6" t="s">
        <v>176</v>
      </c>
      <c r="G62" s="6" t="s">
        <v>177</v>
      </c>
      <c r="H62" s="6" t="s">
        <v>142</v>
      </c>
      <c r="I62" s="5">
        <v>4</v>
      </c>
      <c r="J62" s="6" t="s">
        <v>143</v>
      </c>
      <c r="K62" s="6" t="s">
        <v>252</v>
      </c>
      <c r="L62" s="9"/>
      <c r="M62" s="9"/>
      <c r="N62" s="10"/>
      <c r="O62" s="6" t="s">
        <v>145</v>
      </c>
    </row>
    <row r="63" spans="1:15">
      <c r="A63" s="6"/>
      <c r="B63" s="6"/>
      <c r="C63" s="6"/>
      <c r="D63" s="6"/>
      <c r="E63" s="6" t="s">
        <v>258</v>
      </c>
      <c r="F63" s="6" t="s">
        <v>176</v>
      </c>
      <c r="G63" s="6" t="s">
        <v>177</v>
      </c>
      <c r="H63" s="6" t="s">
        <v>142</v>
      </c>
      <c r="I63" s="5">
        <v>4</v>
      </c>
      <c r="J63" s="6" t="s">
        <v>143</v>
      </c>
      <c r="K63" s="6" t="s">
        <v>252</v>
      </c>
      <c r="L63" s="9"/>
      <c r="M63" s="9"/>
      <c r="N63" s="10"/>
      <c r="O63" s="6" t="s">
        <v>145</v>
      </c>
    </row>
    <row r="64" spans="1:15">
      <c r="A64" s="6"/>
      <c r="B64" s="6"/>
      <c r="C64" s="6"/>
      <c r="D64" s="6"/>
      <c r="E64" s="6" t="s">
        <v>259</v>
      </c>
      <c r="F64" s="6" t="s">
        <v>176</v>
      </c>
      <c r="G64" s="6" t="s">
        <v>177</v>
      </c>
      <c r="H64" s="6" t="s">
        <v>142</v>
      </c>
      <c r="I64" s="5">
        <v>5</v>
      </c>
      <c r="J64" s="6" t="s">
        <v>143</v>
      </c>
      <c r="K64" s="6" t="s">
        <v>252</v>
      </c>
      <c r="L64" s="9"/>
      <c r="M64" s="9"/>
      <c r="N64" s="10"/>
      <c r="O64" s="6" t="s">
        <v>145</v>
      </c>
    </row>
    <row r="65" spans="1:15">
      <c r="A65" s="6"/>
      <c r="B65" s="6"/>
      <c r="C65" s="6"/>
      <c r="D65" s="6"/>
      <c r="E65" s="6" t="s">
        <v>260</v>
      </c>
      <c r="F65" s="6" t="s">
        <v>176</v>
      </c>
      <c r="G65" s="6" t="s">
        <v>177</v>
      </c>
      <c r="H65" s="6" t="s">
        <v>142</v>
      </c>
      <c r="I65" s="5">
        <v>4</v>
      </c>
      <c r="J65" s="6" t="s">
        <v>143</v>
      </c>
      <c r="K65" s="6" t="s">
        <v>261</v>
      </c>
      <c r="L65" s="9"/>
      <c r="M65" s="9"/>
      <c r="N65" s="10"/>
      <c r="O65" s="6" t="s">
        <v>145</v>
      </c>
    </row>
    <row r="66" spans="1:15">
      <c r="A66" s="6"/>
      <c r="B66" s="6"/>
      <c r="C66" s="6"/>
      <c r="D66" s="6"/>
      <c r="E66" s="6" t="s">
        <v>262</v>
      </c>
      <c r="F66" s="6" t="s">
        <v>176</v>
      </c>
      <c r="G66" s="6" t="s">
        <v>177</v>
      </c>
      <c r="H66" s="6" t="s">
        <v>142</v>
      </c>
      <c r="I66" s="5">
        <v>4</v>
      </c>
      <c r="J66" s="6" t="s">
        <v>143</v>
      </c>
      <c r="K66" s="6" t="s">
        <v>252</v>
      </c>
      <c r="L66" s="9"/>
      <c r="M66" s="9"/>
      <c r="N66" s="10"/>
      <c r="O66" s="6" t="s">
        <v>145</v>
      </c>
    </row>
    <row r="67" spans="1:15">
      <c r="A67" s="6"/>
      <c r="B67" s="6"/>
      <c r="C67" s="6"/>
      <c r="D67" s="6"/>
      <c r="E67" s="6" t="s">
        <v>263</v>
      </c>
      <c r="F67" s="6" t="s">
        <v>176</v>
      </c>
      <c r="G67" s="6" t="s">
        <v>177</v>
      </c>
      <c r="H67" s="6" t="s">
        <v>142</v>
      </c>
      <c r="I67" s="5">
        <v>4</v>
      </c>
      <c r="J67" s="6" t="s">
        <v>143</v>
      </c>
      <c r="K67" s="6" t="s">
        <v>264</v>
      </c>
      <c r="L67" s="9"/>
      <c r="M67" s="9"/>
      <c r="N67" s="10"/>
      <c r="O67" s="6" t="s">
        <v>145</v>
      </c>
    </row>
    <row r="68" spans="1:15">
      <c r="A68" s="6"/>
      <c r="B68" s="6"/>
      <c r="C68" s="6"/>
      <c r="D68" s="6"/>
      <c r="E68" s="6" t="s">
        <v>265</v>
      </c>
      <c r="F68" s="6" t="s">
        <v>151</v>
      </c>
      <c r="G68" s="6" t="s">
        <v>152</v>
      </c>
      <c r="H68" s="6" t="s">
        <v>142</v>
      </c>
      <c r="I68" s="5">
        <v>4</v>
      </c>
      <c r="J68" s="6" t="s">
        <v>143</v>
      </c>
      <c r="K68" s="6" t="s">
        <v>252</v>
      </c>
      <c r="L68" s="9"/>
      <c r="M68" s="9"/>
      <c r="N68" s="10"/>
      <c r="O68" s="6" t="s">
        <v>145</v>
      </c>
    </row>
    <row r="69" spans="1:15">
      <c r="A69" s="6"/>
      <c r="B69" s="6"/>
      <c r="C69" s="6"/>
      <c r="D69" s="6"/>
      <c r="E69" s="6" t="s">
        <v>266</v>
      </c>
      <c r="F69" s="6" t="s">
        <v>267</v>
      </c>
      <c r="G69" s="6" t="s">
        <v>268</v>
      </c>
      <c r="H69" s="6" t="s">
        <v>142</v>
      </c>
      <c r="I69" s="5">
        <v>3</v>
      </c>
      <c r="J69" s="6" t="s">
        <v>231</v>
      </c>
      <c r="K69" s="6" t="s">
        <v>269</v>
      </c>
      <c r="L69" s="9"/>
      <c r="M69" s="9"/>
      <c r="N69" s="10"/>
      <c r="O69" s="6" t="s">
        <v>145</v>
      </c>
    </row>
    <row r="70" spans="1:15">
      <c r="A70" s="6"/>
      <c r="B70" s="6"/>
      <c r="C70" s="6"/>
      <c r="D70" s="6"/>
      <c r="E70" s="6" t="s">
        <v>270</v>
      </c>
      <c r="F70" s="6" t="s">
        <v>271</v>
      </c>
      <c r="G70" s="6" t="s">
        <v>272</v>
      </c>
      <c r="H70" s="6" t="s">
        <v>142</v>
      </c>
      <c r="I70" s="5">
        <v>3</v>
      </c>
      <c r="J70" s="6" t="s">
        <v>231</v>
      </c>
      <c r="K70" s="6" t="s">
        <v>273</v>
      </c>
      <c r="L70" s="9"/>
      <c r="M70" s="9"/>
      <c r="N70" s="10"/>
      <c r="O70" s="6" t="s">
        <v>145</v>
      </c>
    </row>
    <row r="71" spans="1:15">
      <c r="A71" s="6"/>
      <c r="B71" s="6"/>
      <c r="C71" s="6"/>
      <c r="D71" s="6"/>
      <c r="E71" s="6" t="s">
        <v>274</v>
      </c>
      <c r="F71" s="6" t="s">
        <v>151</v>
      </c>
      <c r="G71" s="6" t="s">
        <v>152</v>
      </c>
      <c r="H71" s="6" t="s">
        <v>142</v>
      </c>
      <c r="I71" s="5">
        <v>4</v>
      </c>
      <c r="J71" s="6" t="s">
        <v>143</v>
      </c>
      <c r="K71" s="6" t="s">
        <v>275</v>
      </c>
      <c r="L71" s="9"/>
      <c r="M71" s="9"/>
      <c r="N71" s="10"/>
      <c r="O71" s="6" t="s">
        <v>145</v>
      </c>
    </row>
    <row r="72" spans="1:15">
      <c r="A72" s="3" t="s">
        <v>276</v>
      </c>
      <c r="B72" s="2" t="s">
        <v>157</v>
      </c>
      <c r="M72" s="11" t="s">
        <v>158</v>
      </c>
      <c r="N72" s="10"/>
    </row>
    <row r="74" spans="1:15">
      <c r="A74" s="6" t="s">
        <v>277</v>
      </c>
      <c r="B74" s="6" t="s">
        <v>278</v>
      </c>
      <c r="C74" s="6" t="s">
        <v>138</v>
      </c>
      <c r="D74" s="6" t="s">
        <v>206</v>
      </c>
      <c r="E74" s="6" t="s">
        <v>279</v>
      </c>
      <c r="F74" s="6" t="s">
        <v>140</v>
      </c>
      <c r="G74" s="6" t="s">
        <v>141</v>
      </c>
      <c r="H74" s="6" t="s">
        <v>142</v>
      </c>
      <c r="I74" s="5">
        <v>4</v>
      </c>
      <c r="J74" s="6" t="s">
        <v>143</v>
      </c>
      <c r="K74" s="6" t="s">
        <v>280</v>
      </c>
      <c r="L74" s="9"/>
      <c r="M74" s="9"/>
      <c r="N74" s="10"/>
      <c r="O74" s="6" t="s">
        <v>165</v>
      </c>
    </row>
    <row r="75" spans="1:15">
      <c r="A75" s="6"/>
      <c r="B75" s="6"/>
      <c r="C75" s="6"/>
      <c r="D75" s="6"/>
      <c r="E75" s="6" t="s">
        <v>281</v>
      </c>
      <c r="F75" s="6" t="s">
        <v>267</v>
      </c>
      <c r="G75" s="6" t="s">
        <v>268</v>
      </c>
      <c r="H75" s="6" t="s">
        <v>142</v>
      </c>
      <c r="I75" s="5">
        <v>4</v>
      </c>
      <c r="J75" s="6" t="s">
        <v>231</v>
      </c>
      <c r="K75" s="6" t="s">
        <v>282</v>
      </c>
      <c r="L75" s="9"/>
      <c r="M75" s="9"/>
      <c r="N75" s="10"/>
      <c r="O75" s="6" t="s">
        <v>165</v>
      </c>
    </row>
    <row r="76" spans="1:15">
      <c r="A76" s="6"/>
      <c r="B76" s="6"/>
      <c r="C76" s="6"/>
      <c r="D76" s="6"/>
      <c r="E76" s="6" t="s">
        <v>274</v>
      </c>
      <c r="F76" s="6" t="s">
        <v>151</v>
      </c>
      <c r="G76" s="6" t="s">
        <v>152</v>
      </c>
      <c r="H76" s="6" t="s">
        <v>142</v>
      </c>
      <c r="I76" s="5">
        <v>4</v>
      </c>
      <c r="J76" s="6" t="s">
        <v>143</v>
      </c>
      <c r="K76" s="6" t="s">
        <v>275</v>
      </c>
      <c r="L76" s="9"/>
      <c r="M76" s="9"/>
      <c r="N76" s="10"/>
      <c r="O76" s="6" t="s">
        <v>165</v>
      </c>
    </row>
    <row r="77" spans="1:15">
      <c r="A77" s="3" t="s">
        <v>283</v>
      </c>
      <c r="B77" s="2" t="s">
        <v>157</v>
      </c>
      <c r="M77" s="11" t="s">
        <v>158</v>
      </c>
      <c r="N77" s="10"/>
    </row>
    <row r="79" spans="1:15">
      <c r="A79" s="6" t="s">
        <v>284</v>
      </c>
      <c r="B79" s="6" t="s">
        <v>285</v>
      </c>
      <c r="C79" s="6" t="s">
        <v>138</v>
      </c>
      <c r="D79" s="6" t="s">
        <v>206</v>
      </c>
      <c r="E79" s="6" t="s">
        <v>286</v>
      </c>
      <c r="F79" s="6" t="s">
        <v>140</v>
      </c>
      <c r="G79" s="6" t="s">
        <v>141</v>
      </c>
      <c r="H79" s="6" t="s">
        <v>142</v>
      </c>
      <c r="I79" s="5">
        <v>4</v>
      </c>
      <c r="J79" s="6" t="s">
        <v>143</v>
      </c>
      <c r="K79" s="6" t="s">
        <v>243</v>
      </c>
      <c r="L79" s="9"/>
      <c r="M79" s="9"/>
      <c r="N79" s="10"/>
      <c r="O79" s="6" t="s">
        <v>165</v>
      </c>
    </row>
    <row r="80" spans="1:15">
      <c r="A80" s="6"/>
      <c r="B80" s="6"/>
      <c r="C80" s="6"/>
      <c r="D80" s="6"/>
      <c r="E80" s="6" t="s">
        <v>287</v>
      </c>
      <c r="F80" s="6" t="s">
        <v>147</v>
      </c>
      <c r="G80" s="6" t="s">
        <v>148</v>
      </c>
      <c r="H80" s="6" t="s">
        <v>142</v>
      </c>
      <c r="I80" s="5">
        <v>4</v>
      </c>
      <c r="J80" s="6" t="s">
        <v>143</v>
      </c>
      <c r="K80" s="6" t="s">
        <v>288</v>
      </c>
      <c r="L80" s="9"/>
      <c r="M80" s="9"/>
      <c r="N80" s="10"/>
      <c r="O80" s="6" t="s">
        <v>165</v>
      </c>
    </row>
    <row r="81" spans="1:15">
      <c r="A81" s="6"/>
      <c r="B81" s="6"/>
      <c r="C81" s="6"/>
      <c r="D81" s="6"/>
      <c r="E81" s="6" t="s">
        <v>289</v>
      </c>
      <c r="F81" s="6" t="s">
        <v>147</v>
      </c>
      <c r="G81" s="6" t="s">
        <v>148</v>
      </c>
      <c r="H81" s="6" t="s">
        <v>142</v>
      </c>
      <c r="I81" s="5">
        <v>4</v>
      </c>
      <c r="J81" s="6" t="s">
        <v>143</v>
      </c>
      <c r="K81" s="6" t="s">
        <v>290</v>
      </c>
      <c r="L81" s="9"/>
      <c r="M81" s="9"/>
      <c r="N81" s="10"/>
      <c r="O81" s="6" t="s">
        <v>165</v>
      </c>
    </row>
    <row r="82" spans="1:15">
      <c r="A82" s="3" t="s">
        <v>291</v>
      </c>
      <c r="B82" s="2" t="s">
        <v>157</v>
      </c>
      <c r="M82" s="11" t="s">
        <v>158</v>
      </c>
      <c r="N82" s="10"/>
    </row>
    <row r="84" spans="1:15">
      <c r="A84" s="6" t="s">
        <v>292</v>
      </c>
      <c r="B84" s="6" t="s">
        <v>293</v>
      </c>
      <c r="C84" s="6" t="s">
        <v>138</v>
      </c>
      <c r="D84" s="6" t="s">
        <v>206</v>
      </c>
      <c r="E84" s="6" t="s">
        <v>294</v>
      </c>
      <c r="F84" s="6" t="s">
        <v>295</v>
      </c>
      <c r="G84" s="6" t="s">
        <v>296</v>
      </c>
      <c r="H84" s="6" t="s">
        <v>297</v>
      </c>
      <c r="I84" s="5">
        <v>2</v>
      </c>
      <c r="J84" s="6" t="s">
        <v>231</v>
      </c>
      <c r="K84" s="6" t="s">
        <v>167</v>
      </c>
      <c r="L84" s="9"/>
      <c r="M84" s="9"/>
      <c r="N84" s="10"/>
      <c r="O84" s="6" t="s">
        <v>165</v>
      </c>
    </row>
    <row r="85" spans="1:15">
      <c r="A85" s="6"/>
      <c r="B85" s="6"/>
      <c r="C85" s="6"/>
      <c r="D85" s="6"/>
      <c r="E85" s="6" t="s">
        <v>298</v>
      </c>
      <c r="F85" s="6" t="s">
        <v>140</v>
      </c>
      <c r="G85" s="6" t="s">
        <v>141</v>
      </c>
      <c r="H85" s="6" t="s">
        <v>297</v>
      </c>
      <c r="I85" s="5">
        <v>3</v>
      </c>
      <c r="J85" s="6" t="s">
        <v>143</v>
      </c>
      <c r="K85" s="6" t="s">
        <v>299</v>
      </c>
      <c r="L85" s="9"/>
      <c r="M85" s="9"/>
      <c r="N85" s="10"/>
      <c r="O85" s="6" t="s">
        <v>165</v>
      </c>
    </row>
    <row r="86" spans="1:15">
      <c r="A86" s="6"/>
      <c r="B86" s="6"/>
      <c r="C86" s="6"/>
      <c r="D86" s="6"/>
      <c r="E86" s="6" t="s">
        <v>300</v>
      </c>
      <c r="F86" s="6" t="s">
        <v>301</v>
      </c>
      <c r="G86" s="6" t="s">
        <v>302</v>
      </c>
      <c r="H86" s="6" t="s">
        <v>303</v>
      </c>
      <c r="I86" s="5">
        <v>3</v>
      </c>
      <c r="J86" s="6" t="s">
        <v>231</v>
      </c>
      <c r="K86" s="6" t="s">
        <v>304</v>
      </c>
      <c r="L86" s="9"/>
      <c r="M86" s="9"/>
      <c r="N86" s="10"/>
      <c r="O86" s="6" t="s">
        <v>165</v>
      </c>
    </row>
    <row r="87" spans="1:15">
      <c r="A87" s="6"/>
      <c r="B87" s="6"/>
      <c r="C87" s="6"/>
      <c r="D87" s="6"/>
      <c r="E87" s="6" t="s">
        <v>305</v>
      </c>
      <c r="F87" s="6" t="s">
        <v>301</v>
      </c>
      <c r="G87" s="6" t="s">
        <v>302</v>
      </c>
      <c r="H87" s="6" t="s">
        <v>303</v>
      </c>
      <c r="I87" s="5">
        <v>3</v>
      </c>
      <c r="J87" s="6" t="s">
        <v>231</v>
      </c>
      <c r="K87" s="6" t="s">
        <v>306</v>
      </c>
      <c r="L87" s="9"/>
      <c r="M87" s="9"/>
      <c r="N87" s="10"/>
      <c r="O87" s="6" t="s">
        <v>165</v>
      </c>
    </row>
    <row r="88" spans="1:15">
      <c r="A88" s="6"/>
      <c r="B88" s="6"/>
      <c r="C88" s="6"/>
      <c r="D88" s="6"/>
      <c r="E88" s="6" t="s">
        <v>307</v>
      </c>
      <c r="F88" s="6" t="s">
        <v>267</v>
      </c>
      <c r="G88" s="6" t="s">
        <v>268</v>
      </c>
      <c r="H88" s="6" t="s">
        <v>303</v>
      </c>
      <c r="I88" s="5">
        <v>3</v>
      </c>
      <c r="J88" s="6" t="s">
        <v>231</v>
      </c>
      <c r="K88" s="6" t="s">
        <v>189</v>
      </c>
      <c r="L88" s="9"/>
      <c r="M88" s="9"/>
      <c r="N88" s="10"/>
      <c r="O88" s="6" t="s">
        <v>165</v>
      </c>
    </row>
    <row r="89" spans="1:15">
      <c r="A89" s="6"/>
      <c r="B89" s="6"/>
      <c r="C89" s="6"/>
      <c r="D89" s="6"/>
      <c r="E89" s="6" t="s">
        <v>308</v>
      </c>
      <c r="F89" s="6" t="s">
        <v>176</v>
      </c>
      <c r="G89" s="6" t="s">
        <v>177</v>
      </c>
      <c r="H89" s="6" t="s">
        <v>297</v>
      </c>
      <c r="I89" s="5">
        <v>3</v>
      </c>
      <c r="J89" s="6" t="s">
        <v>143</v>
      </c>
      <c r="K89" s="6" t="s">
        <v>309</v>
      </c>
      <c r="L89" s="9"/>
      <c r="M89" s="9"/>
      <c r="N89" s="10"/>
      <c r="O89" s="6" t="s">
        <v>165</v>
      </c>
    </row>
    <row r="90" spans="1:15">
      <c r="A90" s="6"/>
      <c r="B90" s="6"/>
      <c r="C90" s="6"/>
      <c r="D90" s="6"/>
      <c r="E90" s="6" t="s">
        <v>310</v>
      </c>
      <c r="F90" s="6" t="s">
        <v>180</v>
      </c>
      <c r="G90" s="6" t="s">
        <v>181</v>
      </c>
      <c r="H90" s="6" t="s">
        <v>303</v>
      </c>
      <c r="I90" s="5">
        <v>3</v>
      </c>
      <c r="J90" s="6" t="s">
        <v>143</v>
      </c>
      <c r="K90" s="6" t="s">
        <v>306</v>
      </c>
      <c r="L90" s="9"/>
      <c r="M90" s="9"/>
      <c r="N90" s="10"/>
      <c r="O90" s="6" t="s">
        <v>165</v>
      </c>
    </row>
    <row r="91" spans="1:15">
      <c r="A91" s="6"/>
      <c r="B91" s="6"/>
      <c r="C91" s="6"/>
      <c r="D91" s="6"/>
      <c r="E91" s="6" t="s">
        <v>311</v>
      </c>
      <c r="F91" s="6" t="s">
        <v>229</v>
      </c>
      <c r="G91" s="6" t="s">
        <v>230</v>
      </c>
      <c r="H91" s="6" t="s">
        <v>297</v>
      </c>
      <c r="I91" s="5">
        <v>3</v>
      </c>
      <c r="J91" s="6" t="s">
        <v>231</v>
      </c>
      <c r="K91" s="6" t="s">
        <v>312</v>
      </c>
      <c r="L91" s="9"/>
      <c r="M91" s="9"/>
      <c r="N91" s="10"/>
      <c r="O91" s="6" t="s">
        <v>165</v>
      </c>
    </row>
    <row r="92" spans="1:15">
      <c r="A92" s="6"/>
      <c r="B92" s="6"/>
      <c r="C92" s="6"/>
      <c r="D92" s="6"/>
      <c r="E92" s="6" t="s">
        <v>313</v>
      </c>
      <c r="F92" s="6" t="s">
        <v>241</v>
      </c>
      <c r="G92" s="6" t="s">
        <v>242</v>
      </c>
      <c r="H92" s="6" t="s">
        <v>303</v>
      </c>
      <c r="I92" s="5">
        <v>3</v>
      </c>
      <c r="J92" s="6" t="s">
        <v>231</v>
      </c>
      <c r="K92" s="6" t="s">
        <v>306</v>
      </c>
      <c r="L92" s="9"/>
      <c r="M92" s="9"/>
      <c r="N92" s="10"/>
      <c r="O92" s="6" t="s">
        <v>165</v>
      </c>
    </row>
    <row r="93" spans="1:15">
      <c r="A93" s="3" t="s">
        <v>314</v>
      </c>
      <c r="B93" s="2" t="s">
        <v>157</v>
      </c>
      <c r="M93" s="11" t="s">
        <v>158</v>
      </c>
      <c r="N93" s="10"/>
    </row>
    <row r="95" spans="1:15">
      <c r="A95" s="6" t="s">
        <v>315</v>
      </c>
      <c r="B95" s="6" t="s">
        <v>316</v>
      </c>
      <c r="C95" s="6" t="s">
        <v>138</v>
      </c>
      <c r="D95" s="6" t="s">
        <v>317</v>
      </c>
      <c r="E95" s="6" t="s">
        <v>161</v>
      </c>
      <c r="F95" s="6" t="s">
        <v>162</v>
      </c>
      <c r="G95" s="6" t="s">
        <v>163</v>
      </c>
      <c r="H95" s="6" t="s">
        <v>142</v>
      </c>
      <c r="I95" s="5">
        <v>4</v>
      </c>
      <c r="J95" s="6" t="s">
        <v>143</v>
      </c>
      <c r="K95" s="6" t="s">
        <v>164</v>
      </c>
      <c r="L95" s="9"/>
      <c r="M95" s="9"/>
      <c r="N95" s="10"/>
      <c r="O95" s="6" t="s">
        <v>318</v>
      </c>
    </row>
    <row r="96" spans="1:15">
      <c r="A96" s="6"/>
      <c r="B96" s="6"/>
      <c r="C96" s="6"/>
      <c r="D96" s="6"/>
      <c r="E96" s="6" t="s">
        <v>211</v>
      </c>
      <c r="F96" s="6" t="s">
        <v>140</v>
      </c>
      <c r="G96" s="6" t="s">
        <v>141</v>
      </c>
      <c r="H96" s="6" t="s">
        <v>142</v>
      </c>
      <c r="I96" s="5">
        <v>5</v>
      </c>
      <c r="J96" s="6" t="s">
        <v>143</v>
      </c>
      <c r="K96" s="6" t="s">
        <v>212</v>
      </c>
      <c r="L96" s="9"/>
      <c r="M96" s="9"/>
      <c r="N96" s="10"/>
      <c r="O96" s="6" t="s">
        <v>318</v>
      </c>
    </row>
    <row r="97" spans="1:15">
      <c r="A97" s="6"/>
      <c r="B97" s="6"/>
      <c r="C97" s="6"/>
      <c r="D97" s="6"/>
      <c r="E97" s="6" t="s">
        <v>319</v>
      </c>
      <c r="F97" s="6" t="s">
        <v>147</v>
      </c>
      <c r="G97" s="6" t="s">
        <v>148</v>
      </c>
      <c r="H97" s="6" t="s">
        <v>142</v>
      </c>
      <c r="I97" s="5">
        <v>5</v>
      </c>
      <c r="J97" s="6" t="s">
        <v>143</v>
      </c>
      <c r="K97" s="6" t="s">
        <v>212</v>
      </c>
      <c r="L97" s="9"/>
      <c r="M97" s="9"/>
      <c r="N97" s="10"/>
      <c r="O97" s="6" t="s">
        <v>318</v>
      </c>
    </row>
    <row r="98" spans="1:15">
      <c r="A98" s="6"/>
      <c r="B98" s="6"/>
      <c r="C98" s="6"/>
      <c r="D98" s="6"/>
      <c r="E98" s="6" t="s">
        <v>289</v>
      </c>
      <c r="F98" s="6" t="s">
        <v>147</v>
      </c>
      <c r="G98" s="6" t="s">
        <v>148</v>
      </c>
      <c r="H98" s="6" t="s">
        <v>142</v>
      </c>
      <c r="I98" s="5">
        <v>4</v>
      </c>
      <c r="J98" s="6" t="s">
        <v>143</v>
      </c>
      <c r="K98" s="6" t="s">
        <v>290</v>
      </c>
      <c r="L98" s="9"/>
      <c r="M98" s="9"/>
      <c r="N98" s="10"/>
      <c r="O98" s="6" t="s">
        <v>318</v>
      </c>
    </row>
    <row r="99" spans="1:15">
      <c r="A99" s="6"/>
      <c r="B99" s="6"/>
      <c r="C99" s="6"/>
      <c r="D99" s="6"/>
      <c r="E99" s="6" t="s">
        <v>215</v>
      </c>
      <c r="F99" s="6" t="s">
        <v>176</v>
      </c>
      <c r="G99" s="6" t="s">
        <v>177</v>
      </c>
      <c r="H99" s="6" t="s">
        <v>142</v>
      </c>
      <c r="I99" s="5">
        <v>4</v>
      </c>
      <c r="J99" s="6" t="s">
        <v>143</v>
      </c>
      <c r="K99" s="6" t="s">
        <v>189</v>
      </c>
      <c r="L99" s="9"/>
      <c r="M99" s="9"/>
      <c r="N99" s="10"/>
      <c r="O99" s="6" t="s">
        <v>318</v>
      </c>
    </row>
    <row r="100" spans="1:15">
      <c r="A100" s="6"/>
      <c r="B100" s="6"/>
      <c r="C100" s="6"/>
      <c r="D100" s="6"/>
      <c r="E100" s="6" t="s">
        <v>199</v>
      </c>
      <c r="F100" s="6" t="s">
        <v>176</v>
      </c>
      <c r="G100" s="6" t="s">
        <v>177</v>
      </c>
      <c r="H100" s="6" t="s">
        <v>142</v>
      </c>
      <c r="I100" s="5">
        <v>4</v>
      </c>
      <c r="J100" s="6" t="s">
        <v>143</v>
      </c>
      <c r="K100" s="6" t="s">
        <v>200</v>
      </c>
      <c r="L100" s="9"/>
      <c r="M100" s="9"/>
      <c r="N100" s="10"/>
      <c r="O100" s="6" t="s">
        <v>318</v>
      </c>
    </row>
    <row r="101" spans="1:15">
      <c r="A101" s="6"/>
      <c r="B101" s="6"/>
      <c r="C101" s="6"/>
      <c r="D101" s="6"/>
      <c r="E101" s="6" t="s">
        <v>218</v>
      </c>
      <c r="F101" s="6" t="s">
        <v>180</v>
      </c>
      <c r="G101" s="6" t="s">
        <v>181</v>
      </c>
      <c r="H101" s="6" t="s">
        <v>142</v>
      </c>
      <c r="I101" s="5">
        <v>5</v>
      </c>
      <c r="J101" s="6" t="s">
        <v>143</v>
      </c>
      <c r="K101" s="6" t="s">
        <v>189</v>
      </c>
      <c r="L101" s="9"/>
      <c r="M101" s="9"/>
      <c r="N101" s="10"/>
      <c r="O101" s="6" t="s">
        <v>318</v>
      </c>
    </row>
    <row r="102" spans="1:15">
      <c r="A102" s="6"/>
      <c r="B102" s="6"/>
      <c r="C102" s="6"/>
      <c r="D102" s="6"/>
      <c r="E102" s="6" t="s">
        <v>233</v>
      </c>
      <c r="F102" s="6" t="s">
        <v>234</v>
      </c>
      <c r="G102" s="6" t="s">
        <v>235</v>
      </c>
      <c r="H102" s="6" t="s">
        <v>142</v>
      </c>
      <c r="I102" s="5">
        <v>2</v>
      </c>
      <c r="J102" s="6" t="s">
        <v>231</v>
      </c>
      <c r="K102" s="6" t="s">
        <v>164</v>
      </c>
      <c r="L102" s="9"/>
      <c r="M102" s="9"/>
      <c r="N102" s="10"/>
      <c r="O102" s="6" t="s">
        <v>318</v>
      </c>
    </row>
    <row r="103" spans="1:15">
      <c r="A103" s="6"/>
      <c r="B103" s="6"/>
      <c r="C103" s="6"/>
      <c r="D103" s="6"/>
      <c r="E103" s="6" t="s">
        <v>188</v>
      </c>
      <c r="F103" s="6" t="s">
        <v>151</v>
      </c>
      <c r="G103" s="6" t="s">
        <v>152</v>
      </c>
      <c r="H103" s="6" t="s">
        <v>142</v>
      </c>
      <c r="I103" s="5">
        <v>4</v>
      </c>
      <c r="J103" s="6" t="s">
        <v>143</v>
      </c>
      <c r="K103" s="6" t="s">
        <v>189</v>
      </c>
      <c r="L103" s="9"/>
      <c r="M103" s="9"/>
      <c r="N103" s="10"/>
      <c r="O103" s="6" t="s">
        <v>318</v>
      </c>
    </row>
    <row r="104" spans="1:15">
      <c r="A104" s="3" t="s">
        <v>320</v>
      </c>
      <c r="B104" s="2" t="s">
        <v>157</v>
      </c>
      <c r="M104" s="11" t="s">
        <v>158</v>
      </c>
      <c r="N104" s="10"/>
    </row>
    <row r="106" spans="1:15">
      <c r="A106" s="6" t="s">
        <v>321</v>
      </c>
      <c r="B106" s="6" t="s">
        <v>322</v>
      </c>
      <c r="C106" s="6" t="s">
        <v>138</v>
      </c>
      <c r="D106" s="6" t="s">
        <v>317</v>
      </c>
      <c r="E106" s="6" t="s">
        <v>323</v>
      </c>
      <c r="F106" s="6" t="s">
        <v>295</v>
      </c>
      <c r="G106" s="6" t="s">
        <v>296</v>
      </c>
      <c r="H106" s="6" t="s">
        <v>303</v>
      </c>
      <c r="I106" s="5">
        <v>3</v>
      </c>
      <c r="J106" s="6" t="s">
        <v>231</v>
      </c>
      <c r="K106" s="6" t="s">
        <v>164</v>
      </c>
      <c r="L106" s="9"/>
      <c r="M106" s="9"/>
      <c r="N106" s="10"/>
      <c r="O106" s="6" t="s">
        <v>318</v>
      </c>
    </row>
    <row r="107" spans="1:15">
      <c r="A107" s="6"/>
      <c r="B107" s="6"/>
      <c r="C107" s="6"/>
      <c r="D107" s="6"/>
      <c r="E107" s="6" t="s">
        <v>324</v>
      </c>
      <c r="F107" s="6" t="s">
        <v>140</v>
      </c>
      <c r="G107" s="6" t="s">
        <v>141</v>
      </c>
      <c r="H107" s="6" t="s">
        <v>297</v>
      </c>
      <c r="I107" s="5">
        <v>3</v>
      </c>
      <c r="J107" s="6" t="s">
        <v>143</v>
      </c>
      <c r="K107" s="6" t="s">
        <v>325</v>
      </c>
      <c r="L107" s="9"/>
      <c r="M107" s="9"/>
      <c r="N107" s="10"/>
      <c r="O107" s="6" t="s">
        <v>318</v>
      </c>
    </row>
    <row r="108" spans="1:15">
      <c r="A108" s="6"/>
      <c r="B108" s="6"/>
      <c r="C108" s="6"/>
      <c r="D108" s="6"/>
      <c r="E108" s="6" t="s">
        <v>326</v>
      </c>
      <c r="F108" s="6" t="s">
        <v>147</v>
      </c>
      <c r="G108" s="6" t="s">
        <v>148</v>
      </c>
      <c r="H108" s="6" t="s">
        <v>303</v>
      </c>
      <c r="I108" s="5">
        <v>4</v>
      </c>
      <c r="J108" s="6" t="s">
        <v>143</v>
      </c>
      <c r="K108" s="6" t="s">
        <v>164</v>
      </c>
      <c r="L108" s="9"/>
      <c r="M108" s="9"/>
      <c r="N108" s="10"/>
      <c r="O108" s="6" t="s">
        <v>318</v>
      </c>
    </row>
    <row r="109" spans="1:15">
      <c r="A109" s="6"/>
      <c r="B109" s="6"/>
      <c r="C109" s="6"/>
      <c r="D109" s="6"/>
      <c r="E109" s="6" t="s">
        <v>300</v>
      </c>
      <c r="F109" s="6" t="s">
        <v>301</v>
      </c>
      <c r="G109" s="6" t="s">
        <v>302</v>
      </c>
      <c r="H109" s="6" t="s">
        <v>303</v>
      </c>
      <c r="I109" s="5">
        <v>3</v>
      </c>
      <c r="J109" s="6" t="s">
        <v>231</v>
      </c>
      <c r="K109" s="6" t="s">
        <v>304</v>
      </c>
      <c r="L109" s="9"/>
      <c r="M109" s="9"/>
      <c r="N109" s="10"/>
      <c r="O109" s="6" t="s">
        <v>318</v>
      </c>
    </row>
    <row r="110" spans="1:15">
      <c r="A110" s="6"/>
      <c r="B110" s="6"/>
      <c r="C110" s="6"/>
      <c r="D110" s="6"/>
      <c r="E110" s="6" t="s">
        <v>327</v>
      </c>
      <c r="F110" s="6" t="s">
        <v>267</v>
      </c>
      <c r="G110" s="6" t="s">
        <v>268</v>
      </c>
      <c r="H110" s="6" t="s">
        <v>297</v>
      </c>
      <c r="I110" s="5">
        <v>2</v>
      </c>
      <c r="J110" s="6" t="s">
        <v>231</v>
      </c>
      <c r="K110" s="6" t="s">
        <v>164</v>
      </c>
      <c r="L110" s="9"/>
      <c r="M110" s="9"/>
      <c r="N110" s="10"/>
      <c r="O110" s="6" t="s">
        <v>318</v>
      </c>
    </row>
    <row r="111" spans="1:15">
      <c r="A111" s="6"/>
      <c r="B111" s="6"/>
      <c r="C111" s="6"/>
      <c r="D111" s="6"/>
      <c r="E111" s="6" t="s">
        <v>328</v>
      </c>
      <c r="F111" s="6" t="s">
        <v>267</v>
      </c>
      <c r="G111" s="6" t="s">
        <v>268</v>
      </c>
      <c r="H111" s="6" t="s">
        <v>303</v>
      </c>
      <c r="I111" s="5">
        <v>4</v>
      </c>
      <c r="J111" s="6" t="s">
        <v>231</v>
      </c>
      <c r="K111" s="6" t="s">
        <v>164</v>
      </c>
      <c r="L111" s="9"/>
      <c r="M111" s="9"/>
      <c r="N111" s="10"/>
      <c r="O111" s="6" t="s">
        <v>318</v>
      </c>
    </row>
    <row r="112" spans="1:15">
      <c r="A112" s="6"/>
      <c r="B112" s="6"/>
      <c r="C112" s="6"/>
      <c r="D112" s="6"/>
      <c r="E112" s="6" t="s">
        <v>307</v>
      </c>
      <c r="F112" s="6" t="s">
        <v>267</v>
      </c>
      <c r="G112" s="6" t="s">
        <v>268</v>
      </c>
      <c r="H112" s="6" t="s">
        <v>303</v>
      </c>
      <c r="I112" s="5">
        <v>3</v>
      </c>
      <c r="J112" s="6" t="s">
        <v>231</v>
      </c>
      <c r="K112" s="6" t="s">
        <v>189</v>
      </c>
      <c r="L112" s="9"/>
      <c r="M112" s="9"/>
      <c r="N112" s="10"/>
      <c r="O112" s="6" t="s">
        <v>318</v>
      </c>
    </row>
    <row r="113" spans="1:15">
      <c r="A113" s="6"/>
      <c r="B113" s="6"/>
      <c r="C113" s="6"/>
      <c r="D113" s="6"/>
      <c r="E113" s="6" t="s">
        <v>329</v>
      </c>
      <c r="F113" s="6" t="s">
        <v>271</v>
      </c>
      <c r="G113" s="6" t="s">
        <v>272</v>
      </c>
      <c r="H113" s="6" t="s">
        <v>297</v>
      </c>
      <c r="I113" s="5">
        <v>2</v>
      </c>
      <c r="J113" s="6" t="s">
        <v>231</v>
      </c>
      <c r="K113" s="6" t="s">
        <v>164</v>
      </c>
      <c r="L113" s="9"/>
      <c r="M113" s="9"/>
      <c r="N113" s="10"/>
      <c r="O113" s="6" t="s">
        <v>318</v>
      </c>
    </row>
    <row r="114" spans="1:15">
      <c r="A114" s="6"/>
      <c r="B114" s="6"/>
      <c r="C114" s="6"/>
      <c r="D114" s="6"/>
      <c r="E114" s="6" t="s">
        <v>330</v>
      </c>
      <c r="F114" s="6" t="s">
        <v>271</v>
      </c>
      <c r="G114" s="6" t="s">
        <v>272</v>
      </c>
      <c r="H114" s="6" t="s">
        <v>303</v>
      </c>
      <c r="I114" s="5">
        <v>3</v>
      </c>
      <c r="J114" s="6" t="s">
        <v>231</v>
      </c>
      <c r="K114" s="6" t="s">
        <v>331</v>
      </c>
      <c r="L114" s="9"/>
      <c r="M114" s="9"/>
      <c r="N114" s="10"/>
      <c r="O114" s="6" t="s">
        <v>318</v>
      </c>
    </row>
    <row r="115" spans="1:15">
      <c r="A115" s="6"/>
      <c r="B115" s="6"/>
      <c r="C115" s="6"/>
      <c r="D115" s="6"/>
      <c r="E115" s="6" t="s">
        <v>332</v>
      </c>
      <c r="F115" s="6" t="s">
        <v>229</v>
      </c>
      <c r="G115" s="6" t="s">
        <v>230</v>
      </c>
      <c r="H115" s="6" t="s">
        <v>303</v>
      </c>
      <c r="I115" s="5">
        <v>3</v>
      </c>
      <c r="J115" s="6" t="s">
        <v>231</v>
      </c>
      <c r="K115" s="6" t="s">
        <v>164</v>
      </c>
      <c r="L115" s="9"/>
      <c r="M115" s="9"/>
      <c r="N115" s="10"/>
      <c r="O115" s="6" t="s">
        <v>318</v>
      </c>
    </row>
    <row r="116" spans="1:15">
      <c r="A116" s="6"/>
      <c r="B116" s="6"/>
      <c r="C116" s="6"/>
      <c r="D116" s="6"/>
      <c r="E116" s="6" t="s">
        <v>333</v>
      </c>
      <c r="F116" s="6" t="s">
        <v>229</v>
      </c>
      <c r="G116" s="6" t="s">
        <v>230</v>
      </c>
      <c r="H116" s="6" t="s">
        <v>297</v>
      </c>
      <c r="I116" s="5">
        <v>3</v>
      </c>
      <c r="J116" s="6" t="s">
        <v>231</v>
      </c>
      <c r="K116" s="6" t="s">
        <v>312</v>
      </c>
      <c r="L116" s="9"/>
      <c r="M116" s="9"/>
      <c r="N116" s="10"/>
      <c r="O116" s="6" t="s">
        <v>318</v>
      </c>
    </row>
    <row r="117" spans="1:15">
      <c r="A117" s="6"/>
      <c r="B117" s="6"/>
      <c r="C117" s="6"/>
      <c r="D117" s="6"/>
      <c r="E117" s="6" t="s">
        <v>334</v>
      </c>
      <c r="F117" s="6" t="s">
        <v>229</v>
      </c>
      <c r="G117" s="6" t="s">
        <v>230</v>
      </c>
      <c r="H117" s="6" t="s">
        <v>297</v>
      </c>
      <c r="I117" s="5">
        <v>3</v>
      </c>
      <c r="J117" s="6" t="s">
        <v>231</v>
      </c>
      <c r="K117" s="6" t="s">
        <v>164</v>
      </c>
      <c r="L117" s="9"/>
      <c r="M117" s="9"/>
      <c r="N117" s="10"/>
      <c r="O117" s="6" t="s">
        <v>318</v>
      </c>
    </row>
    <row r="118" spans="1:15">
      <c r="A118" s="6"/>
      <c r="B118" s="6"/>
      <c r="C118" s="6"/>
      <c r="D118" s="6"/>
      <c r="E118" s="6" t="s">
        <v>311</v>
      </c>
      <c r="F118" s="6" t="s">
        <v>229</v>
      </c>
      <c r="G118" s="6" t="s">
        <v>230</v>
      </c>
      <c r="H118" s="6" t="s">
        <v>297</v>
      </c>
      <c r="I118" s="5">
        <v>3</v>
      </c>
      <c r="J118" s="6" t="s">
        <v>231</v>
      </c>
      <c r="K118" s="6" t="s">
        <v>312</v>
      </c>
      <c r="L118" s="9"/>
      <c r="M118" s="9"/>
      <c r="N118" s="10"/>
      <c r="O118" s="6" t="s">
        <v>318</v>
      </c>
    </row>
    <row r="119" spans="1:15">
      <c r="A119" s="6"/>
      <c r="B119" s="6"/>
      <c r="C119" s="6"/>
      <c r="D119" s="6"/>
      <c r="E119" s="6" t="s">
        <v>335</v>
      </c>
      <c r="F119" s="6" t="s">
        <v>229</v>
      </c>
      <c r="G119" s="6" t="s">
        <v>230</v>
      </c>
      <c r="H119" s="6" t="s">
        <v>303</v>
      </c>
      <c r="I119" s="5">
        <v>3</v>
      </c>
      <c r="J119" s="6" t="s">
        <v>231</v>
      </c>
      <c r="K119" s="6" t="s">
        <v>200</v>
      </c>
      <c r="L119" s="9"/>
      <c r="M119" s="9"/>
      <c r="N119" s="10"/>
      <c r="O119" s="6" t="s">
        <v>318</v>
      </c>
    </row>
    <row r="120" spans="1:15">
      <c r="A120" s="6"/>
      <c r="B120" s="6"/>
      <c r="C120" s="6"/>
      <c r="D120" s="6"/>
      <c r="E120" s="6" t="s">
        <v>336</v>
      </c>
      <c r="F120" s="6" t="s">
        <v>229</v>
      </c>
      <c r="G120" s="6" t="s">
        <v>230</v>
      </c>
      <c r="H120" s="6" t="s">
        <v>303</v>
      </c>
      <c r="I120" s="5">
        <v>3</v>
      </c>
      <c r="J120" s="6" t="s">
        <v>231</v>
      </c>
      <c r="K120" s="6" t="s">
        <v>331</v>
      </c>
      <c r="L120" s="9"/>
      <c r="M120" s="9"/>
      <c r="N120" s="10"/>
      <c r="O120" s="6" t="s">
        <v>318</v>
      </c>
    </row>
    <row r="121" spans="1:15">
      <c r="A121" s="6"/>
      <c r="B121" s="6"/>
      <c r="C121" s="6"/>
      <c r="D121" s="6"/>
      <c r="E121" s="6" t="s">
        <v>337</v>
      </c>
      <c r="F121" s="6" t="s">
        <v>234</v>
      </c>
      <c r="G121" s="6" t="s">
        <v>235</v>
      </c>
      <c r="H121" s="6" t="s">
        <v>303</v>
      </c>
      <c r="I121" s="5">
        <v>3</v>
      </c>
      <c r="J121" s="6" t="s">
        <v>231</v>
      </c>
      <c r="K121" s="6" t="s">
        <v>331</v>
      </c>
      <c r="L121" s="9"/>
      <c r="M121" s="9"/>
      <c r="N121" s="10"/>
      <c r="O121" s="6" t="s">
        <v>318</v>
      </c>
    </row>
    <row r="122" spans="1:15">
      <c r="A122" s="6"/>
      <c r="B122" s="6"/>
      <c r="C122" s="6"/>
      <c r="D122" s="6"/>
      <c r="E122" s="6" t="s">
        <v>338</v>
      </c>
      <c r="F122" s="6" t="s">
        <v>234</v>
      </c>
      <c r="G122" s="6" t="s">
        <v>235</v>
      </c>
      <c r="H122" s="6" t="s">
        <v>297</v>
      </c>
      <c r="I122" s="5">
        <v>2</v>
      </c>
      <c r="J122" s="6" t="s">
        <v>231</v>
      </c>
      <c r="K122" s="6" t="s">
        <v>164</v>
      </c>
      <c r="L122" s="9"/>
      <c r="M122" s="9"/>
      <c r="N122" s="10"/>
      <c r="O122" s="6" t="s">
        <v>318</v>
      </c>
    </row>
    <row r="123" spans="1:15">
      <c r="A123" s="6"/>
      <c r="B123" s="6"/>
      <c r="C123" s="6"/>
      <c r="D123" s="6"/>
      <c r="E123" s="6" t="s">
        <v>339</v>
      </c>
      <c r="F123" s="6" t="s">
        <v>234</v>
      </c>
      <c r="G123" s="6" t="s">
        <v>235</v>
      </c>
      <c r="H123" s="6" t="s">
        <v>297</v>
      </c>
      <c r="I123" s="5">
        <v>2</v>
      </c>
      <c r="J123" s="6" t="s">
        <v>231</v>
      </c>
      <c r="K123" s="6" t="s">
        <v>164</v>
      </c>
      <c r="L123" s="9"/>
      <c r="M123" s="9"/>
      <c r="N123" s="10"/>
      <c r="O123" s="6" t="s">
        <v>318</v>
      </c>
    </row>
    <row r="124" spans="1:15">
      <c r="A124" s="6"/>
      <c r="B124" s="6"/>
      <c r="C124" s="6"/>
      <c r="D124" s="6"/>
      <c r="E124" s="6" t="s">
        <v>340</v>
      </c>
      <c r="F124" s="6" t="s">
        <v>151</v>
      </c>
      <c r="G124" s="6" t="s">
        <v>152</v>
      </c>
      <c r="H124" s="6" t="s">
        <v>303</v>
      </c>
      <c r="I124" s="5">
        <v>4</v>
      </c>
      <c r="J124" s="6" t="s">
        <v>143</v>
      </c>
      <c r="K124" s="6" t="s">
        <v>189</v>
      </c>
      <c r="L124" s="9"/>
      <c r="M124" s="9"/>
      <c r="N124" s="10"/>
      <c r="O124" s="6" t="s">
        <v>318</v>
      </c>
    </row>
    <row r="125" spans="1:15">
      <c r="A125" s="6"/>
      <c r="B125" s="6"/>
      <c r="C125" s="6"/>
      <c r="D125" s="6"/>
      <c r="E125" s="6" t="s">
        <v>341</v>
      </c>
      <c r="F125" s="6" t="s">
        <v>241</v>
      </c>
      <c r="G125" s="6" t="s">
        <v>242</v>
      </c>
      <c r="H125" s="6" t="s">
        <v>303</v>
      </c>
      <c r="I125" s="5">
        <v>3</v>
      </c>
      <c r="J125" s="6" t="s">
        <v>231</v>
      </c>
      <c r="K125" s="6" t="s">
        <v>312</v>
      </c>
      <c r="L125" s="9"/>
      <c r="M125" s="9"/>
      <c r="N125" s="10"/>
      <c r="O125" s="6" t="s">
        <v>318</v>
      </c>
    </row>
    <row r="126" spans="1:15">
      <c r="A126" s="6"/>
      <c r="B126" s="6"/>
      <c r="C126" s="6"/>
      <c r="D126" s="6"/>
      <c r="E126" s="6" t="s">
        <v>342</v>
      </c>
      <c r="F126" s="6" t="s">
        <v>241</v>
      </c>
      <c r="G126" s="6" t="s">
        <v>242</v>
      </c>
      <c r="H126" s="6" t="s">
        <v>303</v>
      </c>
      <c r="I126" s="5">
        <v>3</v>
      </c>
      <c r="J126" s="6" t="s">
        <v>231</v>
      </c>
      <c r="K126" s="6" t="s">
        <v>331</v>
      </c>
      <c r="L126" s="9"/>
      <c r="M126" s="9"/>
      <c r="N126" s="10"/>
      <c r="O126" s="6" t="s">
        <v>318</v>
      </c>
    </row>
    <row r="127" spans="1:15">
      <c r="A127" s="3" t="s">
        <v>343</v>
      </c>
      <c r="B127" s="2" t="s">
        <v>157</v>
      </c>
      <c r="M127" s="11" t="s">
        <v>158</v>
      </c>
      <c r="N127" s="10"/>
    </row>
    <row r="129" spans="1:15">
      <c r="A129" s="6" t="s">
        <v>344</v>
      </c>
      <c r="B129" s="6" t="s">
        <v>345</v>
      </c>
      <c r="C129" s="6" t="s">
        <v>138</v>
      </c>
      <c r="D129" s="6" t="s">
        <v>346</v>
      </c>
      <c r="E129" s="6" t="s">
        <v>347</v>
      </c>
      <c r="F129" s="6" t="s">
        <v>162</v>
      </c>
      <c r="G129" s="6" t="s">
        <v>163</v>
      </c>
      <c r="H129" s="6" t="s">
        <v>297</v>
      </c>
      <c r="I129" s="5">
        <v>3</v>
      </c>
      <c r="J129" s="6" t="s">
        <v>143</v>
      </c>
      <c r="K129" s="6" t="s">
        <v>348</v>
      </c>
      <c r="L129" s="9"/>
      <c r="M129" s="9"/>
      <c r="N129" s="10"/>
      <c r="O129" s="6" t="s">
        <v>318</v>
      </c>
    </row>
    <row r="130" spans="1:15">
      <c r="A130" s="6"/>
      <c r="B130" s="6"/>
      <c r="C130" s="6"/>
      <c r="D130" s="6"/>
      <c r="E130" s="6" t="s">
        <v>349</v>
      </c>
      <c r="F130" s="6" t="s">
        <v>162</v>
      </c>
      <c r="G130" s="6" t="s">
        <v>163</v>
      </c>
      <c r="H130" s="6" t="s">
        <v>303</v>
      </c>
      <c r="I130" s="5">
        <v>3</v>
      </c>
      <c r="J130" s="6" t="s">
        <v>143</v>
      </c>
      <c r="K130" s="6" t="s">
        <v>350</v>
      </c>
      <c r="L130" s="9"/>
      <c r="M130" s="9"/>
      <c r="N130" s="10"/>
      <c r="O130" s="6" t="s">
        <v>318</v>
      </c>
    </row>
    <row r="131" spans="1:15">
      <c r="A131" s="6"/>
      <c r="B131" s="6"/>
      <c r="C131" s="6"/>
      <c r="D131" s="6"/>
      <c r="E131" s="6" t="s">
        <v>351</v>
      </c>
      <c r="F131" s="6" t="s">
        <v>140</v>
      </c>
      <c r="G131" s="6" t="s">
        <v>141</v>
      </c>
      <c r="H131" s="6" t="s">
        <v>297</v>
      </c>
      <c r="I131" s="5">
        <v>3</v>
      </c>
      <c r="J131" s="6" t="s">
        <v>143</v>
      </c>
      <c r="K131" s="6" t="s">
        <v>299</v>
      </c>
      <c r="L131" s="9"/>
      <c r="M131" s="9"/>
      <c r="N131" s="10"/>
      <c r="O131" s="6" t="s">
        <v>318</v>
      </c>
    </row>
    <row r="132" spans="1:15">
      <c r="A132" s="6"/>
      <c r="B132" s="6"/>
      <c r="C132" s="6"/>
      <c r="D132" s="6"/>
      <c r="E132" s="6" t="s">
        <v>298</v>
      </c>
      <c r="F132" s="6" t="s">
        <v>140</v>
      </c>
      <c r="G132" s="6" t="s">
        <v>141</v>
      </c>
      <c r="H132" s="6" t="s">
        <v>297</v>
      </c>
      <c r="I132" s="5">
        <v>3</v>
      </c>
      <c r="J132" s="6" t="s">
        <v>143</v>
      </c>
      <c r="K132" s="6" t="s">
        <v>299</v>
      </c>
      <c r="L132" s="9"/>
      <c r="M132" s="9"/>
      <c r="N132" s="10"/>
      <c r="O132" s="6" t="s">
        <v>318</v>
      </c>
    </row>
    <row r="133" spans="1:15">
      <c r="A133" s="6"/>
      <c r="B133" s="6"/>
      <c r="C133" s="6"/>
      <c r="D133" s="6"/>
      <c r="E133" s="6" t="s">
        <v>352</v>
      </c>
      <c r="F133" s="6" t="s">
        <v>301</v>
      </c>
      <c r="G133" s="6" t="s">
        <v>302</v>
      </c>
      <c r="H133" s="6" t="s">
        <v>303</v>
      </c>
      <c r="I133" s="5">
        <v>3</v>
      </c>
      <c r="J133" s="6" t="s">
        <v>231</v>
      </c>
      <c r="K133" s="6" t="s">
        <v>353</v>
      </c>
      <c r="L133" s="9"/>
      <c r="M133" s="9"/>
      <c r="N133" s="10"/>
      <c r="O133" s="6" t="s">
        <v>318</v>
      </c>
    </row>
    <row r="134" spans="1:15">
      <c r="A134" s="6"/>
      <c r="B134" s="6"/>
      <c r="C134" s="6"/>
      <c r="D134" s="6"/>
      <c r="E134" s="6" t="s">
        <v>354</v>
      </c>
      <c r="F134" s="6" t="s">
        <v>267</v>
      </c>
      <c r="G134" s="6" t="s">
        <v>268</v>
      </c>
      <c r="H134" s="6" t="s">
        <v>303</v>
      </c>
      <c r="I134" s="5">
        <v>3</v>
      </c>
      <c r="J134" s="6" t="s">
        <v>231</v>
      </c>
      <c r="K134" s="6" t="s">
        <v>350</v>
      </c>
      <c r="L134" s="9"/>
      <c r="M134" s="9"/>
      <c r="N134" s="10"/>
      <c r="O134" s="6" t="s">
        <v>318</v>
      </c>
    </row>
    <row r="135" spans="1:15">
      <c r="A135" s="3" t="s">
        <v>355</v>
      </c>
      <c r="B135" s="2" t="s">
        <v>157</v>
      </c>
      <c r="M135" s="11" t="s">
        <v>158</v>
      </c>
      <c r="N135" s="10"/>
    </row>
    <row r="137" spans="1:15">
      <c r="A137" s="6" t="s">
        <v>356</v>
      </c>
      <c r="B137" s="6" t="s">
        <v>357</v>
      </c>
      <c r="C137" s="6" t="s">
        <v>138</v>
      </c>
      <c r="D137" s="6" t="s">
        <v>206</v>
      </c>
      <c r="E137" s="6" t="s">
        <v>207</v>
      </c>
      <c r="F137" s="6" t="s">
        <v>162</v>
      </c>
      <c r="G137" s="6" t="s">
        <v>163</v>
      </c>
      <c r="H137" s="6" t="s">
        <v>142</v>
      </c>
      <c r="I137" s="5">
        <v>5</v>
      </c>
      <c r="J137" s="6" t="s">
        <v>143</v>
      </c>
      <c r="K137" s="6" t="s">
        <v>187</v>
      </c>
      <c r="L137" s="9"/>
      <c r="M137" s="9"/>
      <c r="N137" s="10"/>
      <c r="O137" s="6" t="s">
        <v>318</v>
      </c>
    </row>
    <row r="138" spans="1:15">
      <c r="A138" s="6"/>
      <c r="B138" s="6"/>
      <c r="C138" s="6"/>
      <c r="D138" s="6"/>
      <c r="E138" s="6" t="s">
        <v>208</v>
      </c>
      <c r="F138" s="6" t="s">
        <v>162</v>
      </c>
      <c r="G138" s="6" t="s">
        <v>163</v>
      </c>
      <c r="H138" s="6" t="s">
        <v>142</v>
      </c>
      <c r="I138" s="5">
        <v>5</v>
      </c>
      <c r="J138" s="6" t="s">
        <v>143</v>
      </c>
      <c r="K138" s="6" t="s">
        <v>187</v>
      </c>
      <c r="L138" s="9"/>
      <c r="M138" s="9"/>
      <c r="N138" s="10"/>
      <c r="O138" s="6" t="s">
        <v>318</v>
      </c>
    </row>
    <row r="139" spans="1:15">
      <c r="A139" s="6"/>
      <c r="B139" s="6"/>
      <c r="C139" s="6"/>
      <c r="D139" s="6"/>
      <c r="E139" s="6" t="s">
        <v>209</v>
      </c>
      <c r="F139" s="6" t="s">
        <v>162</v>
      </c>
      <c r="G139" s="6" t="s">
        <v>163</v>
      </c>
      <c r="H139" s="6" t="s">
        <v>142</v>
      </c>
      <c r="I139" s="5">
        <v>4</v>
      </c>
      <c r="J139" s="6" t="s">
        <v>143</v>
      </c>
      <c r="K139" s="6" t="s">
        <v>187</v>
      </c>
      <c r="L139" s="9"/>
      <c r="M139" s="9"/>
      <c r="N139" s="10"/>
      <c r="O139" s="6" t="s">
        <v>318</v>
      </c>
    </row>
    <row r="140" spans="1:15">
      <c r="A140" s="6"/>
      <c r="B140" s="6"/>
      <c r="C140" s="6"/>
      <c r="D140" s="6"/>
      <c r="E140" s="6" t="s">
        <v>210</v>
      </c>
      <c r="F140" s="6" t="s">
        <v>140</v>
      </c>
      <c r="G140" s="6" t="s">
        <v>141</v>
      </c>
      <c r="H140" s="6" t="s">
        <v>142</v>
      </c>
      <c r="I140" s="5">
        <v>4</v>
      </c>
      <c r="J140" s="6" t="s">
        <v>143</v>
      </c>
      <c r="K140" s="6" t="s">
        <v>187</v>
      </c>
      <c r="L140" s="9"/>
      <c r="M140" s="9"/>
      <c r="N140" s="10"/>
      <c r="O140" s="6" t="s">
        <v>318</v>
      </c>
    </row>
    <row r="141" spans="1:15">
      <c r="A141" s="6"/>
      <c r="B141" s="6"/>
      <c r="C141" s="6"/>
      <c r="D141" s="6"/>
      <c r="E141" s="6" t="s">
        <v>279</v>
      </c>
      <c r="F141" s="6" t="s">
        <v>140</v>
      </c>
      <c r="G141" s="6" t="s">
        <v>141</v>
      </c>
      <c r="H141" s="6" t="s">
        <v>142</v>
      </c>
      <c r="I141" s="5">
        <v>4</v>
      </c>
      <c r="J141" s="6" t="s">
        <v>143</v>
      </c>
      <c r="K141" s="6" t="s">
        <v>280</v>
      </c>
      <c r="L141" s="9"/>
      <c r="M141" s="9"/>
      <c r="N141" s="10"/>
      <c r="O141" s="6" t="s">
        <v>318</v>
      </c>
    </row>
    <row r="142" spans="1:15">
      <c r="A142" s="6"/>
      <c r="B142" s="6"/>
      <c r="C142" s="6"/>
      <c r="D142" s="6"/>
      <c r="E142" s="6" t="s">
        <v>286</v>
      </c>
      <c r="F142" s="6" t="s">
        <v>140</v>
      </c>
      <c r="G142" s="6" t="s">
        <v>141</v>
      </c>
      <c r="H142" s="6" t="s">
        <v>142</v>
      </c>
      <c r="I142" s="5">
        <v>4</v>
      </c>
      <c r="J142" s="6" t="s">
        <v>143</v>
      </c>
      <c r="K142" s="6" t="s">
        <v>243</v>
      </c>
      <c r="L142" s="9"/>
      <c r="M142" s="9"/>
      <c r="N142" s="10"/>
      <c r="O142" s="6" t="s">
        <v>318</v>
      </c>
    </row>
    <row r="143" spans="1:15">
      <c r="A143" s="6"/>
      <c r="B143" s="6"/>
      <c r="C143" s="6"/>
      <c r="D143" s="6"/>
      <c r="E143" s="6" t="s">
        <v>287</v>
      </c>
      <c r="F143" s="6" t="s">
        <v>147</v>
      </c>
      <c r="G143" s="6" t="s">
        <v>148</v>
      </c>
      <c r="H143" s="6" t="s">
        <v>142</v>
      </c>
      <c r="I143" s="5">
        <v>4</v>
      </c>
      <c r="J143" s="6" t="s">
        <v>143</v>
      </c>
      <c r="K143" s="6" t="s">
        <v>288</v>
      </c>
      <c r="L143" s="9"/>
      <c r="M143" s="9"/>
      <c r="N143" s="10"/>
      <c r="O143" s="6" t="s">
        <v>318</v>
      </c>
    </row>
    <row r="144" spans="1:15">
      <c r="A144" s="6"/>
      <c r="B144" s="6"/>
      <c r="C144" s="6"/>
      <c r="D144" s="6"/>
      <c r="E144" s="6" t="s">
        <v>281</v>
      </c>
      <c r="F144" s="6" t="s">
        <v>267</v>
      </c>
      <c r="G144" s="6" t="s">
        <v>268</v>
      </c>
      <c r="H144" s="6" t="s">
        <v>142</v>
      </c>
      <c r="I144" s="5">
        <v>4</v>
      </c>
      <c r="J144" s="6" t="s">
        <v>231</v>
      </c>
      <c r="K144" s="6" t="s">
        <v>282</v>
      </c>
      <c r="L144" s="9"/>
      <c r="M144" s="9"/>
      <c r="N144" s="10"/>
      <c r="O144" s="6" t="s">
        <v>318</v>
      </c>
    </row>
    <row r="145" spans="1:15">
      <c r="A145" s="6"/>
      <c r="B145" s="6"/>
      <c r="C145" s="6"/>
      <c r="D145" s="6"/>
      <c r="E145" s="6" t="s">
        <v>214</v>
      </c>
      <c r="F145" s="6" t="s">
        <v>176</v>
      </c>
      <c r="G145" s="6" t="s">
        <v>177</v>
      </c>
      <c r="H145" s="6" t="s">
        <v>142</v>
      </c>
      <c r="I145" s="5">
        <v>5</v>
      </c>
      <c r="J145" s="6" t="s">
        <v>143</v>
      </c>
      <c r="K145" s="6" t="s">
        <v>187</v>
      </c>
      <c r="L145" s="9"/>
      <c r="M145" s="9"/>
      <c r="N145" s="10"/>
      <c r="O145" s="6" t="s">
        <v>318</v>
      </c>
    </row>
    <row r="146" spans="1:15">
      <c r="A146" s="6"/>
      <c r="B146" s="6"/>
      <c r="C146" s="6"/>
      <c r="D146" s="6"/>
      <c r="E146" s="6" t="s">
        <v>358</v>
      </c>
      <c r="F146" s="6" t="s">
        <v>271</v>
      </c>
      <c r="G146" s="6" t="s">
        <v>272</v>
      </c>
      <c r="H146" s="6" t="s">
        <v>142</v>
      </c>
      <c r="I146" s="5">
        <v>4</v>
      </c>
      <c r="J146" s="6" t="s">
        <v>231</v>
      </c>
      <c r="K146" s="6" t="s">
        <v>359</v>
      </c>
      <c r="L146" s="9"/>
      <c r="M146" s="9"/>
      <c r="N146" s="10"/>
      <c r="O146" s="6" t="s">
        <v>318</v>
      </c>
    </row>
    <row r="147" spans="1:15">
      <c r="A147" s="6"/>
      <c r="B147" s="6"/>
      <c r="C147" s="6"/>
      <c r="D147" s="6"/>
      <c r="E147" s="6" t="s">
        <v>216</v>
      </c>
      <c r="F147" s="6" t="s">
        <v>180</v>
      </c>
      <c r="G147" s="6" t="s">
        <v>181</v>
      </c>
      <c r="H147" s="6" t="s">
        <v>142</v>
      </c>
      <c r="I147" s="5">
        <v>5</v>
      </c>
      <c r="J147" s="6" t="s">
        <v>143</v>
      </c>
      <c r="K147" s="6" t="s">
        <v>187</v>
      </c>
      <c r="L147" s="9"/>
      <c r="M147" s="9"/>
      <c r="N147" s="10"/>
      <c r="O147" s="6" t="s">
        <v>318</v>
      </c>
    </row>
    <row r="148" spans="1:15">
      <c r="A148" s="6"/>
      <c r="B148" s="6"/>
      <c r="C148" s="6"/>
      <c r="D148" s="6"/>
      <c r="E148" s="6" t="s">
        <v>219</v>
      </c>
      <c r="F148" s="6" t="s">
        <v>180</v>
      </c>
      <c r="G148" s="6" t="s">
        <v>181</v>
      </c>
      <c r="H148" s="6" t="s">
        <v>142</v>
      </c>
      <c r="I148" s="5">
        <v>4</v>
      </c>
      <c r="J148" s="6" t="s">
        <v>143</v>
      </c>
      <c r="K148" s="6" t="s">
        <v>220</v>
      </c>
      <c r="L148" s="9"/>
      <c r="M148" s="9"/>
      <c r="N148" s="10"/>
      <c r="O148" s="6" t="s">
        <v>318</v>
      </c>
    </row>
    <row r="149" spans="1:15">
      <c r="A149" s="6"/>
      <c r="B149" s="6"/>
      <c r="C149" s="6"/>
      <c r="D149" s="6"/>
      <c r="E149" s="6" t="s">
        <v>228</v>
      </c>
      <c r="F149" s="6" t="s">
        <v>229</v>
      </c>
      <c r="G149" s="6" t="s">
        <v>230</v>
      </c>
      <c r="H149" s="6" t="s">
        <v>142</v>
      </c>
      <c r="I149" s="5">
        <v>4</v>
      </c>
      <c r="J149" s="6" t="s">
        <v>231</v>
      </c>
      <c r="K149" s="6" t="s">
        <v>232</v>
      </c>
      <c r="L149" s="9"/>
      <c r="M149" s="9"/>
      <c r="N149" s="10"/>
      <c r="O149" s="6" t="s">
        <v>318</v>
      </c>
    </row>
    <row r="150" spans="1:15">
      <c r="A150" s="6"/>
      <c r="B150" s="6"/>
      <c r="C150" s="6"/>
      <c r="D150" s="6"/>
      <c r="E150" s="6" t="s">
        <v>236</v>
      </c>
      <c r="F150" s="6" t="s">
        <v>234</v>
      </c>
      <c r="G150" s="6" t="s">
        <v>235</v>
      </c>
      <c r="H150" s="6" t="s">
        <v>142</v>
      </c>
      <c r="I150" s="5">
        <v>4</v>
      </c>
      <c r="J150" s="6" t="s">
        <v>231</v>
      </c>
      <c r="K150" s="6" t="s">
        <v>224</v>
      </c>
      <c r="L150" s="9"/>
      <c r="M150" s="9"/>
      <c r="N150" s="10"/>
      <c r="O150" s="6" t="s">
        <v>318</v>
      </c>
    </row>
    <row r="151" spans="1:15">
      <c r="A151" s="6"/>
      <c r="B151" s="6"/>
      <c r="C151" s="6"/>
      <c r="D151" s="6"/>
      <c r="E151" s="6" t="s">
        <v>186</v>
      </c>
      <c r="F151" s="6" t="s">
        <v>151</v>
      </c>
      <c r="G151" s="6" t="s">
        <v>152</v>
      </c>
      <c r="H151" s="6" t="s">
        <v>142</v>
      </c>
      <c r="I151" s="5">
        <v>4</v>
      </c>
      <c r="J151" s="6" t="s">
        <v>143</v>
      </c>
      <c r="K151" s="6" t="s">
        <v>187</v>
      </c>
      <c r="L151" s="9"/>
      <c r="M151" s="9"/>
      <c r="N151" s="10"/>
      <c r="O151" s="6" t="s">
        <v>318</v>
      </c>
    </row>
    <row r="152" spans="1:15">
      <c r="A152" s="6"/>
      <c r="B152" s="6"/>
      <c r="C152" s="6"/>
      <c r="D152" s="6"/>
      <c r="E152" s="6" t="s">
        <v>221</v>
      </c>
      <c r="F152" s="6" t="s">
        <v>151</v>
      </c>
      <c r="G152" s="6" t="s">
        <v>152</v>
      </c>
      <c r="H152" s="6" t="s">
        <v>142</v>
      </c>
      <c r="I152" s="5">
        <v>4</v>
      </c>
      <c r="J152" s="6" t="s">
        <v>143</v>
      </c>
      <c r="K152" s="6" t="s">
        <v>222</v>
      </c>
      <c r="L152" s="9"/>
      <c r="M152" s="9"/>
      <c r="N152" s="10"/>
      <c r="O152" s="6" t="s">
        <v>318</v>
      </c>
    </row>
    <row r="153" spans="1:15">
      <c r="A153" s="6"/>
      <c r="B153" s="6"/>
      <c r="C153" s="6"/>
      <c r="D153" s="6"/>
      <c r="E153" s="6" t="s">
        <v>223</v>
      </c>
      <c r="F153" s="6" t="s">
        <v>151</v>
      </c>
      <c r="G153" s="6" t="s">
        <v>152</v>
      </c>
      <c r="H153" s="6" t="s">
        <v>142</v>
      </c>
      <c r="I153" s="5">
        <v>4</v>
      </c>
      <c r="J153" s="6" t="s">
        <v>143</v>
      </c>
      <c r="K153" s="6" t="s">
        <v>224</v>
      </c>
      <c r="L153" s="9"/>
      <c r="M153" s="9"/>
      <c r="N153" s="10"/>
      <c r="O153" s="6" t="s">
        <v>318</v>
      </c>
    </row>
    <row r="154" spans="1:15">
      <c r="A154" s="6"/>
      <c r="B154" s="6"/>
      <c r="C154" s="6"/>
      <c r="D154" s="6"/>
      <c r="E154" s="6" t="s">
        <v>240</v>
      </c>
      <c r="F154" s="6" t="s">
        <v>241</v>
      </c>
      <c r="G154" s="6" t="s">
        <v>242</v>
      </c>
      <c r="H154" s="6" t="s">
        <v>142</v>
      </c>
      <c r="I154" s="5">
        <v>4</v>
      </c>
      <c r="J154" s="6" t="s">
        <v>231</v>
      </c>
      <c r="K154" s="6" t="s">
        <v>243</v>
      </c>
      <c r="L154" s="9"/>
      <c r="M154" s="9"/>
      <c r="N154" s="10"/>
      <c r="O154" s="6" t="s">
        <v>318</v>
      </c>
    </row>
    <row r="155" spans="1:15">
      <c r="A155" s="3" t="s">
        <v>360</v>
      </c>
      <c r="B155" s="2" t="s">
        <v>157</v>
      </c>
      <c r="M155" s="11" t="s">
        <v>158</v>
      </c>
      <c r="N155" s="10"/>
    </row>
    <row r="157" spans="1:15">
      <c r="A157" s="6" t="s">
        <v>361</v>
      </c>
      <c r="B157" s="6" t="s">
        <v>362</v>
      </c>
      <c r="C157" s="6" t="s">
        <v>138</v>
      </c>
      <c r="D157" s="6" t="s">
        <v>206</v>
      </c>
      <c r="E157" s="6" t="s">
        <v>363</v>
      </c>
      <c r="F157" s="6" t="s">
        <v>295</v>
      </c>
      <c r="G157" s="6" t="s">
        <v>296</v>
      </c>
      <c r="H157" s="6" t="s">
        <v>303</v>
      </c>
      <c r="I157" s="5">
        <v>3</v>
      </c>
      <c r="J157" s="6" t="s">
        <v>231</v>
      </c>
      <c r="K157" s="6" t="s">
        <v>306</v>
      </c>
      <c r="L157" s="9"/>
      <c r="M157" s="9"/>
      <c r="N157" s="10"/>
      <c r="O157" s="6" t="s">
        <v>318</v>
      </c>
    </row>
    <row r="158" spans="1:15">
      <c r="A158" s="6"/>
      <c r="B158" s="6"/>
      <c r="C158" s="6"/>
      <c r="D158" s="6"/>
      <c r="E158" s="6" t="s">
        <v>364</v>
      </c>
      <c r="F158" s="6" t="s">
        <v>162</v>
      </c>
      <c r="G158" s="6" t="s">
        <v>163</v>
      </c>
      <c r="H158" s="6" t="s">
        <v>297</v>
      </c>
      <c r="I158" s="5">
        <v>2</v>
      </c>
      <c r="J158" s="6" t="s">
        <v>143</v>
      </c>
      <c r="K158" s="6" t="s">
        <v>365</v>
      </c>
      <c r="L158" s="9"/>
      <c r="M158" s="9"/>
      <c r="N158" s="10"/>
      <c r="O158" s="6" t="s">
        <v>318</v>
      </c>
    </row>
    <row r="159" spans="1:15">
      <c r="A159" s="6"/>
      <c r="B159" s="6"/>
      <c r="C159" s="6"/>
      <c r="D159" s="6"/>
      <c r="E159" s="6" t="s">
        <v>366</v>
      </c>
      <c r="F159" s="6" t="s">
        <v>140</v>
      </c>
      <c r="G159" s="6" t="s">
        <v>141</v>
      </c>
      <c r="H159" s="6" t="s">
        <v>297</v>
      </c>
      <c r="I159" s="5">
        <v>3</v>
      </c>
      <c r="J159" s="6" t="s">
        <v>143</v>
      </c>
      <c r="K159" s="6" t="s">
        <v>367</v>
      </c>
      <c r="L159" s="9"/>
      <c r="M159" s="9"/>
      <c r="N159" s="10"/>
      <c r="O159" s="6" t="s">
        <v>318</v>
      </c>
    </row>
    <row r="160" spans="1:15">
      <c r="A160" s="6"/>
      <c r="B160" s="6"/>
      <c r="C160" s="6"/>
      <c r="D160" s="6"/>
      <c r="E160" s="6" t="s">
        <v>368</v>
      </c>
      <c r="F160" s="6" t="s">
        <v>140</v>
      </c>
      <c r="G160" s="6" t="s">
        <v>141</v>
      </c>
      <c r="H160" s="6" t="s">
        <v>297</v>
      </c>
      <c r="I160" s="5">
        <v>3</v>
      </c>
      <c r="J160" s="6" t="s">
        <v>143</v>
      </c>
      <c r="K160" s="6" t="s">
        <v>369</v>
      </c>
      <c r="L160" s="9"/>
      <c r="M160" s="9"/>
      <c r="N160" s="10"/>
      <c r="O160" s="6" t="s">
        <v>318</v>
      </c>
    </row>
    <row r="161" spans="1:15">
      <c r="A161" s="6"/>
      <c r="B161" s="6"/>
      <c r="C161" s="6"/>
      <c r="D161" s="6"/>
      <c r="E161" s="6" t="s">
        <v>370</v>
      </c>
      <c r="F161" s="6" t="s">
        <v>147</v>
      </c>
      <c r="G161" s="6" t="s">
        <v>148</v>
      </c>
      <c r="H161" s="6" t="s">
        <v>303</v>
      </c>
      <c r="I161" s="5">
        <v>3</v>
      </c>
      <c r="J161" s="6" t="s">
        <v>143</v>
      </c>
      <c r="K161" s="6" t="s">
        <v>306</v>
      </c>
      <c r="L161" s="9"/>
      <c r="M161" s="9"/>
      <c r="N161" s="10"/>
      <c r="O161" s="6" t="s">
        <v>318</v>
      </c>
    </row>
    <row r="162" spans="1:15">
      <c r="A162" s="6"/>
      <c r="B162" s="6"/>
      <c r="C162" s="6"/>
      <c r="D162" s="6"/>
      <c r="E162" s="6" t="s">
        <v>371</v>
      </c>
      <c r="F162" s="6" t="s">
        <v>147</v>
      </c>
      <c r="G162" s="6" t="s">
        <v>148</v>
      </c>
      <c r="H162" s="6" t="s">
        <v>303</v>
      </c>
      <c r="I162" s="5">
        <v>3</v>
      </c>
      <c r="J162" s="6" t="s">
        <v>143</v>
      </c>
      <c r="K162" s="6" t="s">
        <v>306</v>
      </c>
      <c r="L162" s="9"/>
      <c r="M162" s="9"/>
      <c r="N162" s="10"/>
      <c r="O162" s="6" t="s">
        <v>318</v>
      </c>
    </row>
    <row r="163" spans="1:15">
      <c r="A163" s="6"/>
      <c r="B163" s="6"/>
      <c r="C163" s="6"/>
      <c r="D163" s="6"/>
      <c r="E163" s="6" t="s">
        <v>372</v>
      </c>
      <c r="F163" s="6" t="s">
        <v>147</v>
      </c>
      <c r="G163" s="6" t="s">
        <v>148</v>
      </c>
      <c r="H163" s="6" t="s">
        <v>297</v>
      </c>
      <c r="I163" s="5">
        <v>3</v>
      </c>
      <c r="J163" s="6" t="s">
        <v>143</v>
      </c>
      <c r="K163" s="6" t="s">
        <v>373</v>
      </c>
      <c r="L163" s="9"/>
      <c r="M163" s="9"/>
      <c r="N163" s="10"/>
      <c r="O163" s="6" t="s">
        <v>318</v>
      </c>
    </row>
    <row r="164" spans="1:15">
      <c r="A164" s="6"/>
      <c r="B164" s="6"/>
      <c r="C164" s="6"/>
      <c r="D164" s="6"/>
      <c r="E164" s="6" t="s">
        <v>305</v>
      </c>
      <c r="F164" s="6" t="s">
        <v>301</v>
      </c>
      <c r="G164" s="6" t="s">
        <v>302</v>
      </c>
      <c r="H164" s="6" t="s">
        <v>303</v>
      </c>
      <c r="I164" s="5">
        <v>3</v>
      </c>
      <c r="J164" s="6" t="s">
        <v>231</v>
      </c>
      <c r="K164" s="6" t="s">
        <v>306</v>
      </c>
      <c r="L164" s="9"/>
      <c r="M164" s="9"/>
      <c r="N164" s="10"/>
      <c r="O164" s="6" t="s">
        <v>318</v>
      </c>
    </row>
    <row r="165" spans="1:15">
      <c r="A165" s="6"/>
      <c r="B165" s="6"/>
      <c r="C165" s="6"/>
      <c r="D165" s="6"/>
      <c r="E165" s="6" t="s">
        <v>310</v>
      </c>
      <c r="F165" s="6" t="s">
        <v>180</v>
      </c>
      <c r="G165" s="6" t="s">
        <v>181</v>
      </c>
      <c r="H165" s="6" t="s">
        <v>303</v>
      </c>
      <c r="I165" s="5">
        <v>3</v>
      </c>
      <c r="J165" s="6" t="s">
        <v>143</v>
      </c>
      <c r="K165" s="6" t="s">
        <v>306</v>
      </c>
      <c r="L165" s="9"/>
      <c r="M165" s="9"/>
      <c r="N165" s="10"/>
      <c r="O165" s="6" t="s">
        <v>318</v>
      </c>
    </row>
    <row r="166" spans="1:15">
      <c r="A166" s="6"/>
      <c r="B166" s="6"/>
      <c r="C166" s="6"/>
      <c r="D166" s="6"/>
      <c r="E166" s="6" t="s">
        <v>374</v>
      </c>
      <c r="F166" s="6" t="s">
        <v>229</v>
      </c>
      <c r="G166" s="6" t="s">
        <v>230</v>
      </c>
      <c r="H166" s="6" t="s">
        <v>303</v>
      </c>
      <c r="I166" s="5">
        <v>3</v>
      </c>
      <c r="J166" s="6" t="s">
        <v>231</v>
      </c>
      <c r="K166" s="6" t="s">
        <v>306</v>
      </c>
      <c r="L166" s="9"/>
      <c r="M166" s="9"/>
      <c r="N166" s="10"/>
      <c r="O166" s="6" t="s">
        <v>318</v>
      </c>
    </row>
    <row r="167" spans="1:15">
      <c r="A167" s="6"/>
      <c r="B167" s="6"/>
      <c r="C167" s="6"/>
      <c r="D167" s="6"/>
      <c r="E167" s="6" t="s">
        <v>375</v>
      </c>
      <c r="F167" s="6" t="s">
        <v>238</v>
      </c>
      <c r="G167" s="6" t="s">
        <v>239</v>
      </c>
      <c r="H167" s="6" t="s">
        <v>303</v>
      </c>
      <c r="I167" s="5">
        <v>3</v>
      </c>
      <c r="J167" s="6" t="s">
        <v>231</v>
      </c>
      <c r="K167" s="6" t="s">
        <v>306</v>
      </c>
      <c r="L167" s="9"/>
      <c r="M167" s="9"/>
      <c r="N167" s="10"/>
      <c r="O167" s="6" t="s">
        <v>318</v>
      </c>
    </row>
    <row r="168" spans="1:15">
      <c r="A168" s="6"/>
      <c r="B168" s="6"/>
      <c r="C168" s="6"/>
      <c r="D168" s="6"/>
      <c r="E168" s="6" t="s">
        <v>376</v>
      </c>
      <c r="F168" s="6" t="s">
        <v>151</v>
      </c>
      <c r="G168" s="6" t="s">
        <v>152</v>
      </c>
      <c r="H168" s="6" t="s">
        <v>303</v>
      </c>
      <c r="I168" s="5">
        <v>3</v>
      </c>
      <c r="J168" s="6" t="s">
        <v>143</v>
      </c>
      <c r="K168" s="6" t="s">
        <v>306</v>
      </c>
      <c r="L168" s="9"/>
      <c r="M168" s="9"/>
      <c r="N168" s="10"/>
      <c r="O168" s="6" t="s">
        <v>318</v>
      </c>
    </row>
    <row r="169" spans="1:15">
      <c r="A169" s="6"/>
      <c r="B169" s="6"/>
      <c r="C169" s="6"/>
      <c r="D169" s="6"/>
      <c r="E169" s="6" t="s">
        <v>377</v>
      </c>
      <c r="F169" s="6" t="s">
        <v>151</v>
      </c>
      <c r="G169" s="6" t="s">
        <v>152</v>
      </c>
      <c r="H169" s="6" t="s">
        <v>303</v>
      </c>
      <c r="I169" s="5">
        <v>3</v>
      </c>
      <c r="J169" s="6" t="s">
        <v>143</v>
      </c>
      <c r="K169" s="6" t="s">
        <v>306</v>
      </c>
      <c r="L169" s="9"/>
      <c r="M169" s="9"/>
      <c r="N169" s="10"/>
      <c r="O169" s="6" t="s">
        <v>318</v>
      </c>
    </row>
    <row r="170" spans="1:15">
      <c r="A170" s="6"/>
      <c r="B170" s="6"/>
      <c r="C170" s="6"/>
      <c r="D170" s="6"/>
      <c r="E170" s="6" t="s">
        <v>378</v>
      </c>
      <c r="F170" s="6" t="s">
        <v>151</v>
      </c>
      <c r="G170" s="6" t="s">
        <v>152</v>
      </c>
      <c r="H170" s="6" t="s">
        <v>303</v>
      </c>
      <c r="I170" s="5">
        <v>4</v>
      </c>
      <c r="J170" s="6" t="s">
        <v>143</v>
      </c>
      <c r="K170" s="6" t="s">
        <v>306</v>
      </c>
      <c r="L170" s="9"/>
      <c r="M170" s="9"/>
      <c r="N170" s="10"/>
      <c r="O170" s="6" t="s">
        <v>318</v>
      </c>
    </row>
    <row r="171" spans="1:15">
      <c r="A171" s="6"/>
      <c r="B171" s="6"/>
      <c r="C171" s="6"/>
      <c r="D171" s="6"/>
      <c r="E171" s="6" t="s">
        <v>379</v>
      </c>
      <c r="F171" s="6" t="s">
        <v>151</v>
      </c>
      <c r="G171" s="6" t="s">
        <v>152</v>
      </c>
      <c r="H171" s="6" t="s">
        <v>303</v>
      </c>
      <c r="I171" s="5">
        <v>3</v>
      </c>
      <c r="J171" s="6" t="s">
        <v>143</v>
      </c>
      <c r="K171" s="6" t="s">
        <v>306</v>
      </c>
      <c r="L171" s="9"/>
      <c r="M171" s="9"/>
      <c r="N171" s="10"/>
      <c r="O171" s="6" t="s">
        <v>318</v>
      </c>
    </row>
    <row r="172" spans="1:15">
      <c r="A172" s="6"/>
      <c r="B172" s="6"/>
      <c r="C172" s="6"/>
      <c r="D172" s="6"/>
      <c r="E172" s="6" t="s">
        <v>380</v>
      </c>
      <c r="F172" s="6" t="s">
        <v>241</v>
      </c>
      <c r="G172" s="6" t="s">
        <v>242</v>
      </c>
      <c r="H172" s="6" t="s">
        <v>303</v>
      </c>
      <c r="I172" s="5">
        <v>3</v>
      </c>
      <c r="J172" s="6" t="s">
        <v>231</v>
      </c>
      <c r="K172" s="6" t="s">
        <v>381</v>
      </c>
      <c r="L172" s="9"/>
      <c r="M172" s="9"/>
      <c r="N172" s="10"/>
      <c r="O172" s="6" t="s">
        <v>318</v>
      </c>
    </row>
    <row r="173" spans="1:15">
      <c r="A173" s="6"/>
      <c r="B173" s="6"/>
      <c r="C173" s="6"/>
      <c r="D173" s="6"/>
      <c r="E173" s="6" t="s">
        <v>313</v>
      </c>
      <c r="F173" s="6" t="s">
        <v>241</v>
      </c>
      <c r="G173" s="6" t="s">
        <v>242</v>
      </c>
      <c r="H173" s="6" t="s">
        <v>303</v>
      </c>
      <c r="I173" s="5">
        <v>3</v>
      </c>
      <c r="J173" s="6" t="s">
        <v>231</v>
      </c>
      <c r="K173" s="6" t="s">
        <v>306</v>
      </c>
      <c r="L173" s="9"/>
      <c r="M173" s="9"/>
      <c r="N173" s="10"/>
      <c r="O173" s="6" t="s">
        <v>318</v>
      </c>
    </row>
    <row r="174" spans="1:15">
      <c r="A174" s="3" t="s">
        <v>382</v>
      </c>
      <c r="B174" s="2" t="s">
        <v>157</v>
      </c>
      <c r="M174" s="11" t="s">
        <v>158</v>
      </c>
      <c r="N174" s="10"/>
    </row>
    <row r="176" spans="1:15">
      <c r="A176" s="6" t="s">
        <v>383</v>
      </c>
      <c r="B176" s="6" t="s">
        <v>384</v>
      </c>
      <c r="C176" s="6" t="s">
        <v>138</v>
      </c>
      <c r="D176" s="6" t="s">
        <v>87</v>
      </c>
      <c r="E176" s="6" t="s">
        <v>166</v>
      </c>
      <c r="F176" s="6" t="s">
        <v>162</v>
      </c>
      <c r="G176" s="6" t="s">
        <v>163</v>
      </c>
      <c r="H176" s="6" t="s">
        <v>142</v>
      </c>
      <c r="I176" s="5">
        <v>4</v>
      </c>
      <c r="J176" s="6" t="s">
        <v>143</v>
      </c>
      <c r="K176" s="6" t="s">
        <v>167</v>
      </c>
      <c r="L176" s="9"/>
      <c r="M176" s="9"/>
      <c r="N176" s="10"/>
      <c r="O176" s="6" t="s">
        <v>318</v>
      </c>
    </row>
    <row r="177" spans="1:15">
      <c r="A177" s="6"/>
      <c r="B177" s="6"/>
      <c r="C177" s="6"/>
      <c r="D177" s="6"/>
      <c r="E177" s="6" t="s">
        <v>170</v>
      </c>
      <c r="F177" s="6" t="s">
        <v>140</v>
      </c>
      <c r="G177" s="6" t="s">
        <v>141</v>
      </c>
      <c r="H177" s="6" t="s">
        <v>142</v>
      </c>
      <c r="I177" s="5">
        <v>4</v>
      </c>
      <c r="J177" s="6" t="s">
        <v>143</v>
      </c>
      <c r="K177" s="6" t="s">
        <v>171</v>
      </c>
      <c r="L177" s="9"/>
      <c r="M177" s="9"/>
      <c r="N177" s="10"/>
      <c r="O177" s="6" t="s">
        <v>318</v>
      </c>
    </row>
    <row r="178" spans="1:15">
      <c r="A178" s="6"/>
      <c r="B178" s="6"/>
      <c r="C178" s="6"/>
      <c r="D178" s="6"/>
      <c r="E178" s="6" t="s">
        <v>213</v>
      </c>
      <c r="F178" s="6" t="s">
        <v>140</v>
      </c>
      <c r="G178" s="6" t="s">
        <v>141</v>
      </c>
      <c r="H178" s="6" t="s">
        <v>142</v>
      </c>
      <c r="I178" s="5">
        <v>4</v>
      </c>
      <c r="J178" s="6" t="s">
        <v>143</v>
      </c>
      <c r="K178" s="6" t="s">
        <v>167</v>
      </c>
      <c r="L178" s="9"/>
      <c r="M178" s="9"/>
      <c r="N178" s="10"/>
      <c r="O178" s="6" t="s">
        <v>318</v>
      </c>
    </row>
    <row r="179" spans="1:15">
      <c r="A179" s="6"/>
      <c r="B179" s="6"/>
      <c r="C179" s="6"/>
      <c r="D179" s="6"/>
      <c r="E179" s="6" t="s">
        <v>172</v>
      </c>
      <c r="F179" s="6" t="s">
        <v>140</v>
      </c>
      <c r="G179" s="6" t="s">
        <v>141</v>
      </c>
      <c r="H179" s="6" t="s">
        <v>142</v>
      </c>
      <c r="I179" s="5">
        <v>4</v>
      </c>
      <c r="J179" s="6" t="s">
        <v>143</v>
      </c>
      <c r="K179" s="6" t="s">
        <v>173</v>
      </c>
      <c r="L179" s="9"/>
      <c r="M179" s="9"/>
      <c r="N179" s="10"/>
      <c r="O179" s="6" t="s">
        <v>318</v>
      </c>
    </row>
    <row r="180" spans="1:15">
      <c r="A180" s="6"/>
      <c r="B180" s="6"/>
      <c r="C180" s="6"/>
      <c r="D180" s="6"/>
      <c r="E180" s="6" t="s">
        <v>174</v>
      </c>
      <c r="F180" s="6" t="s">
        <v>147</v>
      </c>
      <c r="G180" s="6" t="s">
        <v>148</v>
      </c>
      <c r="H180" s="6" t="s">
        <v>142</v>
      </c>
      <c r="I180" s="5">
        <v>4</v>
      </c>
      <c r="J180" s="6" t="s">
        <v>143</v>
      </c>
      <c r="K180" s="6" t="s">
        <v>171</v>
      </c>
      <c r="L180" s="9"/>
      <c r="M180" s="9"/>
      <c r="N180" s="10"/>
      <c r="O180" s="6" t="s">
        <v>318</v>
      </c>
    </row>
    <row r="181" spans="1:15">
      <c r="A181" s="6"/>
      <c r="B181" s="6"/>
      <c r="C181" s="6"/>
      <c r="D181" s="6"/>
      <c r="E181" s="6" t="s">
        <v>175</v>
      </c>
      <c r="F181" s="6" t="s">
        <v>176</v>
      </c>
      <c r="G181" s="6" t="s">
        <v>177</v>
      </c>
      <c r="H181" s="6" t="s">
        <v>142</v>
      </c>
      <c r="I181" s="5">
        <v>4</v>
      </c>
      <c r="J181" s="6" t="s">
        <v>143</v>
      </c>
      <c r="K181" s="6" t="s">
        <v>178</v>
      </c>
      <c r="L181" s="9"/>
      <c r="M181" s="9"/>
      <c r="N181" s="10"/>
      <c r="O181" s="6" t="s">
        <v>318</v>
      </c>
    </row>
    <row r="182" spans="1:15">
      <c r="A182" s="6"/>
      <c r="B182" s="6"/>
      <c r="C182" s="6"/>
      <c r="D182" s="6"/>
      <c r="E182" s="6" t="s">
        <v>385</v>
      </c>
      <c r="F182" s="6" t="s">
        <v>180</v>
      </c>
      <c r="G182" s="6" t="s">
        <v>181</v>
      </c>
      <c r="H182" s="6" t="s">
        <v>142</v>
      </c>
      <c r="I182" s="5">
        <v>4</v>
      </c>
      <c r="J182" s="6" t="s">
        <v>143</v>
      </c>
      <c r="K182" s="6" t="s">
        <v>386</v>
      </c>
      <c r="L182" s="9"/>
      <c r="M182" s="9"/>
      <c r="N182" s="10"/>
      <c r="O182" s="6" t="s">
        <v>318</v>
      </c>
    </row>
    <row r="183" spans="1:15">
      <c r="A183" s="6"/>
      <c r="B183" s="6"/>
      <c r="C183" s="6"/>
      <c r="D183" s="6"/>
      <c r="E183" s="6" t="s">
        <v>179</v>
      </c>
      <c r="F183" s="6" t="s">
        <v>180</v>
      </c>
      <c r="G183" s="6" t="s">
        <v>181</v>
      </c>
      <c r="H183" s="6" t="s">
        <v>142</v>
      </c>
      <c r="I183" s="5">
        <v>4</v>
      </c>
      <c r="J183" s="6" t="s">
        <v>143</v>
      </c>
      <c r="K183" s="6" t="s">
        <v>171</v>
      </c>
      <c r="L183" s="9"/>
      <c r="M183" s="9"/>
      <c r="N183" s="10"/>
      <c r="O183" s="6" t="s">
        <v>318</v>
      </c>
    </row>
    <row r="184" spans="1:15">
      <c r="A184" s="6"/>
      <c r="B184" s="6"/>
      <c r="C184" s="6"/>
      <c r="D184" s="6"/>
      <c r="E184" s="6" t="s">
        <v>184</v>
      </c>
      <c r="F184" s="6" t="s">
        <v>180</v>
      </c>
      <c r="G184" s="6" t="s">
        <v>181</v>
      </c>
      <c r="H184" s="6" t="s">
        <v>142</v>
      </c>
      <c r="I184" s="5">
        <v>4</v>
      </c>
      <c r="J184" s="6" t="s">
        <v>143</v>
      </c>
      <c r="K184" s="6" t="s">
        <v>185</v>
      </c>
      <c r="L184" s="9"/>
      <c r="M184" s="9"/>
      <c r="N184" s="10"/>
      <c r="O184" s="6" t="s">
        <v>318</v>
      </c>
    </row>
    <row r="185" spans="1:15">
      <c r="A185" s="6"/>
      <c r="B185" s="6"/>
      <c r="C185" s="6"/>
      <c r="D185" s="6"/>
      <c r="E185" s="6" t="s">
        <v>387</v>
      </c>
      <c r="F185" s="6" t="s">
        <v>229</v>
      </c>
      <c r="G185" s="6" t="s">
        <v>230</v>
      </c>
      <c r="H185" s="6" t="s">
        <v>142</v>
      </c>
      <c r="I185" s="5">
        <v>4</v>
      </c>
      <c r="J185" s="6" t="s">
        <v>231</v>
      </c>
      <c r="K185" s="6" t="s">
        <v>167</v>
      </c>
      <c r="L185" s="9"/>
      <c r="M185" s="9"/>
      <c r="N185" s="10"/>
      <c r="O185" s="6" t="s">
        <v>318</v>
      </c>
    </row>
    <row r="186" spans="1:15">
      <c r="A186" s="6"/>
      <c r="B186" s="6"/>
      <c r="C186" s="6"/>
      <c r="D186" s="6"/>
      <c r="E186" s="6" t="s">
        <v>237</v>
      </c>
      <c r="F186" s="6" t="s">
        <v>238</v>
      </c>
      <c r="G186" s="6" t="s">
        <v>239</v>
      </c>
      <c r="H186" s="6" t="s">
        <v>142</v>
      </c>
      <c r="I186" s="5">
        <v>4</v>
      </c>
      <c r="J186" s="6" t="s">
        <v>231</v>
      </c>
      <c r="K186" s="6" t="s">
        <v>167</v>
      </c>
      <c r="L186" s="9"/>
      <c r="M186" s="9"/>
      <c r="N186" s="10"/>
      <c r="O186" s="6" t="s">
        <v>318</v>
      </c>
    </row>
    <row r="187" spans="1:15">
      <c r="A187" s="6"/>
      <c r="B187" s="6"/>
      <c r="C187" s="6"/>
      <c r="D187" s="6"/>
      <c r="E187" s="6" t="s">
        <v>190</v>
      </c>
      <c r="F187" s="6" t="s">
        <v>151</v>
      </c>
      <c r="G187" s="6" t="s">
        <v>152</v>
      </c>
      <c r="H187" s="6" t="s">
        <v>142</v>
      </c>
      <c r="I187" s="5">
        <v>4</v>
      </c>
      <c r="J187" s="6" t="s">
        <v>143</v>
      </c>
      <c r="K187" s="6" t="s">
        <v>167</v>
      </c>
      <c r="L187" s="9"/>
      <c r="M187" s="9"/>
      <c r="N187" s="10"/>
      <c r="O187" s="6" t="s">
        <v>318</v>
      </c>
    </row>
    <row r="188" spans="1:15">
      <c r="A188" s="3" t="s">
        <v>388</v>
      </c>
      <c r="B188" s="2" t="s">
        <v>157</v>
      </c>
      <c r="M188" s="11" t="s">
        <v>158</v>
      </c>
      <c r="N188" s="10"/>
    </row>
    <row r="192" spans="1:15">
      <c r="A192" s="3" t="s">
        <v>389</v>
      </c>
    </row>
    <row r="193" spans="1:7">
      <c r="A193" t="s">
        <v>390</v>
      </c>
      <c r="D193" t="s">
        <v>391</v>
      </c>
      <c r="G193" t="s">
        <v>392</v>
      </c>
    </row>
  </sheetData>
  <mergeCells count="4">
    <mergeCell ref="A1:N1"/>
    <mergeCell ref="A2:N2"/>
    <mergeCell ref="A3:N3"/>
    <mergeCell ref="A4:N4"/>
  </mergeCells>
  <dataValidations count="321">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"PENDING REVIEW,VALIDATED - Include in Report,REJECTED - Exclude from Report,NEEDS REVISION,FEATURED - Highlight in Executive Summary"</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"PENDING REVIEW,VALIDATED - Include in Report,REJECTED - Exclude from Report,NEEDS REVISION,FEATURED - Highlight in Executive Summary"</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"PENDING REVIEW,VALIDATED - Include in Report,REJECTED - Exclude from Report,NEEDS REVISION,FEATURED - Highlight in Executive Summary"</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"PENDING REVIEW,VALIDATED - Include in Report,REJECTED - Exclude from Report,NEEDS REVISION,FEATURED - Highlight in Executive Summary"</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M69">
      <formula1>"VALIDATED - Use in report,REJECTED - Insufficient evidence,REVISED - Needs statement changes,MERGE - Combine with other theme"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M70">
      <formula1>"VALIDATED - Use in report,REJECTED - Insufficient evidence,REVISED - Needs statement changes,MERGE - Combine with other theme"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M72">
      <formula1>"PENDING REVIEW,VALIDATED - Include in Report,REJECTED - Exclude from Report,NEEDS REVISION,FEATURED - Highlight in Executive Summary"</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4">
      <formula1>"VALIDATED - Use in report,REJECTED - Insufficient evidence,REVISED - Needs statement changes,MERGE - Combine with other theme"</formula1>
    </dataValidation>
    <dataValidation type="list" allowBlank="1" showInputMessage="1" showErrorMessage="1" sqref="L75">
      <formula1>"FEATURED - Executive summary,PRIMARY - Main evidence,SUPPORTING - Background,EXCLUDE - Do not use"</formula1>
    </dataValidation>
    <dataValidation type="list" allowBlank="1" showInputMessage="1" showErrorMessage="1" sqref="M75">
      <formula1>"VALIDATED - Use in report,REJECTED - Insufficient evidence,REVISED - Needs statement changes,MERGE - Combine with other theme"</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M77">
      <formula1>"PENDING REVIEW,VALIDATED - Include in Report,REJECTED - Exclude from Report,NEEDS REVISION,FEATURED - Highlight in Executive Summary"</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M79">
      <formula1>"VALIDATED - Use in report,REJECTED - Insufficient evidence,REVISED - Needs statement changes,MERGE - Combine with other theme"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M80">
      <formula1>"VALIDATED - Use in report,REJECTED - Insufficient evidence,REVISED - Needs statement changes,MERGE - Combine with other theme"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M82">
      <formula1>"PENDING REVIEW,VALIDATED - Include in Report,REJECTED - Exclude from Report,NEEDS REVISION,FEATURED - Highlight in Executive Summary"</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L90">
      <formula1>"FEATURED - Executive summary,PRIMARY - Main evidence,SUPPORTING - Background,EXCLUDE - Do not use"</formula1>
    </dataValidation>
    <dataValidation type="list" allowBlank="1" showInputMessage="1" showErrorMessage="1" sqref="M90">
      <formula1>"VALIDATED - Use in report,REJECTED - Insufficient evidence,REVISED - Needs statement changes,MERGE - Combine with other theme"</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M91">
      <formula1>"VALIDATED - Use in report,REJECTED - Insufficient evidence,REVISED - Needs statement changes,MERGE - Combine with other theme"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M92">
      <formula1>"VALIDATED - Use in report,REJECTED - Insufficient evidence,REVISED - Needs statement changes,MERGE - Combine with other theme"</formula1>
    </dataValidation>
    <dataValidation type="list" allowBlank="1" showInputMessage="1" showErrorMessage="1" sqref="M93">
      <formula1>"PENDING REVIEW,VALIDATED - Include in Report,REJECTED - Exclude from Report,NEEDS REVISION,FEATURED - Highlight in Executive Summary"</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M95">
      <formula1>"VALIDATED - Use in report,REJECTED - Insufficient evidence,REVISED - Needs statement changes,MERGE - Combine with other theme"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M96">
      <formula1>"VALIDATED - Use in report,REJECTED - Insufficient evidence,REVISED - Needs statement changes,MERGE - Combine with other theme"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M97">
      <formula1>"VALIDATED - Use in report,REJECTED - Insufficient evidence,REVISED - Needs statement changes,MERGE - Combine with other theme"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M98">
      <formula1>"VALIDATED - Use in report,REJECTED - Insufficient evidence,REVISED - Needs statement changes,MERGE - Combine with other theme"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99">
      <formula1>"VALIDATED - Use in report,REJECTED - Insufficient evidence,REVISED - Needs statement changes,MERGE - Combine with other theme"</formula1>
    </dataValidation>
    <dataValidation type="list" allowBlank="1" showInputMessage="1" showErrorMessage="1" sqref="L100">
      <formula1>"FEATURED - Executive summary,PRIMARY - Main evidence,SUPPORTING - Background,EXCLUDE - Do not use"</formula1>
    </dataValidation>
    <dataValidation type="list" allowBlank="1" showInputMessage="1" showErrorMessage="1" sqref="M100">
      <formula1>"VALIDATED - Use in report,REJECTED - Insufficient evidence,REVISED - Needs statement changes,MERGE - Combine with other theme"</formula1>
    </dataValidation>
    <dataValidation type="list" allowBlank="1" showInputMessage="1" showErrorMessage="1" sqref="L101">
      <formula1>"FEATURED - Executive summary,PRIMARY - Main evidence,SUPPORTING - Background,EXCLUDE - Do not use"</formula1>
    </dataValidation>
    <dataValidation type="list" allowBlank="1" showInputMessage="1" showErrorMessage="1" sqref="M101">
      <formula1>"VALIDATED - Use in report,REJECTED - Insufficient evidence,REVISED - Needs statement changes,MERGE - Combine with other theme"</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M102">
      <formula1>"VALIDATED - Use in report,REJECTED - Insufficient evidence,REVISED - Needs statement changes,MERGE - Combine with other theme"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M103">
      <formula1>"VALIDATED - Use in report,REJECTED - Insufficient evidence,REVISED - Needs statement changes,MERGE - Combine with other theme"</formula1>
    </dataValidation>
    <dataValidation type="list" allowBlank="1" showInputMessage="1" showErrorMessage="1" sqref="M104">
      <formula1>"PENDING REVIEW,VALIDATED - Include in Report,REJECTED - Exclude from Report,NEEDS REVISION,FEATURED - Highlight in Executive Summary"</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M106">
      <formula1>"VALIDATED - Use in report,REJECTED - Insufficient evidence,REVISED - Needs statement changes,MERGE - Combine with other theme"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M107">
      <formula1>"VALIDATED - Use in report,REJECTED - Insufficient evidence,REVISED - Needs statement changes,MERGE - Combine with other theme"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M108">
      <formula1>"VALIDATED - Use in report,REJECTED - Insufficient evidence,REVISED - Needs statement changes,MERGE - Combine with other theme"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M109">
      <formula1>"VALIDATED - Use in report,REJECTED - Insufficient evidence,REVISED - Needs statement changes,MERGE - Combine with other theme"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0">
      <formula1>"VALIDATED - Use in report,REJECTED - Insufficient evidence,REVISED - Needs statement changes,MERGE - Combine with other theme"</formula1>
    </dataValidation>
    <dataValidation type="list" allowBlank="1" showInputMessage="1" showErrorMessage="1" sqref="L111">
      <formula1>"FEATURED - Executive summary,PRIMARY - Main evidence,SUPPORTING - Background,EXCLUDE - Do not use"</formula1>
    </dataValidation>
    <dataValidation type="list" allowBlank="1" showInputMessage="1" showErrorMessage="1" sqref="M111">
      <formula1>"VALIDATED - Use in report,REJECTED - Insufficient evidence,REVISED - Needs statement changes,MERGE - Combine with other theme"</formula1>
    </dataValidation>
    <dataValidation type="list" allowBlank="1" showInputMessage="1" showErrorMessage="1" sqref="L112">
      <formula1>"FEATURED - Executive summary,PRIMARY - Main evidence,SUPPORTING - Background,EXCLUDE - Do not use"</formula1>
    </dataValidation>
    <dataValidation type="list" allowBlank="1" showInputMessage="1" showErrorMessage="1" sqref="M112">
      <formula1>"VALIDATED - Use in report,REJECTED - Insufficient evidence,REVISED - Needs statement changes,MERGE - Combine with other theme"</formula1>
    </dataValidation>
    <dataValidation type="list" allowBlank="1" showInputMessage="1" showErrorMessage="1" sqref="L113">
      <formula1>"FEATURED - Executive summary,PRIMARY - Main evidence,SUPPORTING - Background,EXCLUDE - Do not use"</formula1>
    </dataValidation>
    <dataValidation type="list" allowBlank="1" showInputMessage="1" showErrorMessage="1" sqref="M113">
      <formula1>"VALIDATED - Use in report,REJECTED - Insufficient evidence,REVISED - Needs statement changes,MERGE - Combine with other theme"</formula1>
    </dataValidation>
    <dataValidation type="list" allowBlank="1" showInputMessage="1" showErrorMessage="1" sqref="L114">
      <formula1>"FEATURED - Executive summary,PRIMARY - Main evidence,SUPPORTING - Background,EXCLUDE - Do not use"</formula1>
    </dataValidation>
    <dataValidation type="list" allowBlank="1" showInputMessage="1" showErrorMessage="1" sqref="M114">
      <formula1>"VALIDATED - Use in report,REJECTED - Insufficient evidence,REVISED - Needs statement changes,MERGE - Combine with other theme"</formula1>
    </dataValidation>
    <dataValidation type="list" allowBlank="1" showInputMessage="1" showErrorMessage="1" sqref="L115">
      <formula1>"FEATURED - Executive summary,PRIMARY - Main evidence,SUPPORTING - Background,EXCLUDE - Do not use"</formula1>
    </dataValidation>
    <dataValidation type="list" allowBlank="1" showInputMessage="1" showErrorMessage="1" sqref="M115">
      <formula1>"VALIDATED - Use in report,REJECTED - Insufficient evidence,REVISED - Needs statement changes,MERGE - Combine with other theme"</formula1>
    </dataValidation>
    <dataValidation type="list" allowBlank="1" showInputMessage="1" showErrorMessage="1" sqref="L116">
      <formula1>"FEATURED - Executive summary,PRIMARY - Main evidence,SUPPORTING - Background,EXCLUDE - Do not use"</formula1>
    </dataValidation>
    <dataValidation type="list" allowBlank="1" showInputMessage="1" showErrorMessage="1" sqref="M116">
      <formula1>"VALIDATED - Use in report,REJECTED - Insufficient evidence,REVISED - Needs statement changes,MERGE - Combine with other theme"</formula1>
    </dataValidation>
    <dataValidation type="list" allowBlank="1" showInputMessage="1" showErrorMessage="1" sqref="L117">
      <formula1>"FEATURED - Executive summary,PRIMARY - Main evidence,SUPPORTING - Background,EXCLUDE - Do not use"</formula1>
    </dataValidation>
    <dataValidation type="list" allowBlank="1" showInputMessage="1" showErrorMessage="1" sqref="M117">
      <formula1>"VALIDATED - Use in report,REJECTED - Insufficient evidence,REVISED - Needs statement changes,MERGE - Combine with other theme"</formula1>
    </dataValidation>
    <dataValidation type="list" allowBlank="1" showInputMessage="1" showErrorMessage="1" sqref="L118">
      <formula1>"FEATURED - Executive summary,PRIMARY - Main evidence,SUPPORTING - Background,EXCLUDE - Do not use"</formula1>
    </dataValidation>
    <dataValidation type="list" allowBlank="1" showInputMessage="1" showErrorMessage="1" sqref="M118">
      <formula1>"VALIDATED - Use in report,REJECTED - Insufficient evidence,REVISED - Needs statement changes,MERGE - Combine with other theme"</formula1>
    </dataValidation>
    <dataValidation type="list" allowBlank="1" showInputMessage="1" showErrorMessage="1" sqref="L119">
      <formula1>"FEATURED - Executive summary,PRIMARY - Main evidence,SUPPORTING - Background,EXCLUDE - Do not use"</formula1>
    </dataValidation>
    <dataValidation type="list" allowBlank="1" showInputMessage="1" showErrorMessage="1" sqref="M119">
      <formula1>"VALIDATED - Use in report,REJECTED - Insufficient evidence,REVISED - Needs statement changes,MERGE - Combine with other theme"</formula1>
    </dataValidation>
    <dataValidation type="list" allowBlank="1" showInputMessage="1" showErrorMessage="1" sqref="L120">
      <formula1>"FEATURED - Executive summary,PRIMARY - Main evidence,SUPPORTING - Background,EXCLUDE - Do not use"</formula1>
    </dataValidation>
    <dataValidation type="list" allowBlank="1" showInputMessage="1" showErrorMessage="1" sqref="M120">
      <formula1>"VALIDATED - Use in report,REJECTED - Insufficient evidence,REVISED - Needs statement changes,MERGE - Combine with other theme"</formula1>
    </dataValidation>
    <dataValidation type="list" allowBlank="1" showInputMessage="1" showErrorMessage="1" sqref="L121">
      <formula1>"FEATURED - Executive summary,PRIMARY - Main evidence,SUPPORTING - Background,EXCLUDE - Do not use"</formula1>
    </dataValidation>
    <dataValidation type="list" allowBlank="1" showInputMessage="1" showErrorMessage="1" sqref="M121">
      <formula1>"VALIDATED - Use in report,REJECTED - Insufficient evidence,REVISED - Needs statement changes,MERGE - Combine with other theme"</formula1>
    </dataValidation>
    <dataValidation type="list" allowBlank="1" showInputMessage="1" showErrorMessage="1" sqref="L122">
      <formula1>"FEATURED - Executive summary,PRIMARY - Main evidence,SUPPORTING - Background,EXCLUDE - Do not use"</formula1>
    </dataValidation>
    <dataValidation type="list" allowBlank="1" showInputMessage="1" showErrorMessage="1" sqref="M122">
      <formula1>"VALIDATED - Use in report,REJECTED - Insufficient evidence,REVISED - Needs statement changes,MERGE - Combine with other theme"</formula1>
    </dataValidation>
    <dataValidation type="list" allowBlank="1" showInputMessage="1" showErrorMessage="1" sqref="L123">
      <formula1>"FEATURED - Executive summary,PRIMARY - Main evidence,SUPPORTING - Background,EXCLUDE - Do not use"</formula1>
    </dataValidation>
    <dataValidation type="list" allowBlank="1" showInputMessage="1" showErrorMessage="1" sqref="M123">
      <formula1>"VALIDATED - Use in report,REJECTED - Insufficient evidence,REVISED - Needs statement changes,MERGE - Combine with other theme"</formula1>
    </dataValidation>
    <dataValidation type="list" allowBlank="1" showInputMessage="1" showErrorMessage="1" sqref="L124">
      <formula1>"FEATURED - Executive summary,PRIMARY - Main evidence,SUPPORTING - Background,EXCLUDE - Do not use"</formula1>
    </dataValidation>
    <dataValidation type="list" allowBlank="1" showInputMessage="1" showErrorMessage="1" sqref="M124">
      <formula1>"VALIDATED - Use in report,REJECTED - Insufficient evidence,REVISED - Needs statement changes,MERGE - Combine with other theme"</formula1>
    </dataValidation>
    <dataValidation type="list" allowBlank="1" showInputMessage="1" showErrorMessage="1" sqref="L125">
      <formula1>"FEATURED - Executive summary,PRIMARY - Main evidence,SUPPORTING - Background,EXCLUDE - Do not use"</formula1>
    </dataValidation>
    <dataValidation type="list" allowBlank="1" showInputMessage="1" showErrorMessage="1" sqref="M125">
      <formula1>"VALIDATED - Use in report,REJECTED - Insufficient evidence,REVISED - Needs statement changes,MERGE - Combine with other theme"</formula1>
    </dataValidation>
    <dataValidation type="list" allowBlank="1" showInputMessage="1" showErrorMessage="1" sqref="L126">
      <formula1>"FEATURED - Executive summary,PRIMARY - Main evidence,SUPPORTING - Background,EXCLUDE - Do not use"</formula1>
    </dataValidation>
    <dataValidation type="list" allowBlank="1" showInputMessage="1" showErrorMessage="1" sqref="M126">
      <formula1>"VALIDATED - Use in report,REJECTED - Insufficient evidence,REVISED - Needs statement changes,MERGE - Combine with other theme"</formula1>
    </dataValidation>
    <dataValidation type="list" allowBlank="1" showInputMessage="1" showErrorMessage="1" sqref="M127">
      <formula1>"PENDING REVIEW,VALIDATED - Include in Report,REJECTED - Exclude from Report,NEEDS REVISION,FEATURED - Highlight in Executive Summary"</formula1>
    </dataValidation>
    <dataValidation type="list" allowBlank="1" showInputMessage="1" showErrorMessage="1" sqref="L129">
      <formula1>"FEATURED - Executive summary,PRIMARY - Main evidence,SUPPORTING - Background,EXCLUDE - Do not use"</formula1>
    </dataValidation>
    <dataValidation type="list" allowBlank="1" showInputMessage="1" showErrorMessage="1" sqref="M129">
      <formula1>"VALIDATED - Use in report,REJECTED - Insufficient evidence,REVISED - Needs statement changes,MERGE - Combine with other theme"</formula1>
    </dataValidation>
    <dataValidation type="list" allowBlank="1" showInputMessage="1" showErrorMessage="1" sqref="L130">
      <formula1>"FEATURED - Executive summary,PRIMARY - Main evidence,SUPPORTING - Background,EXCLUDE - Do not use"</formula1>
    </dataValidation>
    <dataValidation type="list" allowBlank="1" showInputMessage="1" showErrorMessage="1" sqref="M130">
      <formula1>"VALIDATED - Use in report,REJECTED - Insufficient evidence,REVISED - Needs statement changes,MERGE - Combine with other theme"</formula1>
    </dataValidation>
    <dataValidation type="list" allowBlank="1" showInputMessage="1" showErrorMessage="1" sqref="L131">
      <formula1>"FEATURED - Executive summary,PRIMARY - Main evidence,SUPPORTING - Background,EXCLUDE - Do not use"</formula1>
    </dataValidation>
    <dataValidation type="list" allowBlank="1" showInputMessage="1" showErrorMessage="1" sqref="M131">
      <formula1>"VALIDATED - Use in report,REJECTED - Insufficient evidence,REVISED - Needs statement changes,MERGE - Combine with other theme"</formula1>
    </dataValidation>
    <dataValidation type="list" allowBlank="1" showInputMessage="1" showErrorMessage="1" sqref="L132">
      <formula1>"FEATURED - Executive summary,PRIMARY - Main evidence,SUPPORTING - Background,EXCLUDE - Do not use"</formula1>
    </dataValidation>
    <dataValidation type="list" allowBlank="1" showInputMessage="1" showErrorMessage="1" sqref="M132">
      <formula1>"VALIDATED - Use in report,REJECTED - Insufficient evidence,REVISED - Needs statement changes,MERGE - Combine with other theme"</formula1>
    </dataValidation>
    <dataValidation type="list" allowBlank="1" showInputMessage="1" showErrorMessage="1" sqref="L133">
      <formula1>"FEATURED - Executive summary,PRIMARY - Main evidence,SUPPORTING - Background,EXCLUDE - Do not use"</formula1>
    </dataValidation>
    <dataValidation type="list" allowBlank="1" showInputMessage="1" showErrorMessage="1" sqref="M133">
      <formula1>"VALIDATED - Use in report,REJECTED - Insufficient evidence,REVISED - Needs statement changes,MERGE - Combine with other theme"</formula1>
    </dataValidation>
    <dataValidation type="list" allowBlank="1" showInputMessage="1" showErrorMessage="1" sqref="L134">
      <formula1>"FEATURED - Executive summary,PRIMARY - Main evidence,SUPPORTING - Background,EXCLUDE - Do not use"</formula1>
    </dataValidation>
    <dataValidation type="list" allowBlank="1" showInputMessage="1" showErrorMessage="1" sqref="M134">
      <formula1>"VALIDATED - Use in report,REJECTED - Insufficient evidence,REVISED - Needs statement changes,MERGE - Combine with other theme"</formula1>
    </dataValidation>
    <dataValidation type="list" allowBlank="1" showInputMessage="1" showErrorMessage="1" sqref="M135">
      <formula1>"PENDING REVIEW,VALIDATED - Include in Report,REJECTED - Exclude from Report,NEEDS REVISION,FEATURED - Highlight in Executive Summary"</formula1>
    </dataValidation>
    <dataValidation type="list" allowBlank="1" showInputMessage="1" showErrorMessage="1" sqref="L137">
      <formula1>"FEATURED - Executive summary,PRIMARY - Main evidence,SUPPORTING - Background,EXCLUDE - Do not use"</formula1>
    </dataValidation>
    <dataValidation type="list" allowBlank="1" showInputMessage="1" showErrorMessage="1" sqref="M137">
      <formula1>"VALIDATED - Use in report,REJECTED - Insufficient evidence,REVISED - Needs statement changes,MERGE - Combine with other theme"</formula1>
    </dataValidation>
    <dataValidation type="list" allowBlank="1" showInputMessage="1" showErrorMessage="1" sqref="L138">
      <formula1>"FEATURED - Executive summary,PRIMARY - Main evidence,SUPPORTING - Background,EXCLUDE - Do not use"</formula1>
    </dataValidation>
    <dataValidation type="list" allowBlank="1" showInputMessage="1" showErrorMessage="1" sqref="M138">
      <formula1>"VALIDATED - Use in report,REJECTED - Insufficient evidence,REVISED - Needs statement changes,MERGE - Combine with other theme"</formula1>
    </dataValidation>
    <dataValidation type="list" allowBlank="1" showInputMessage="1" showErrorMessage="1" sqref="L139">
      <formula1>"FEATURED - Executive summary,PRIMARY - Main evidence,SUPPORTING - Background,EXCLUDE - Do not use"</formula1>
    </dataValidation>
    <dataValidation type="list" allowBlank="1" showInputMessage="1" showErrorMessage="1" sqref="M139">
      <formula1>"VALIDATED - Use in report,REJECTED - Insufficient evidence,REVISED - Needs statement changes,MERGE - Combine with other theme"</formula1>
    </dataValidation>
    <dataValidation type="list" allowBlank="1" showInputMessage="1" showErrorMessage="1" sqref="L140">
      <formula1>"FEATURED - Executive summary,PRIMARY - Main evidence,SUPPORTING - Background,EXCLUDE - Do not use"</formula1>
    </dataValidation>
    <dataValidation type="list" allowBlank="1" showInputMessage="1" showErrorMessage="1" sqref="M140">
      <formula1>"VALIDATED - Use in report,REJECTED - Insufficient evidence,REVISED - Needs statement changes,MERGE - Combine with other theme"</formula1>
    </dataValidation>
    <dataValidation type="list" allowBlank="1" showInputMessage="1" showErrorMessage="1" sqref="L141">
      <formula1>"FEATURED - Executive summary,PRIMARY - Main evidence,SUPPORTING - Background,EXCLUDE - Do not use"</formula1>
    </dataValidation>
    <dataValidation type="list" allowBlank="1" showInputMessage="1" showErrorMessage="1" sqref="M141">
      <formula1>"VALIDATED - Use in report,REJECTED - Insufficient evidence,REVISED - Needs statement changes,MERGE - Combine with other theme"</formula1>
    </dataValidation>
    <dataValidation type="list" allowBlank="1" showInputMessage="1" showErrorMessage="1" sqref="L142">
      <formula1>"FEATURED - Executive summary,PRIMARY - Main evidence,SUPPORTING - Background,EXCLUDE - Do not use"</formula1>
    </dataValidation>
    <dataValidation type="list" allowBlank="1" showInputMessage="1" showErrorMessage="1" sqref="M142">
      <formula1>"VALIDATED - Use in report,REJECTED - Insufficient evidence,REVISED - Needs statement changes,MERGE - Combine with other theme"</formula1>
    </dataValidation>
    <dataValidation type="list" allowBlank="1" showInputMessage="1" showErrorMessage="1" sqref="L143">
      <formula1>"FEATURED - Executive summary,PRIMARY - Main evidence,SUPPORTING - Background,EXCLUDE - Do not use"</formula1>
    </dataValidation>
    <dataValidation type="list" allowBlank="1" showInputMessage="1" showErrorMessage="1" sqref="M143">
      <formula1>"VALIDATED - Use in report,REJECTED - Insufficient evidence,REVISED - Needs statement changes,MERGE - Combine with other theme"</formula1>
    </dataValidation>
    <dataValidation type="list" allowBlank="1" showInputMessage="1" showErrorMessage="1" sqref="L144">
      <formula1>"FEATURED - Executive summary,PRIMARY - Main evidence,SUPPORTING - Background,EXCLUDE - Do not use"</formula1>
    </dataValidation>
    <dataValidation type="list" allowBlank="1" showInputMessage="1" showErrorMessage="1" sqref="M144">
      <formula1>"VALIDATED - Use in report,REJECTED - Insufficient evidence,REVISED - Needs statement changes,MERGE - Combine with other theme"</formula1>
    </dataValidation>
    <dataValidation type="list" allowBlank="1" showInputMessage="1" showErrorMessage="1" sqref="L145">
      <formula1>"FEATURED - Executive summary,PRIMARY - Main evidence,SUPPORTING - Background,EXCLUDE - Do not use"</formula1>
    </dataValidation>
    <dataValidation type="list" allowBlank="1" showInputMessage="1" showErrorMessage="1" sqref="M145">
      <formula1>"VALIDATED - Use in report,REJECTED - Insufficient evidence,REVISED - Needs statement changes,MERGE - Combine with other theme"</formula1>
    </dataValidation>
    <dataValidation type="list" allowBlank="1" showInputMessage="1" showErrorMessage="1" sqref="L146">
      <formula1>"FEATURED - Executive summary,PRIMARY - Main evidence,SUPPORTING - Background,EXCLUDE - Do not use"</formula1>
    </dataValidation>
    <dataValidation type="list" allowBlank="1" showInputMessage="1" showErrorMessage="1" sqref="M146">
      <formula1>"VALIDATED - Use in report,REJECTED - Insufficient evidence,REVISED - Needs statement changes,MERGE - Combine with other theme"</formula1>
    </dataValidation>
    <dataValidation type="list" allowBlank="1" showInputMessage="1" showErrorMessage="1" sqref="L147">
      <formula1>"FEATURED - Executive summary,PRIMARY - Main evidence,SUPPORTING - Background,EXCLUDE - Do not use"</formula1>
    </dataValidation>
    <dataValidation type="list" allowBlank="1" showInputMessage="1" showErrorMessage="1" sqref="M147">
      <formula1>"VALIDATED - Use in report,REJECTED - Insufficient evidence,REVISED - Needs statement changes,MERGE - Combine with other theme"</formula1>
    </dataValidation>
    <dataValidation type="list" allowBlank="1" showInputMessage="1" showErrorMessage="1" sqref="L148">
      <formula1>"FEATURED - Executive summary,PRIMARY - Main evidence,SUPPORTING - Background,EXCLUDE - Do not use"</formula1>
    </dataValidation>
    <dataValidation type="list" allowBlank="1" showInputMessage="1" showErrorMessage="1" sqref="M148">
      <formula1>"VALIDATED - Use in report,REJECTED - Insufficient evidence,REVISED - Needs statement changes,MERGE - Combine with other theme"</formula1>
    </dataValidation>
    <dataValidation type="list" allowBlank="1" showInputMessage="1" showErrorMessage="1" sqref="L149">
      <formula1>"FEATURED - Executive summary,PRIMARY - Main evidence,SUPPORTING - Background,EXCLUDE - Do not use"</formula1>
    </dataValidation>
    <dataValidation type="list" allowBlank="1" showInputMessage="1" showErrorMessage="1" sqref="M149">
      <formula1>"VALIDATED - Use in report,REJECTED - Insufficient evidence,REVISED - Needs statement changes,MERGE - Combine with other theme"</formula1>
    </dataValidation>
    <dataValidation type="list" allowBlank="1" showInputMessage="1" showErrorMessage="1" sqref="L150">
      <formula1>"FEATURED - Executive summary,PRIMARY - Main evidence,SUPPORTING - Background,EXCLUDE - Do not use"</formula1>
    </dataValidation>
    <dataValidation type="list" allowBlank="1" showInputMessage="1" showErrorMessage="1" sqref="M150">
      <formula1>"VALIDATED - Use in report,REJECTED - Insufficient evidence,REVISED - Needs statement changes,MERGE - Combine with other theme"</formula1>
    </dataValidation>
    <dataValidation type="list" allowBlank="1" showInputMessage="1" showErrorMessage="1" sqref="L151">
      <formula1>"FEATURED - Executive summary,PRIMARY - Main evidence,SUPPORTING - Background,EXCLUDE - Do not use"</formula1>
    </dataValidation>
    <dataValidation type="list" allowBlank="1" showInputMessage="1" showErrorMessage="1" sqref="M151">
      <formula1>"VALIDATED - Use in report,REJECTED - Insufficient evidence,REVISED - Needs statement changes,MERGE - Combine with other theme"</formula1>
    </dataValidation>
    <dataValidation type="list" allowBlank="1" showInputMessage="1" showErrorMessage="1" sqref="L152">
      <formula1>"FEATURED - Executive summary,PRIMARY - Main evidence,SUPPORTING - Background,EXCLUDE - Do not use"</formula1>
    </dataValidation>
    <dataValidation type="list" allowBlank="1" showInputMessage="1" showErrorMessage="1" sqref="M152">
      <formula1>"VALIDATED - Use in report,REJECTED - Insufficient evidence,REVISED - Needs statement changes,MERGE - Combine with other theme"</formula1>
    </dataValidation>
    <dataValidation type="list" allowBlank="1" showInputMessage="1" showErrorMessage="1" sqref="L153">
      <formula1>"FEATURED - Executive summary,PRIMARY - Main evidence,SUPPORTING - Background,EXCLUDE - Do not use"</formula1>
    </dataValidation>
    <dataValidation type="list" allowBlank="1" showInputMessage="1" showErrorMessage="1" sqref="M153">
      <formula1>"VALIDATED - Use in report,REJECTED - Insufficient evidence,REVISED - Needs statement changes,MERGE - Combine with other theme"</formula1>
    </dataValidation>
    <dataValidation type="list" allowBlank="1" showInputMessage="1" showErrorMessage="1" sqref="L154">
      <formula1>"FEATURED - Executive summary,PRIMARY - Main evidence,SUPPORTING - Background,EXCLUDE - Do not use"</formula1>
    </dataValidation>
    <dataValidation type="list" allowBlank="1" showInputMessage="1" showErrorMessage="1" sqref="M154">
      <formula1>"VALIDATED - Use in report,REJECTED - Insufficient evidence,REVISED - Needs statement changes,MERGE - Combine with other theme"</formula1>
    </dataValidation>
    <dataValidation type="list" allowBlank="1" showInputMessage="1" showErrorMessage="1" sqref="M155">
      <formula1>"PENDING REVIEW,VALIDATED - Include in Report,REJECTED - Exclude from Report,NEEDS REVISION,FEATURED - Highlight in Executive Summary"</formula1>
    </dataValidation>
    <dataValidation type="list" allowBlank="1" showInputMessage="1" showErrorMessage="1" sqref="L157">
      <formula1>"FEATURED - Executive summary,PRIMARY - Main evidence,SUPPORTING - Background,EXCLUDE - Do not use"</formula1>
    </dataValidation>
    <dataValidation type="list" allowBlank="1" showInputMessage="1" showErrorMessage="1" sqref="M157">
      <formula1>"VALIDATED - Use in report,REJECTED - Insufficient evidence,REVISED - Needs statement changes,MERGE - Combine with other theme"</formula1>
    </dataValidation>
    <dataValidation type="list" allowBlank="1" showInputMessage="1" showErrorMessage="1" sqref="L158">
      <formula1>"FEATURED - Executive summary,PRIMARY - Main evidence,SUPPORTING - Background,EXCLUDE - Do not use"</formula1>
    </dataValidation>
    <dataValidation type="list" allowBlank="1" showInputMessage="1" showErrorMessage="1" sqref="M158">
      <formula1>"VALIDATED - Use in report,REJECTED - Insufficient evidence,REVISED - Needs statement changes,MERGE - Combine with other theme"</formula1>
    </dataValidation>
    <dataValidation type="list" allowBlank="1" showInputMessage="1" showErrorMessage="1" sqref="L159">
      <formula1>"FEATURED - Executive summary,PRIMARY - Main evidence,SUPPORTING - Background,EXCLUDE - Do not use"</formula1>
    </dataValidation>
    <dataValidation type="list" allowBlank="1" showInputMessage="1" showErrorMessage="1" sqref="M159">
      <formula1>"VALIDATED - Use in report,REJECTED - Insufficient evidence,REVISED - Needs statement changes,MERGE - Combine with other theme"</formula1>
    </dataValidation>
    <dataValidation type="list" allowBlank="1" showInputMessage="1" showErrorMessage="1" sqref="L160">
      <formula1>"FEATURED - Executive summary,PRIMARY - Main evidence,SUPPORTING - Background,EXCLUDE - Do not use"</formula1>
    </dataValidation>
    <dataValidation type="list" allowBlank="1" showInputMessage="1" showErrorMessage="1" sqref="M160">
      <formula1>"VALIDATED - Use in report,REJECTED - Insufficient evidence,REVISED - Needs statement changes,MERGE - Combine with other theme"</formula1>
    </dataValidation>
    <dataValidation type="list" allowBlank="1" showInputMessage="1" showErrorMessage="1" sqref="L161">
      <formula1>"FEATURED - Executive summary,PRIMARY - Main evidence,SUPPORTING - Background,EXCLUDE - Do not use"</formula1>
    </dataValidation>
    <dataValidation type="list" allowBlank="1" showInputMessage="1" showErrorMessage="1" sqref="M161">
      <formula1>"VALIDATED - Use in report,REJECTED - Insufficient evidence,REVISED - Needs statement changes,MERGE - Combine with other theme"</formula1>
    </dataValidation>
    <dataValidation type="list" allowBlank="1" showInputMessage="1" showErrorMessage="1" sqref="L162">
      <formula1>"FEATURED - Executive summary,PRIMARY - Main evidence,SUPPORTING - Background,EXCLUDE - Do not use"</formula1>
    </dataValidation>
    <dataValidation type="list" allowBlank="1" showInputMessage="1" showErrorMessage="1" sqref="M162">
      <formula1>"VALIDATED - Use in report,REJECTED - Insufficient evidence,REVISED - Needs statement changes,MERGE - Combine with other theme"</formula1>
    </dataValidation>
    <dataValidation type="list" allowBlank="1" showInputMessage="1" showErrorMessage="1" sqref="L163">
      <formula1>"FEATURED - Executive summary,PRIMARY - Main evidence,SUPPORTING - Background,EXCLUDE - Do not use"</formula1>
    </dataValidation>
    <dataValidation type="list" allowBlank="1" showInputMessage="1" showErrorMessage="1" sqref="M163">
      <formula1>"VALIDATED - Use in report,REJECTED - Insufficient evidence,REVISED - Needs statement changes,MERGE - Combine with other theme"</formula1>
    </dataValidation>
    <dataValidation type="list" allowBlank="1" showInputMessage="1" showErrorMessage="1" sqref="L164">
      <formula1>"FEATURED - Executive summary,PRIMARY - Main evidence,SUPPORTING - Background,EXCLUDE - Do not use"</formula1>
    </dataValidation>
    <dataValidation type="list" allowBlank="1" showInputMessage="1" showErrorMessage="1" sqref="M164">
      <formula1>"VALIDATED - Use in report,REJECTED - Insufficient evidence,REVISED - Needs statement changes,MERGE - Combine with other theme"</formula1>
    </dataValidation>
    <dataValidation type="list" allowBlank="1" showInputMessage="1" showErrorMessage="1" sqref="L165">
      <formula1>"FEATURED - Executive summary,PRIMARY - Main evidence,SUPPORTING - Background,EXCLUDE - Do not use"</formula1>
    </dataValidation>
    <dataValidation type="list" allowBlank="1" showInputMessage="1" showErrorMessage="1" sqref="M165">
      <formula1>"VALIDATED - Use in report,REJECTED - Insufficient evidence,REVISED - Needs statement changes,MERGE - Combine with other theme"</formula1>
    </dataValidation>
    <dataValidation type="list" allowBlank="1" showInputMessage="1" showErrorMessage="1" sqref="L166">
      <formula1>"FEATURED - Executive summary,PRIMARY - Main evidence,SUPPORTING - Background,EXCLUDE - Do not use"</formula1>
    </dataValidation>
    <dataValidation type="list" allowBlank="1" showInputMessage="1" showErrorMessage="1" sqref="M166">
      <formula1>"VALIDATED - Use in report,REJECTED - Insufficient evidence,REVISED - Needs statement changes,MERGE - Combine with other theme"</formula1>
    </dataValidation>
    <dataValidation type="list" allowBlank="1" showInputMessage="1" showErrorMessage="1" sqref="L167">
      <formula1>"FEATURED - Executive summary,PRIMARY - Main evidence,SUPPORTING - Background,EXCLUDE - Do not use"</formula1>
    </dataValidation>
    <dataValidation type="list" allowBlank="1" showInputMessage="1" showErrorMessage="1" sqref="M167">
      <formula1>"VALIDATED - Use in report,REJECTED - Insufficient evidence,REVISED - Needs statement changes,MERGE - Combine with other theme"</formula1>
    </dataValidation>
    <dataValidation type="list" allowBlank="1" showInputMessage="1" showErrorMessage="1" sqref="L168">
      <formula1>"FEATURED - Executive summary,PRIMARY - Main evidence,SUPPORTING - Background,EXCLUDE - Do not use"</formula1>
    </dataValidation>
    <dataValidation type="list" allowBlank="1" showInputMessage="1" showErrorMessage="1" sqref="M168">
      <formula1>"VALIDATED - Use in report,REJECTED - Insufficient evidence,REVISED - Needs statement changes,MERGE - Combine with other theme"</formula1>
    </dataValidation>
    <dataValidation type="list" allowBlank="1" showInputMessage="1" showErrorMessage="1" sqref="L169">
      <formula1>"FEATURED - Executive summary,PRIMARY - Main evidence,SUPPORTING - Background,EXCLUDE - Do not use"</formula1>
    </dataValidation>
    <dataValidation type="list" allowBlank="1" showInputMessage="1" showErrorMessage="1" sqref="M169">
      <formula1>"VALIDATED - Use in report,REJECTED - Insufficient evidence,REVISED - Needs statement changes,MERGE - Combine with other theme"</formula1>
    </dataValidation>
    <dataValidation type="list" allowBlank="1" showInputMessage="1" showErrorMessage="1" sqref="L170">
      <formula1>"FEATURED - Executive summary,PRIMARY - Main evidence,SUPPORTING - Background,EXCLUDE - Do not use"</formula1>
    </dataValidation>
    <dataValidation type="list" allowBlank="1" showInputMessage="1" showErrorMessage="1" sqref="M170">
      <formula1>"VALIDATED - Use in report,REJECTED - Insufficient evidence,REVISED - Needs statement changes,MERGE - Combine with other theme"</formula1>
    </dataValidation>
    <dataValidation type="list" allowBlank="1" showInputMessage="1" showErrorMessage="1" sqref="L171">
      <formula1>"FEATURED - Executive summary,PRIMARY - Main evidence,SUPPORTING - Background,EXCLUDE - Do not use"</formula1>
    </dataValidation>
    <dataValidation type="list" allowBlank="1" showInputMessage="1" showErrorMessage="1" sqref="M171">
      <formula1>"VALIDATED - Use in report,REJECTED - Insufficient evidence,REVISED - Needs statement changes,MERGE - Combine with other theme"</formula1>
    </dataValidation>
    <dataValidation type="list" allowBlank="1" showInputMessage="1" showErrorMessage="1" sqref="L172">
      <formula1>"FEATURED - Executive summary,PRIMARY - Main evidence,SUPPORTING - Background,EXCLUDE - Do not use"</formula1>
    </dataValidation>
    <dataValidation type="list" allowBlank="1" showInputMessage="1" showErrorMessage="1" sqref="M172">
      <formula1>"VALIDATED - Use in report,REJECTED - Insufficient evidence,REVISED - Needs statement changes,MERGE - Combine with other theme"</formula1>
    </dataValidation>
    <dataValidation type="list" allowBlank="1" showInputMessage="1" showErrorMessage="1" sqref="L173">
      <formula1>"FEATURED - Executive summary,PRIMARY - Main evidence,SUPPORTING - Background,EXCLUDE - Do not use"</formula1>
    </dataValidation>
    <dataValidation type="list" allowBlank="1" showInputMessage="1" showErrorMessage="1" sqref="M173">
      <formula1>"VALIDATED - Use in report,REJECTED - Insufficient evidence,REVISED - Needs statement changes,MERGE - Combine with other theme"</formula1>
    </dataValidation>
    <dataValidation type="list" allowBlank="1" showInputMessage="1" showErrorMessage="1" sqref="M174">
      <formula1>"PENDING REVIEW,VALIDATED - Include in Report,REJECTED - Exclude from Report,NEEDS REVISION,FEATURED - Highlight in Executive Summary"</formula1>
    </dataValidation>
    <dataValidation type="list" allowBlank="1" showInputMessage="1" showErrorMessage="1" sqref="L176">
      <formula1>"FEATURED - Executive summary,PRIMARY - Main evidence,SUPPORTING - Background,EXCLUDE - Do not use"</formula1>
    </dataValidation>
    <dataValidation type="list" allowBlank="1" showInputMessage="1" showErrorMessage="1" sqref="M176">
      <formula1>"VALIDATED - Use in report,REJECTED - Insufficient evidence,REVISED - Needs statement changes,MERGE - Combine with other theme"</formula1>
    </dataValidation>
    <dataValidation type="list" allowBlank="1" showInputMessage="1" showErrorMessage="1" sqref="L177">
      <formula1>"FEATURED - Executive summary,PRIMARY - Main evidence,SUPPORTING - Background,EXCLUDE - Do not use"</formula1>
    </dataValidation>
    <dataValidation type="list" allowBlank="1" showInputMessage="1" showErrorMessage="1" sqref="M177">
      <formula1>"VALIDATED - Use in report,REJECTED - Insufficient evidence,REVISED - Needs statement changes,MERGE - Combine with other theme"</formula1>
    </dataValidation>
    <dataValidation type="list" allowBlank="1" showInputMessage="1" showErrorMessage="1" sqref="L178">
      <formula1>"FEATURED - Executive summary,PRIMARY - Main evidence,SUPPORTING - Background,EXCLUDE - Do not use"</formula1>
    </dataValidation>
    <dataValidation type="list" allowBlank="1" showInputMessage="1" showErrorMessage="1" sqref="M178">
      <formula1>"VALIDATED - Use in report,REJECTED - Insufficient evidence,REVISED - Needs statement changes,MERGE - Combine with other theme"</formula1>
    </dataValidation>
    <dataValidation type="list" allowBlank="1" showInputMessage="1" showErrorMessage="1" sqref="L179">
      <formula1>"FEATURED - Executive summary,PRIMARY - Main evidence,SUPPORTING - Background,EXCLUDE - Do not use"</formula1>
    </dataValidation>
    <dataValidation type="list" allowBlank="1" showInputMessage="1" showErrorMessage="1" sqref="M179">
      <formula1>"VALIDATED - Use in report,REJECTED - Insufficient evidence,REVISED - Needs statement changes,MERGE - Combine with other theme"</formula1>
    </dataValidation>
    <dataValidation type="list" allowBlank="1" showInputMessage="1" showErrorMessage="1" sqref="L180">
      <formula1>"FEATURED - Executive summary,PRIMARY - Main evidence,SUPPORTING - Background,EXCLUDE - Do not use"</formula1>
    </dataValidation>
    <dataValidation type="list" allowBlank="1" showInputMessage="1" showErrorMessage="1" sqref="M180">
      <formula1>"VALIDATED - Use in report,REJECTED - Insufficient evidence,REVISED - Needs statement changes,MERGE - Combine with other theme"</formula1>
    </dataValidation>
    <dataValidation type="list" allowBlank="1" showInputMessage="1" showErrorMessage="1" sqref="L181">
      <formula1>"FEATURED - Executive summary,PRIMARY - Main evidence,SUPPORTING - Background,EXCLUDE - Do not use"</formula1>
    </dataValidation>
    <dataValidation type="list" allowBlank="1" showInputMessage="1" showErrorMessage="1" sqref="M181">
      <formula1>"VALIDATED - Use in report,REJECTED - Insufficient evidence,REVISED - Needs statement changes,MERGE - Combine with other theme"</formula1>
    </dataValidation>
    <dataValidation type="list" allowBlank="1" showInputMessage="1" showErrorMessage="1" sqref="L182">
      <formula1>"FEATURED - Executive summary,PRIMARY - Main evidence,SUPPORTING - Background,EXCLUDE - Do not use"</formula1>
    </dataValidation>
    <dataValidation type="list" allowBlank="1" showInputMessage="1" showErrorMessage="1" sqref="M182">
      <formula1>"VALIDATED - Use in report,REJECTED - Insufficient evidence,REVISED - Needs statement changes,MERGE - Combine with other theme"</formula1>
    </dataValidation>
    <dataValidation type="list" allowBlank="1" showInputMessage="1" showErrorMessage="1" sqref="L183">
      <formula1>"FEATURED - Executive summary,PRIMARY - Main evidence,SUPPORTING - Background,EXCLUDE - Do not use"</formula1>
    </dataValidation>
    <dataValidation type="list" allowBlank="1" showInputMessage="1" showErrorMessage="1" sqref="M183">
      <formula1>"VALIDATED - Use in report,REJECTED - Insufficient evidence,REVISED - Needs statement changes,MERGE - Combine with other theme"</formula1>
    </dataValidation>
    <dataValidation type="list" allowBlank="1" showInputMessage="1" showErrorMessage="1" sqref="L184">
      <formula1>"FEATURED - Executive summary,PRIMARY - Main evidence,SUPPORTING - Background,EXCLUDE - Do not use"</formula1>
    </dataValidation>
    <dataValidation type="list" allowBlank="1" showInputMessage="1" showErrorMessage="1" sqref="M184">
      <formula1>"VALIDATED - Use in report,REJECTED - Insufficient evidence,REVISED - Needs statement changes,MERGE - Combine with other theme"</formula1>
    </dataValidation>
    <dataValidation type="list" allowBlank="1" showInputMessage="1" showErrorMessage="1" sqref="L185">
      <formula1>"FEATURED - Executive summary,PRIMARY - Main evidence,SUPPORTING - Background,EXCLUDE - Do not use"</formula1>
    </dataValidation>
    <dataValidation type="list" allowBlank="1" showInputMessage="1" showErrorMessage="1" sqref="M185">
      <formula1>"VALIDATED - Use in report,REJECTED - Insufficient evidence,REVISED - Needs statement changes,MERGE - Combine with other theme"</formula1>
    </dataValidation>
    <dataValidation type="list" allowBlank="1" showInputMessage="1" showErrorMessage="1" sqref="L186">
      <formula1>"FEATURED - Executive summary,PRIMARY - Main evidence,SUPPORTING - Background,EXCLUDE - Do not use"</formula1>
    </dataValidation>
    <dataValidation type="list" allowBlank="1" showInputMessage="1" showErrorMessage="1" sqref="M186">
      <formula1>"VALIDATED - Use in report,REJECTED - Insufficient evidence,REVISED - Needs statement changes,MERGE - Combine with other theme"</formula1>
    </dataValidation>
    <dataValidation type="list" allowBlank="1" showInputMessage="1" showErrorMessage="1" sqref="L187">
      <formula1>"FEATURED - Executive summary,PRIMARY - Main evidence,SUPPORTING - Background,EXCLUDE - Do not use"</formula1>
    </dataValidation>
    <dataValidation type="list" allowBlank="1" showInputMessage="1" showErrorMessage="1" sqref="M187">
      <formula1>"VALIDATED - Use in report,REJECTED - Insufficient evidence,REVISED - Needs statement changes,MERGE - Combine with other theme"</formula1>
    </dataValidation>
    <dataValidation type="list" allowBlank="1" showInputMessage="1" showErrorMessage="1" sqref="M188">
      <formula1>"PENDING REVIEW,VALIDATED - Include in Report,REJECTED - Exclude from Report,NEEDS REVISION,FEATURED - Highlight in Executive Summary"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16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5">
      <c r="A1" s="1" t="s">
        <v>393</v>
      </c>
      <c r="B1" s="1"/>
      <c r="C1" s="1"/>
      <c r="D1" s="1"/>
      <c r="E1" s="1"/>
      <c r="F1" s="1"/>
      <c r="G1" s="1"/>
      <c r="H1" s="1"/>
      <c r="I1" s="1"/>
      <c r="J1" s="1"/>
      <c r="K1" s="1"/>
      <c r="L1" s="1"/>
      <c r="M1" s="1"/>
      <c r="N1" s="1"/>
    </row>
    <row r="2" spans="1:15">
      <c r="A2" s="2" t="s">
        <v>394</v>
      </c>
      <c r="B2" s="2"/>
      <c r="C2" s="2"/>
      <c r="D2" s="2"/>
      <c r="E2" s="2"/>
      <c r="F2" s="2"/>
      <c r="G2" s="2"/>
      <c r="H2" s="2"/>
      <c r="I2" s="2"/>
      <c r="J2" s="2"/>
      <c r="K2" s="2"/>
      <c r="L2" s="2"/>
      <c r="M2" s="2"/>
      <c r="N2" s="2"/>
    </row>
    <row r="3" spans="1:15">
      <c r="A3" s="6" t="s">
        <v>395</v>
      </c>
      <c r="B3" s="6"/>
      <c r="C3" s="6"/>
      <c r="D3" s="6"/>
      <c r="E3" s="6"/>
      <c r="F3" s="6"/>
      <c r="G3" s="6"/>
      <c r="H3" s="6"/>
      <c r="I3" s="6"/>
      <c r="J3" s="6"/>
      <c r="K3" s="6"/>
      <c r="L3" s="6"/>
      <c r="M3" s="6"/>
      <c r="N3" s="6"/>
    </row>
    <row r="4" spans="1:15">
      <c r="A4" s="6" t="s">
        <v>396</v>
      </c>
      <c r="B4" s="6"/>
      <c r="C4" s="6"/>
      <c r="D4" s="6"/>
      <c r="E4" s="6"/>
      <c r="F4" s="6"/>
      <c r="G4" s="6"/>
      <c r="H4" s="6"/>
      <c r="I4" s="6"/>
      <c r="J4" s="6"/>
      <c r="K4" s="6"/>
      <c r="L4" s="6"/>
      <c r="M4" s="6"/>
      <c r="N4" s="6"/>
    </row>
    <row r="6" spans="1:15">
      <c r="A6" s="3" t="s">
        <v>122</v>
      </c>
      <c r="B6" s="3" t="s">
        <v>123</v>
      </c>
      <c r="C6" s="3" t="s">
        <v>124</v>
      </c>
      <c r="D6" s="3" t="s">
        <v>43</v>
      </c>
      <c r="E6" s="3" t="s">
        <v>125</v>
      </c>
      <c r="F6" s="3" t="s">
        <v>126</v>
      </c>
      <c r="G6" s="3" t="s">
        <v>127</v>
      </c>
      <c r="H6" s="3" t="s">
        <v>128</v>
      </c>
      <c r="I6" s="3" t="s">
        <v>129</v>
      </c>
      <c r="J6" s="3" t="s">
        <v>130</v>
      </c>
      <c r="K6" s="3" t="s">
        <v>131</v>
      </c>
      <c r="L6" s="3" t="s">
        <v>132</v>
      </c>
      <c r="M6" s="3" t="s">
        <v>133</v>
      </c>
      <c r="N6" s="3" t="s">
        <v>134</v>
      </c>
      <c r="O6" s="3" t="s">
        <v>135</v>
      </c>
    </row>
    <row r="7" spans="1:15">
      <c r="A7" s="6" t="s">
        <v>397</v>
      </c>
      <c r="B7" s="6" t="s">
        <v>398</v>
      </c>
      <c r="C7" s="6" t="s">
        <v>399</v>
      </c>
      <c r="D7" s="6" t="s">
        <v>317</v>
      </c>
      <c r="E7" s="6" t="s">
        <v>400</v>
      </c>
      <c r="F7" s="6" t="s">
        <v>301</v>
      </c>
      <c r="G7" s="6" t="s">
        <v>302</v>
      </c>
      <c r="H7" s="6" t="s">
        <v>401</v>
      </c>
      <c r="I7" s="5">
        <v>4</v>
      </c>
      <c r="J7" s="6" t="s">
        <v>231</v>
      </c>
      <c r="K7" s="6" t="s">
        <v>402</v>
      </c>
      <c r="L7" s="9"/>
      <c r="N7" s="10"/>
      <c r="O7" s="6" t="s">
        <v>165</v>
      </c>
    </row>
    <row r="8" spans="1:15">
      <c r="A8" s="6"/>
      <c r="B8" s="6"/>
      <c r="C8" s="6"/>
      <c r="D8" s="6"/>
      <c r="E8" s="6" t="s">
        <v>403</v>
      </c>
      <c r="F8" s="6" t="s">
        <v>301</v>
      </c>
      <c r="G8" s="6" t="s">
        <v>302</v>
      </c>
      <c r="H8" s="6" t="s">
        <v>401</v>
      </c>
      <c r="I8" s="5">
        <v>4</v>
      </c>
      <c r="J8" s="6" t="s">
        <v>231</v>
      </c>
      <c r="K8" s="6" t="s">
        <v>164</v>
      </c>
      <c r="L8" s="9"/>
      <c r="N8" s="10"/>
      <c r="O8" s="6" t="s">
        <v>165</v>
      </c>
    </row>
    <row r="9" spans="1:15">
      <c r="A9" s="6"/>
      <c r="B9" s="6"/>
      <c r="C9" s="6"/>
      <c r="D9" s="6"/>
      <c r="E9" s="6" t="s">
        <v>404</v>
      </c>
      <c r="F9" s="6" t="s">
        <v>234</v>
      </c>
      <c r="G9" s="6" t="s">
        <v>235</v>
      </c>
      <c r="H9" s="6" t="s">
        <v>401</v>
      </c>
      <c r="I9" s="5">
        <v>4</v>
      </c>
      <c r="J9" s="6" t="s">
        <v>231</v>
      </c>
      <c r="K9" s="6" t="s">
        <v>189</v>
      </c>
      <c r="L9" s="9"/>
      <c r="N9" s="10"/>
      <c r="O9" s="6" t="s">
        <v>165</v>
      </c>
    </row>
    <row r="10" spans="1:15">
      <c r="A10" s="6"/>
      <c r="B10" s="6"/>
      <c r="C10" s="6"/>
      <c r="D10" s="6"/>
      <c r="E10" s="6" t="s">
        <v>405</v>
      </c>
      <c r="F10" s="6" t="s">
        <v>234</v>
      </c>
      <c r="G10" s="6" t="s">
        <v>235</v>
      </c>
      <c r="H10" s="6" t="s">
        <v>401</v>
      </c>
      <c r="I10" s="5">
        <v>4</v>
      </c>
      <c r="J10" s="6" t="s">
        <v>231</v>
      </c>
      <c r="K10" s="6" t="s">
        <v>164</v>
      </c>
      <c r="L10" s="9"/>
      <c r="N10" s="10"/>
      <c r="O10" s="6" t="s">
        <v>165</v>
      </c>
    </row>
    <row r="11" spans="1:15">
      <c r="A11" s="3" t="s">
        <v>406</v>
      </c>
      <c r="B11" s="2" t="s">
        <v>157</v>
      </c>
      <c r="M11" s="11" t="s">
        <v>158</v>
      </c>
      <c r="N11" s="10"/>
    </row>
    <row r="13" spans="1:15">
      <c r="A13" s="6" t="s">
        <v>407</v>
      </c>
      <c r="B13" s="6" t="s">
        <v>408</v>
      </c>
      <c r="C13" s="6" t="s">
        <v>399</v>
      </c>
      <c r="D13" s="6" t="s">
        <v>206</v>
      </c>
      <c r="E13" s="6" t="s">
        <v>323</v>
      </c>
      <c r="F13" s="6" t="s">
        <v>295</v>
      </c>
      <c r="G13" s="6" t="s">
        <v>296</v>
      </c>
      <c r="H13" s="6" t="s">
        <v>303</v>
      </c>
      <c r="I13" s="5">
        <v>3</v>
      </c>
      <c r="J13" s="6" t="s">
        <v>231</v>
      </c>
      <c r="K13" s="6" t="s">
        <v>164</v>
      </c>
      <c r="L13" s="9"/>
      <c r="N13" s="10"/>
      <c r="O13" s="6" t="s">
        <v>165</v>
      </c>
    </row>
    <row r="14" spans="1:15">
      <c r="A14" s="6"/>
      <c r="B14" s="6"/>
      <c r="C14" s="6"/>
      <c r="D14" s="6"/>
      <c r="E14" s="6" t="s">
        <v>409</v>
      </c>
      <c r="F14" s="6" t="s">
        <v>140</v>
      </c>
      <c r="G14" s="6" t="s">
        <v>141</v>
      </c>
      <c r="H14" s="6" t="s">
        <v>297</v>
      </c>
      <c r="I14" s="5">
        <v>3</v>
      </c>
      <c r="J14" s="6" t="s">
        <v>143</v>
      </c>
      <c r="K14" s="6" t="s">
        <v>410</v>
      </c>
      <c r="L14" s="9"/>
      <c r="N14" s="10"/>
      <c r="O14" s="6" t="s">
        <v>165</v>
      </c>
    </row>
    <row r="15" spans="1:15">
      <c r="A15" s="6"/>
      <c r="B15" s="6"/>
      <c r="C15" s="6"/>
      <c r="D15" s="6"/>
      <c r="E15" s="6" t="s">
        <v>368</v>
      </c>
      <c r="F15" s="6" t="s">
        <v>140</v>
      </c>
      <c r="G15" s="6" t="s">
        <v>141</v>
      </c>
      <c r="H15" s="6" t="s">
        <v>297</v>
      </c>
      <c r="I15" s="5">
        <v>3</v>
      </c>
      <c r="J15" s="6" t="s">
        <v>143</v>
      </c>
      <c r="K15" s="6" t="s">
        <v>369</v>
      </c>
      <c r="L15" s="9"/>
      <c r="N15" s="10"/>
      <c r="O15" s="6" t="s">
        <v>165</v>
      </c>
    </row>
    <row r="16" spans="1:15">
      <c r="A16" s="6"/>
      <c r="B16" s="6"/>
      <c r="C16" s="6"/>
      <c r="D16" s="6"/>
      <c r="E16" s="6" t="s">
        <v>411</v>
      </c>
      <c r="F16" s="6" t="s">
        <v>140</v>
      </c>
      <c r="G16" s="6" t="s">
        <v>141</v>
      </c>
      <c r="H16" s="6" t="s">
        <v>297</v>
      </c>
      <c r="I16" s="5">
        <v>3</v>
      </c>
      <c r="J16" s="6" t="s">
        <v>143</v>
      </c>
      <c r="K16" s="6" t="s">
        <v>412</v>
      </c>
      <c r="L16" s="9"/>
      <c r="N16" s="10"/>
      <c r="O16" s="6" t="s">
        <v>165</v>
      </c>
    </row>
    <row r="17" spans="1:15">
      <c r="A17" s="6"/>
      <c r="B17" s="6"/>
      <c r="C17" s="6"/>
      <c r="D17" s="6"/>
      <c r="E17" s="6" t="s">
        <v>326</v>
      </c>
      <c r="F17" s="6" t="s">
        <v>147</v>
      </c>
      <c r="G17" s="6" t="s">
        <v>148</v>
      </c>
      <c r="H17" s="6" t="s">
        <v>303</v>
      </c>
      <c r="I17" s="5">
        <v>4</v>
      </c>
      <c r="J17" s="6" t="s">
        <v>143</v>
      </c>
      <c r="K17" s="6" t="s">
        <v>164</v>
      </c>
      <c r="L17" s="9"/>
      <c r="N17" s="10"/>
      <c r="O17" s="6" t="s">
        <v>165</v>
      </c>
    </row>
    <row r="18" spans="1:15">
      <c r="A18" s="6"/>
      <c r="B18" s="6"/>
      <c r="C18" s="6"/>
      <c r="D18" s="6"/>
      <c r="E18" s="6" t="s">
        <v>413</v>
      </c>
      <c r="F18" s="6" t="s">
        <v>267</v>
      </c>
      <c r="G18" s="6" t="s">
        <v>268</v>
      </c>
      <c r="H18" s="6" t="s">
        <v>297</v>
      </c>
      <c r="I18" s="5">
        <v>2</v>
      </c>
      <c r="J18" s="6" t="s">
        <v>231</v>
      </c>
      <c r="K18" s="6" t="s">
        <v>414</v>
      </c>
      <c r="L18" s="9"/>
      <c r="N18" s="10"/>
      <c r="O18" s="6" t="s">
        <v>165</v>
      </c>
    </row>
    <row r="19" spans="1:15">
      <c r="A19" s="6"/>
      <c r="B19" s="6"/>
      <c r="C19" s="6"/>
      <c r="D19" s="6"/>
      <c r="E19" s="6" t="s">
        <v>415</v>
      </c>
      <c r="F19" s="6" t="s">
        <v>267</v>
      </c>
      <c r="G19" s="6" t="s">
        <v>268</v>
      </c>
      <c r="H19" s="6" t="s">
        <v>297</v>
      </c>
      <c r="I19" s="5">
        <v>3</v>
      </c>
      <c r="J19" s="6" t="s">
        <v>231</v>
      </c>
      <c r="K19" s="6" t="s">
        <v>414</v>
      </c>
      <c r="L19" s="9"/>
      <c r="N19" s="10"/>
      <c r="O19" s="6" t="s">
        <v>165</v>
      </c>
    </row>
    <row r="20" spans="1:15">
      <c r="A20" s="6"/>
      <c r="B20" s="6"/>
      <c r="C20" s="6"/>
      <c r="D20" s="6"/>
      <c r="E20" s="6" t="s">
        <v>416</v>
      </c>
      <c r="F20" s="6" t="s">
        <v>176</v>
      </c>
      <c r="G20" s="6" t="s">
        <v>177</v>
      </c>
      <c r="H20" s="6" t="s">
        <v>297</v>
      </c>
      <c r="I20" s="5">
        <v>3</v>
      </c>
      <c r="J20" s="6" t="s">
        <v>143</v>
      </c>
      <c r="K20" s="6" t="s">
        <v>417</v>
      </c>
      <c r="L20" s="9"/>
      <c r="N20" s="10"/>
      <c r="O20" s="6" t="s">
        <v>165</v>
      </c>
    </row>
    <row r="21" spans="1:15">
      <c r="A21" s="6"/>
      <c r="B21" s="6"/>
      <c r="C21" s="6"/>
      <c r="D21" s="6"/>
      <c r="E21" s="6" t="s">
        <v>418</v>
      </c>
      <c r="F21" s="6" t="s">
        <v>180</v>
      </c>
      <c r="G21" s="6" t="s">
        <v>181</v>
      </c>
      <c r="H21" s="6" t="s">
        <v>297</v>
      </c>
      <c r="I21" s="5">
        <v>3</v>
      </c>
      <c r="J21" s="6" t="s">
        <v>143</v>
      </c>
      <c r="K21" s="6" t="s">
        <v>412</v>
      </c>
      <c r="L21" s="9"/>
      <c r="N21" s="10"/>
      <c r="O21" s="6" t="s">
        <v>165</v>
      </c>
    </row>
    <row r="22" spans="1:15">
      <c r="A22" s="6"/>
      <c r="B22" s="6"/>
      <c r="C22" s="6"/>
      <c r="D22" s="6"/>
      <c r="E22" s="6" t="s">
        <v>419</v>
      </c>
      <c r="F22" s="6" t="s">
        <v>180</v>
      </c>
      <c r="G22" s="6" t="s">
        <v>181</v>
      </c>
      <c r="H22" s="6" t="s">
        <v>303</v>
      </c>
      <c r="I22" s="5">
        <v>4</v>
      </c>
      <c r="J22" s="6" t="s">
        <v>143</v>
      </c>
      <c r="K22" s="6" t="s">
        <v>420</v>
      </c>
      <c r="L22" s="9"/>
      <c r="N22" s="10"/>
      <c r="O22" s="6" t="s">
        <v>165</v>
      </c>
    </row>
    <row r="23" spans="1:15">
      <c r="A23" s="6"/>
      <c r="B23" s="6"/>
      <c r="C23" s="6"/>
      <c r="D23" s="6"/>
      <c r="E23" s="6" t="s">
        <v>334</v>
      </c>
      <c r="F23" s="6" t="s">
        <v>229</v>
      </c>
      <c r="G23" s="6" t="s">
        <v>230</v>
      </c>
      <c r="H23" s="6" t="s">
        <v>297</v>
      </c>
      <c r="I23" s="5">
        <v>3</v>
      </c>
      <c r="J23" s="6" t="s">
        <v>231</v>
      </c>
      <c r="K23" s="6" t="s">
        <v>164</v>
      </c>
      <c r="L23" s="9"/>
      <c r="N23" s="10"/>
      <c r="O23" s="6" t="s">
        <v>165</v>
      </c>
    </row>
    <row r="24" spans="1:15">
      <c r="A24" s="6"/>
      <c r="B24" s="6"/>
      <c r="C24" s="6"/>
      <c r="D24" s="6"/>
      <c r="E24" s="6" t="s">
        <v>338</v>
      </c>
      <c r="F24" s="6" t="s">
        <v>234</v>
      </c>
      <c r="G24" s="6" t="s">
        <v>235</v>
      </c>
      <c r="H24" s="6" t="s">
        <v>297</v>
      </c>
      <c r="I24" s="5">
        <v>2</v>
      </c>
      <c r="J24" s="6" t="s">
        <v>231</v>
      </c>
      <c r="K24" s="6" t="s">
        <v>164</v>
      </c>
      <c r="L24" s="9"/>
      <c r="N24" s="10"/>
      <c r="O24" s="6" t="s">
        <v>165</v>
      </c>
    </row>
    <row r="25" spans="1:15">
      <c r="A25" s="6"/>
      <c r="B25" s="6"/>
      <c r="C25" s="6"/>
      <c r="D25" s="6"/>
      <c r="E25" s="6" t="s">
        <v>421</v>
      </c>
      <c r="F25" s="6" t="s">
        <v>234</v>
      </c>
      <c r="G25" s="6" t="s">
        <v>235</v>
      </c>
      <c r="H25" s="6" t="s">
        <v>297</v>
      </c>
      <c r="I25" s="5">
        <v>3</v>
      </c>
      <c r="J25" s="6" t="s">
        <v>231</v>
      </c>
      <c r="K25" s="6" t="s">
        <v>422</v>
      </c>
      <c r="L25" s="9"/>
      <c r="N25" s="10"/>
      <c r="O25" s="6" t="s">
        <v>165</v>
      </c>
    </row>
    <row r="26" spans="1:15">
      <c r="A26" s="6"/>
      <c r="B26" s="6"/>
      <c r="C26" s="6"/>
      <c r="D26" s="6"/>
      <c r="E26" s="6" t="s">
        <v>423</v>
      </c>
      <c r="F26" s="6" t="s">
        <v>238</v>
      </c>
      <c r="G26" s="6" t="s">
        <v>239</v>
      </c>
      <c r="H26" s="6" t="s">
        <v>297</v>
      </c>
      <c r="I26" s="5">
        <v>2</v>
      </c>
      <c r="J26" s="6" t="s">
        <v>231</v>
      </c>
      <c r="K26" s="6" t="s">
        <v>412</v>
      </c>
      <c r="L26" s="9"/>
      <c r="N26" s="10"/>
      <c r="O26" s="6" t="s">
        <v>165</v>
      </c>
    </row>
    <row r="27" spans="1:15">
      <c r="A27" s="6"/>
      <c r="B27" s="6"/>
      <c r="C27" s="6"/>
      <c r="D27" s="6"/>
      <c r="E27" s="6" t="s">
        <v>379</v>
      </c>
      <c r="F27" s="6" t="s">
        <v>151</v>
      </c>
      <c r="G27" s="6" t="s">
        <v>152</v>
      </c>
      <c r="H27" s="6" t="s">
        <v>303</v>
      </c>
      <c r="I27" s="5">
        <v>3</v>
      </c>
      <c r="J27" s="6" t="s">
        <v>143</v>
      </c>
      <c r="K27" s="6" t="s">
        <v>306</v>
      </c>
      <c r="L27" s="9"/>
      <c r="N27" s="10"/>
      <c r="O27" s="6" t="s">
        <v>165</v>
      </c>
    </row>
    <row r="28" spans="1:15">
      <c r="A28" s="6"/>
      <c r="B28" s="6"/>
      <c r="C28" s="6"/>
      <c r="D28" s="6"/>
      <c r="E28" s="6" t="s">
        <v>340</v>
      </c>
      <c r="F28" s="6" t="s">
        <v>151</v>
      </c>
      <c r="G28" s="6" t="s">
        <v>152</v>
      </c>
      <c r="H28" s="6" t="s">
        <v>303</v>
      </c>
      <c r="I28" s="5">
        <v>4</v>
      </c>
      <c r="J28" s="6" t="s">
        <v>143</v>
      </c>
      <c r="K28" s="6" t="s">
        <v>189</v>
      </c>
      <c r="L28" s="9"/>
      <c r="N28" s="10"/>
      <c r="O28" s="6" t="s">
        <v>165</v>
      </c>
    </row>
    <row r="29" spans="1:15">
      <c r="A29" s="6"/>
      <c r="B29" s="6"/>
      <c r="C29" s="6"/>
      <c r="D29" s="6"/>
      <c r="E29" s="6" t="s">
        <v>380</v>
      </c>
      <c r="F29" s="6" t="s">
        <v>241</v>
      </c>
      <c r="G29" s="6" t="s">
        <v>242</v>
      </c>
      <c r="H29" s="6" t="s">
        <v>303</v>
      </c>
      <c r="I29" s="5">
        <v>3</v>
      </c>
      <c r="J29" s="6" t="s">
        <v>231</v>
      </c>
      <c r="K29" s="6" t="s">
        <v>381</v>
      </c>
      <c r="L29" s="9"/>
      <c r="N29" s="10"/>
      <c r="O29" s="6" t="s">
        <v>165</v>
      </c>
    </row>
    <row r="30" spans="1:15">
      <c r="A30" s="3" t="s">
        <v>424</v>
      </c>
      <c r="B30" s="2" t="s">
        <v>157</v>
      </c>
      <c r="M30" s="11" t="s">
        <v>158</v>
      </c>
      <c r="N30" s="10"/>
    </row>
    <row r="32" spans="1:15">
      <c r="A32" s="6" t="s">
        <v>425</v>
      </c>
      <c r="B32" s="6" t="s">
        <v>426</v>
      </c>
      <c r="C32" s="6" t="s">
        <v>399</v>
      </c>
      <c r="D32" s="6" t="s">
        <v>97</v>
      </c>
      <c r="E32" s="6" t="s">
        <v>427</v>
      </c>
      <c r="F32" s="6" t="s">
        <v>295</v>
      </c>
      <c r="G32" s="6" t="s">
        <v>296</v>
      </c>
      <c r="H32" s="6" t="s">
        <v>401</v>
      </c>
      <c r="I32" s="5">
        <v>4</v>
      </c>
      <c r="J32" s="6" t="s">
        <v>231</v>
      </c>
      <c r="K32" s="6" t="s">
        <v>149</v>
      </c>
      <c r="L32" s="9"/>
      <c r="N32" s="10"/>
      <c r="O32" s="6" t="s">
        <v>145</v>
      </c>
    </row>
    <row r="33" spans="1:15">
      <c r="A33" s="6"/>
      <c r="B33" s="6"/>
      <c r="C33" s="6"/>
      <c r="D33" s="6"/>
      <c r="E33" s="6" t="s">
        <v>428</v>
      </c>
      <c r="F33" s="6" t="s">
        <v>301</v>
      </c>
      <c r="G33" s="6" t="s">
        <v>302</v>
      </c>
      <c r="H33" s="6" t="s">
        <v>401</v>
      </c>
      <c r="I33" s="5">
        <v>4</v>
      </c>
      <c r="J33" s="6" t="s">
        <v>231</v>
      </c>
      <c r="K33" s="6" t="s">
        <v>429</v>
      </c>
      <c r="L33" s="9"/>
      <c r="N33" s="10"/>
      <c r="O33" s="6" t="s">
        <v>145</v>
      </c>
    </row>
    <row r="34" spans="1:15">
      <c r="A34" s="6"/>
      <c r="B34" s="6"/>
      <c r="C34" s="6"/>
      <c r="D34" s="6"/>
      <c r="E34" s="6" t="s">
        <v>430</v>
      </c>
      <c r="F34" s="6" t="s">
        <v>301</v>
      </c>
      <c r="G34" s="6" t="s">
        <v>302</v>
      </c>
      <c r="H34" s="6" t="s">
        <v>401</v>
      </c>
      <c r="I34" s="5">
        <v>4</v>
      </c>
      <c r="J34" s="6" t="s">
        <v>231</v>
      </c>
      <c r="K34" s="6" t="s">
        <v>431</v>
      </c>
      <c r="L34" s="9"/>
      <c r="N34" s="10"/>
      <c r="O34" s="6" t="s">
        <v>145</v>
      </c>
    </row>
    <row r="35" spans="1:15">
      <c r="A35" s="6"/>
      <c r="B35" s="6"/>
      <c r="C35" s="6"/>
      <c r="D35" s="6"/>
      <c r="E35" s="6" t="s">
        <v>432</v>
      </c>
      <c r="F35" s="6" t="s">
        <v>301</v>
      </c>
      <c r="G35" s="6" t="s">
        <v>302</v>
      </c>
      <c r="H35" s="6" t="s">
        <v>401</v>
      </c>
      <c r="I35" s="5">
        <v>4</v>
      </c>
      <c r="J35" s="6" t="s">
        <v>231</v>
      </c>
      <c r="K35" s="6" t="s">
        <v>433</v>
      </c>
      <c r="L35" s="9"/>
      <c r="N35" s="10"/>
      <c r="O35" s="6" t="s">
        <v>145</v>
      </c>
    </row>
    <row r="36" spans="1:15">
      <c r="A36" s="6"/>
      <c r="B36" s="6"/>
      <c r="C36" s="6"/>
      <c r="D36" s="6"/>
      <c r="E36" s="6" t="s">
        <v>434</v>
      </c>
      <c r="F36" s="6" t="s">
        <v>229</v>
      </c>
      <c r="G36" s="6" t="s">
        <v>230</v>
      </c>
      <c r="H36" s="6" t="s">
        <v>401</v>
      </c>
      <c r="I36" s="5">
        <v>4</v>
      </c>
      <c r="J36" s="6" t="s">
        <v>231</v>
      </c>
      <c r="K36" s="6" t="s">
        <v>144</v>
      </c>
      <c r="L36" s="9"/>
      <c r="N36" s="10"/>
      <c r="O36" s="6" t="s">
        <v>145</v>
      </c>
    </row>
    <row r="37" spans="1:15">
      <c r="A37" s="6"/>
      <c r="B37" s="6"/>
      <c r="C37" s="6"/>
      <c r="D37" s="6"/>
      <c r="E37" s="6" t="s">
        <v>435</v>
      </c>
      <c r="F37" s="6" t="s">
        <v>238</v>
      </c>
      <c r="G37" s="6" t="s">
        <v>239</v>
      </c>
      <c r="H37" s="6" t="s">
        <v>401</v>
      </c>
      <c r="I37" s="5">
        <v>4</v>
      </c>
      <c r="J37" s="6" t="s">
        <v>231</v>
      </c>
      <c r="K37" s="6" t="s">
        <v>144</v>
      </c>
      <c r="L37" s="9"/>
      <c r="N37" s="10"/>
      <c r="O37" s="6" t="s">
        <v>145</v>
      </c>
    </row>
    <row r="38" spans="1:15">
      <c r="A38" s="6"/>
      <c r="B38" s="6"/>
      <c r="C38" s="6"/>
      <c r="D38" s="6"/>
      <c r="E38" s="6" t="s">
        <v>436</v>
      </c>
      <c r="F38" s="6" t="s">
        <v>147</v>
      </c>
      <c r="G38" s="6" t="s">
        <v>148</v>
      </c>
      <c r="H38" s="6" t="s">
        <v>401</v>
      </c>
      <c r="I38" s="5">
        <v>4</v>
      </c>
      <c r="J38" s="6" t="s">
        <v>143</v>
      </c>
      <c r="K38" s="6" t="s">
        <v>437</v>
      </c>
      <c r="L38" s="9"/>
      <c r="N38" s="10"/>
      <c r="O38" s="6" t="s">
        <v>145</v>
      </c>
    </row>
    <row r="39" spans="1:15">
      <c r="A39" s="3" t="s">
        <v>438</v>
      </c>
      <c r="B39" s="2" t="s">
        <v>157</v>
      </c>
      <c r="M39" s="11" t="s">
        <v>158</v>
      </c>
      <c r="N39" s="10"/>
    </row>
    <row r="41" spans="1:15">
      <c r="A41" s="6" t="s">
        <v>439</v>
      </c>
      <c r="B41" s="6" t="s">
        <v>440</v>
      </c>
      <c r="C41" s="6" t="s">
        <v>399</v>
      </c>
      <c r="D41" s="6" t="s">
        <v>317</v>
      </c>
      <c r="E41" s="6" t="s">
        <v>441</v>
      </c>
      <c r="F41" s="6" t="s">
        <v>301</v>
      </c>
      <c r="G41" s="6" t="s">
        <v>302</v>
      </c>
      <c r="H41" s="6" t="s">
        <v>401</v>
      </c>
      <c r="I41" s="5">
        <v>4</v>
      </c>
      <c r="J41" s="6" t="s">
        <v>231</v>
      </c>
      <c r="K41" s="6" t="s">
        <v>442</v>
      </c>
      <c r="L41" s="9"/>
      <c r="N41" s="10"/>
      <c r="O41" s="6" t="s">
        <v>165</v>
      </c>
    </row>
    <row r="42" spans="1:15">
      <c r="A42" s="6"/>
      <c r="B42" s="6"/>
      <c r="C42" s="6"/>
      <c r="D42" s="6"/>
      <c r="E42" s="6" t="s">
        <v>443</v>
      </c>
      <c r="F42" s="6" t="s">
        <v>267</v>
      </c>
      <c r="G42" s="6" t="s">
        <v>268</v>
      </c>
      <c r="H42" s="6" t="s">
        <v>401</v>
      </c>
      <c r="I42" s="5">
        <v>4</v>
      </c>
      <c r="J42" s="6" t="s">
        <v>231</v>
      </c>
      <c r="K42" s="6" t="s">
        <v>164</v>
      </c>
      <c r="L42" s="9"/>
      <c r="N42" s="10"/>
      <c r="O42" s="6" t="s">
        <v>165</v>
      </c>
    </row>
    <row r="43" spans="1:15">
      <c r="A43" s="6"/>
      <c r="B43" s="6"/>
      <c r="C43" s="6"/>
      <c r="D43" s="6"/>
      <c r="E43" s="6" t="s">
        <v>444</v>
      </c>
      <c r="F43" s="6" t="s">
        <v>229</v>
      </c>
      <c r="G43" s="6" t="s">
        <v>230</v>
      </c>
      <c r="H43" s="6" t="s">
        <v>401</v>
      </c>
      <c r="I43" s="5">
        <v>4</v>
      </c>
      <c r="J43" s="6" t="s">
        <v>231</v>
      </c>
      <c r="K43" s="6" t="s">
        <v>171</v>
      </c>
      <c r="L43" s="9"/>
      <c r="N43" s="10"/>
      <c r="O43" s="6" t="s">
        <v>165</v>
      </c>
    </row>
    <row r="44" spans="1:15">
      <c r="A44" s="6"/>
      <c r="B44" s="6"/>
      <c r="C44" s="6"/>
      <c r="D44" s="6"/>
      <c r="E44" s="6" t="s">
        <v>445</v>
      </c>
      <c r="F44" s="6" t="s">
        <v>234</v>
      </c>
      <c r="G44" s="6" t="s">
        <v>235</v>
      </c>
      <c r="H44" s="6" t="s">
        <v>401</v>
      </c>
      <c r="I44" s="5">
        <v>4</v>
      </c>
      <c r="J44" s="6" t="s">
        <v>231</v>
      </c>
      <c r="K44" s="6" t="s">
        <v>446</v>
      </c>
      <c r="L44" s="9"/>
      <c r="N44" s="10"/>
      <c r="O44" s="6" t="s">
        <v>165</v>
      </c>
    </row>
    <row r="45" spans="1:15">
      <c r="A45" s="6"/>
      <c r="B45" s="6"/>
      <c r="C45" s="6"/>
      <c r="D45" s="6"/>
      <c r="E45" s="6" t="s">
        <v>447</v>
      </c>
      <c r="F45" s="6" t="s">
        <v>234</v>
      </c>
      <c r="G45" s="6" t="s">
        <v>235</v>
      </c>
      <c r="H45" s="6" t="s">
        <v>401</v>
      </c>
      <c r="I45" s="5">
        <v>4</v>
      </c>
      <c r="J45" s="6" t="s">
        <v>231</v>
      </c>
      <c r="K45" s="6" t="s">
        <v>164</v>
      </c>
      <c r="L45" s="9"/>
      <c r="N45" s="10"/>
      <c r="O45" s="6" t="s">
        <v>165</v>
      </c>
    </row>
    <row r="46" spans="1:15">
      <c r="A46" s="6"/>
      <c r="B46" s="6"/>
      <c r="C46" s="6"/>
      <c r="D46" s="6"/>
      <c r="E46" s="6" t="s">
        <v>448</v>
      </c>
      <c r="F46" s="6" t="s">
        <v>234</v>
      </c>
      <c r="G46" s="6" t="s">
        <v>235</v>
      </c>
      <c r="H46" s="6" t="s">
        <v>401</v>
      </c>
      <c r="I46" s="5">
        <v>4</v>
      </c>
      <c r="J46" s="6" t="s">
        <v>231</v>
      </c>
      <c r="K46" s="6" t="s">
        <v>164</v>
      </c>
      <c r="L46" s="9"/>
      <c r="N46" s="10"/>
      <c r="O46" s="6" t="s">
        <v>165</v>
      </c>
    </row>
    <row r="47" spans="1:15">
      <c r="A47" s="3" t="s">
        <v>449</v>
      </c>
      <c r="B47" s="2" t="s">
        <v>157</v>
      </c>
      <c r="M47" s="11" t="s">
        <v>158</v>
      </c>
      <c r="N47" s="10"/>
    </row>
    <row r="49" spans="1:15">
      <c r="A49" s="6" t="s">
        <v>450</v>
      </c>
      <c r="B49" s="6" t="s">
        <v>451</v>
      </c>
      <c r="C49" s="6" t="s">
        <v>399</v>
      </c>
      <c r="D49" s="6" t="s">
        <v>194</v>
      </c>
      <c r="E49" s="6" t="s">
        <v>452</v>
      </c>
      <c r="F49" s="6" t="s">
        <v>295</v>
      </c>
      <c r="G49" s="6" t="s">
        <v>296</v>
      </c>
      <c r="H49" s="6" t="s">
        <v>401</v>
      </c>
      <c r="I49" s="5">
        <v>4</v>
      </c>
      <c r="J49" s="6" t="s">
        <v>231</v>
      </c>
      <c r="K49" s="6" t="s">
        <v>196</v>
      </c>
      <c r="L49" s="9"/>
      <c r="N49" s="10"/>
      <c r="O49" s="6" t="s">
        <v>145</v>
      </c>
    </row>
    <row r="50" spans="1:15">
      <c r="A50" s="6"/>
      <c r="B50" s="6"/>
      <c r="C50" s="6"/>
      <c r="D50" s="6"/>
      <c r="E50" s="6" t="s">
        <v>453</v>
      </c>
      <c r="F50" s="6" t="s">
        <v>295</v>
      </c>
      <c r="G50" s="6" t="s">
        <v>296</v>
      </c>
      <c r="H50" s="6" t="s">
        <v>401</v>
      </c>
      <c r="I50" s="5">
        <v>4</v>
      </c>
      <c r="J50" s="6" t="s">
        <v>231</v>
      </c>
      <c r="K50" s="6" t="s">
        <v>196</v>
      </c>
      <c r="L50" s="9"/>
      <c r="N50" s="10"/>
      <c r="O50" s="6" t="s">
        <v>145</v>
      </c>
    </row>
    <row r="51" spans="1:15">
      <c r="A51" s="6"/>
      <c r="B51" s="6"/>
      <c r="C51" s="6"/>
      <c r="D51" s="6"/>
      <c r="E51" s="6" t="s">
        <v>454</v>
      </c>
      <c r="F51" s="6" t="s">
        <v>295</v>
      </c>
      <c r="G51" s="6" t="s">
        <v>296</v>
      </c>
      <c r="H51" s="6" t="s">
        <v>401</v>
      </c>
      <c r="I51" s="5">
        <v>4</v>
      </c>
      <c r="J51" s="6" t="s">
        <v>231</v>
      </c>
      <c r="K51" s="6" t="s">
        <v>455</v>
      </c>
      <c r="L51" s="9"/>
      <c r="N51" s="10"/>
      <c r="O51" s="6" t="s">
        <v>145</v>
      </c>
    </row>
    <row r="52" spans="1:15">
      <c r="A52" s="6"/>
      <c r="B52" s="6"/>
      <c r="C52" s="6"/>
      <c r="D52" s="6"/>
      <c r="E52" s="6" t="s">
        <v>456</v>
      </c>
      <c r="F52" s="6" t="s">
        <v>295</v>
      </c>
      <c r="G52" s="6" t="s">
        <v>296</v>
      </c>
      <c r="H52" s="6" t="s">
        <v>401</v>
      </c>
      <c r="I52" s="5">
        <v>4</v>
      </c>
      <c r="J52" s="6" t="s">
        <v>231</v>
      </c>
      <c r="K52" s="6" t="s">
        <v>457</v>
      </c>
      <c r="L52" s="9"/>
      <c r="N52" s="10"/>
      <c r="O52" s="6" t="s">
        <v>145</v>
      </c>
    </row>
    <row r="53" spans="1:15">
      <c r="A53" s="6"/>
      <c r="B53" s="6"/>
      <c r="C53" s="6"/>
      <c r="D53" s="6"/>
      <c r="E53" s="6" t="s">
        <v>458</v>
      </c>
      <c r="F53" s="6" t="s">
        <v>295</v>
      </c>
      <c r="G53" s="6" t="s">
        <v>296</v>
      </c>
      <c r="H53" s="6" t="s">
        <v>401</v>
      </c>
      <c r="I53" s="5">
        <v>4</v>
      </c>
      <c r="J53" s="6" t="s">
        <v>231</v>
      </c>
      <c r="K53" s="6" t="s">
        <v>196</v>
      </c>
      <c r="L53" s="9"/>
      <c r="N53" s="10"/>
      <c r="O53" s="6" t="s">
        <v>145</v>
      </c>
    </row>
    <row r="54" spans="1:15">
      <c r="A54" s="6"/>
      <c r="B54" s="6"/>
      <c r="C54" s="6"/>
      <c r="D54" s="6"/>
      <c r="E54" s="6" t="s">
        <v>459</v>
      </c>
      <c r="F54" s="6" t="s">
        <v>295</v>
      </c>
      <c r="G54" s="6" t="s">
        <v>296</v>
      </c>
      <c r="H54" s="6" t="s">
        <v>401</v>
      </c>
      <c r="I54" s="5">
        <v>5</v>
      </c>
      <c r="J54" s="6" t="s">
        <v>231</v>
      </c>
      <c r="K54" s="6" t="s">
        <v>460</v>
      </c>
      <c r="L54" s="9"/>
      <c r="N54" s="10"/>
      <c r="O54" s="6" t="s">
        <v>145</v>
      </c>
    </row>
    <row r="55" spans="1:15">
      <c r="A55" s="6"/>
      <c r="B55" s="6"/>
      <c r="C55" s="6"/>
      <c r="D55" s="6"/>
      <c r="E55" s="6" t="s">
        <v>461</v>
      </c>
      <c r="F55" s="6" t="s">
        <v>267</v>
      </c>
      <c r="G55" s="6" t="s">
        <v>268</v>
      </c>
      <c r="H55" s="6" t="s">
        <v>401</v>
      </c>
      <c r="I55" s="5">
        <v>4</v>
      </c>
      <c r="J55" s="6" t="s">
        <v>231</v>
      </c>
      <c r="K55" s="6" t="s">
        <v>457</v>
      </c>
      <c r="L55" s="9"/>
      <c r="N55" s="10"/>
      <c r="O55" s="6" t="s">
        <v>145</v>
      </c>
    </row>
    <row r="56" spans="1:15">
      <c r="A56" s="6"/>
      <c r="B56" s="6"/>
      <c r="C56" s="6"/>
      <c r="D56" s="6"/>
      <c r="E56" s="6" t="s">
        <v>462</v>
      </c>
      <c r="F56" s="6" t="s">
        <v>267</v>
      </c>
      <c r="G56" s="6" t="s">
        <v>268</v>
      </c>
      <c r="H56" s="6" t="s">
        <v>401</v>
      </c>
      <c r="I56" s="5">
        <v>4</v>
      </c>
      <c r="J56" s="6" t="s">
        <v>231</v>
      </c>
      <c r="K56" s="6" t="s">
        <v>457</v>
      </c>
      <c r="L56" s="9"/>
      <c r="N56" s="10"/>
      <c r="O56" s="6" t="s">
        <v>145</v>
      </c>
    </row>
    <row r="57" spans="1:15">
      <c r="A57" s="6"/>
      <c r="B57" s="6"/>
      <c r="C57" s="6"/>
      <c r="D57" s="6"/>
      <c r="E57" s="6" t="s">
        <v>463</v>
      </c>
      <c r="F57" s="6" t="s">
        <v>271</v>
      </c>
      <c r="G57" s="6" t="s">
        <v>272</v>
      </c>
      <c r="H57" s="6" t="s">
        <v>401</v>
      </c>
      <c r="I57" s="5">
        <v>4</v>
      </c>
      <c r="J57" s="6" t="s">
        <v>231</v>
      </c>
      <c r="K57" s="6" t="s">
        <v>464</v>
      </c>
      <c r="L57" s="9"/>
      <c r="N57" s="10"/>
      <c r="O57" s="6" t="s">
        <v>145</v>
      </c>
    </row>
    <row r="58" spans="1:15">
      <c r="A58" s="6"/>
      <c r="B58" s="6"/>
      <c r="C58" s="6"/>
      <c r="D58" s="6"/>
      <c r="E58" s="6" t="s">
        <v>465</v>
      </c>
      <c r="F58" s="6" t="s">
        <v>229</v>
      </c>
      <c r="G58" s="6" t="s">
        <v>230</v>
      </c>
      <c r="H58" s="6" t="s">
        <v>401</v>
      </c>
      <c r="I58" s="5">
        <v>4</v>
      </c>
      <c r="J58" s="6" t="s">
        <v>231</v>
      </c>
      <c r="K58" s="6" t="s">
        <v>446</v>
      </c>
      <c r="L58" s="9"/>
      <c r="N58" s="10"/>
      <c r="O58" s="6" t="s">
        <v>145</v>
      </c>
    </row>
    <row r="59" spans="1:15">
      <c r="A59" s="6"/>
      <c r="B59" s="6"/>
      <c r="C59" s="6"/>
      <c r="D59" s="6"/>
      <c r="E59" s="6" t="s">
        <v>466</v>
      </c>
      <c r="F59" s="6" t="s">
        <v>229</v>
      </c>
      <c r="G59" s="6" t="s">
        <v>230</v>
      </c>
      <c r="H59" s="6" t="s">
        <v>401</v>
      </c>
      <c r="I59" s="5">
        <v>4</v>
      </c>
      <c r="J59" s="6" t="s">
        <v>231</v>
      </c>
      <c r="K59" s="6" t="s">
        <v>467</v>
      </c>
      <c r="L59" s="9"/>
      <c r="N59" s="10"/>
      <c r="O59" s="6" t="s">
        <v>145</v>
      </c>
    </row>
    <row r="60" spans="1:15">
      <c r="A60" s="6"/>
      <c r="B60" s="6"/>
      <c r="C60" s="6"/>
      <c r="D60" s="6"/>
      <c r="E60" s="6" t="s">
        <v>468</v>
      </c>
      <c r="F60" s="6" t="s">
        <v>229</v>
      </c>
      <c r="G60" s="6" t="s">
        <v>230</v>
      </c>
      <c r="H60" s="6" t="s">
        <v>401</v>
      </c>
      <c r="I60" s="5">
        <v>4</v>
      </c>
      <c r="J60" s="6" t="s">
        <v>231</v>
      </c>
      <c r="K60" s="6" t="s">
        <v>469</v>
      </c>
      <c r="L60" s="9"/>
      <c r="N60" s="10"/>
      <c r="O60" s="6" t="s">
        <v>145</v>
      </c>
    </row>
    <row r="61" spans="1:15">
      <c r="A61" s="6"/>
      <c r="B61" s="6"/>
      <c r="C61" s="6"/>
      <c r="D61" s="6"/>
      <c r="E61" s="6" t="s">
        <v>470</v>
      </c>
      <c r="F61" s="6" t="s">
        <v>234</v>
      </c>
      <c r="G61" s="6" t="s">
        <v>235</v>
      </c>
      <c r="H61" s="6" t="s">
        <v>401</v>
      </c>
      <c r="I61" s="5">
        <v>4</v>
      </c>
      <c r="J61" s="6" t="s">
        <v>231</v>
      </c>
      <c r="K61" s="6" t="s">
        <v>471</v>
      </c>
      <c r="L61" s="9"/>
      <c r="N61" s="10"/>
      <c r="O61" s="6" t="s">
        <v>145</v>
      </c>
    </row>
    <row r="62" spans="1:15">
      <c r="A62" s="6"/>
      <c r="B62" s="6"/>
      <c r="C62" s="6"/>
      <c r="D62" s="6"/>
      <c r="E62" s="6" t="s">
        <v>472</v>
      </c>
      <c r="F62" s="6" t="s">
        <v>234</v>
      </c>
      <c r="G62" s="6" t="s">
        <v>235</v>
      </c>
      <c r="H62" s="6" t="s">
        <v>401</v>
      </c>
      <c r="I62" s="5">
        <v>4</v>
      </c>
      <c r="J62" s="6" t="s">
        <v>231</v>
      </c>
      <c r="K62" s="6" t="s">
        <v>467</v>
      </c>
      <c r="L62" s="9"/>
      <c r="N62" s="10"/>
      <c r="O62" s="6" t="s">
        <v>145</v>
      </c>
    </row>
    <row r="63" spans="1:15">
      <c r="A63" s="6"/>
      <c r="B63" s="6"/>
      <c r="C63" s="6"/>
      <c r="D63" s="6"/>
      <c r="E63" s="6" t="s">
        <v>473</v>
      </c>
      <c r="F63" s="6" t="s">
        <v>234</v>
      </c>
      <c r="G63" s="6" t="s">
        <v>235</v>
      </c>
      <c r="H63" s="6" t="s">
        <v>401</v>
      </c>
      <c r="I63" s="5">
        <v>4</v>
      </c>
      <c r="J63" s="6" t="s">
        <v>231</v>
      </c>
      <c r="K63" s="6" t="s">
        <v>446</v>
      </c>
      <c r="L63" s="9"/>
      <c r="N63" s="10"/>
      <c r="O63" s="6" t="s">
        <v>145</v>
      </c>
    </row>
    <row r="64" spans="1:15">
      <c r="A64" s="6"/>
      <c r="B64" s="6"/>
      <c r="C64" s="6"/>
      <c r="D64" s="6"/>
      <c r="E64" s="6" t="s">
        <v>474</v>
      </c>
      <c r="F64" s="6" t="s">
        <v>234</v>
      </c>
      <c r="G64" s="6" t="s">
        <v>235</v>
      </c>
      <c r="H64" s="6" t="s">
        <v>401</v>
      </c>
      <c r="I64" s="5">
        <v>4</v>
      </c>
      <c r="J64" s="6" t="s">
        <v>231</v>
      </c>
      <c r="K64" s="6" t="s">
        <v>198</v>
      </c>
      <c r="L64" s="9"/>
      <c r="N64" s="10"/>
      <c r="O64" s="6" t="s">
        <v>145</v>
      </c>
    </row>
    <row r="65" spans="1:15">
      <c r="A65" s="6"/>
      <c r="B65" s="6"/>
      <c r="C65" s="6"/>
      <c r="D65" s="6"/>
      <c r="E65" s="6" t="s">
        <v>475</v>
      </c>
      <c r="F65" s="6" t="s">
        <v>238</v>
      </c>
      <c r="G65" s="6" t="s">
        <v>239</v>
      </c>
      <c r="H65" s="6" t="s">
        <v>401</v>
      </c>
      <c r="I65" s="5">
        <v>4</v>
      </c>
      <c r="J65" s="6" t="s">
        <v>231</v>
      </c>
      <c r="K65" s="6" t="s">
        <v>476</v>
      </c>
      <c r="L65" s="9"/>
      <c r="N65" s="10"/>
      <c r="O65" s="6" t="s">
        <v>145</v>
      </c>
    </row>
    <row r="66" spans="1:15">
      <c r="A66" s="6"/>
      <c r="B66" s="6"/>
      <c r="C66" s="6"/>
      <c r="D66" s="6"/>
      <c r="E66" s="6" t="s">
        <v>477</v>
      </c>
      <c r="F66" s="6" t="s">
        <v>238</v>
      </c>
      <c r="G66" s="6" t="s">
        <v>239</v>
      </c>
      <c r="H66" s="6" t="s">
        <v>401</v>
      </c>
      <c r="I66" s="5">
        <v>4</v>
      </c>
      <c r="J66" s="6" t="s">
        <v>231</v>
      </c>
      <c r="K66" s="6" t="s">
        <v>478</v>
      </c>
      <c r="L66" s="9"/>
      <c r="N66" s="10"/>
      <c r="O66" s="6" t="s">
        <v>145</v>
      </c>
    </row>
    <row r="67" spans="1:15">
      <c r="A67" s="6"/>
      <c r="B67" s="6"/>
      <c r="C67" s="6"/>
      <c r="D67" s="6"/>
      <c r="E67" s="6" t="s">
        <v>479</v>
      </c>
      <c r="F67" s="6" t="s">
        <v>238</v>
      </c>
      <c r="G67" s="6" t="s">
        <v>239</v>
      </c>
      <c r="H67" s="6" t="s">
        <v>401</v>
      </c>
      <c r="I67" s="5">
        <v>5</v>
      </c>
      <c r="J67" s="6" t="s">
        <v>231</v>
      </c>
      <c r="K67" s="6" t="s">
        <v>455</v>
      </c>
      <c r="L67" s="9"/>
      <c r="N67" s="10"/>
      <c r="O67" s="6" t="s">
        <v>145</v>
      </c>
    </row>
    <row r="68" spans="1:15">
      <c r="A68" s="6"/>
      <c r="B68" s="6"/>
      <c r="C68" s="6"/>
      <c r="D68" s="6"/>
      <c r="E68" s="6" t="s">
        <v>480</v>
      </c>
      <c r="F68" s="6" t="s">
        <v>238</v>
      </c>
      <c r="G68" s="6" t="s">
        <v>239</v>
      </c>
      <c r="H68" s="6" t="s">
        <v>401</v>
      </c>
      <c r="I68" s="5">
        <v>4</v>
      </c>
      <c r="J68" s="6" t="s">
        <v>231</v>
      </c>
      <c r="K68" s="6" t="s">
        <v>478</v>
      </c>
      <c r="L68" s="9"/>
      <c r="N68" s="10"/>
      <c r="O68" s="6" t="s">
        <v>145</v>
      </c>
    </row>
    <row r="69" spans="1:15">
      <c r="A69" s="6"/>
      <c r="B69" s="6"/>
      <c r="C69" s="6"/>
      <c r="D69" s="6"/>
      <c r="E69" s="6" t="s">
        <v>481</v>
      </c>
      <c r="F69" s="6" t="s">
        <v>238</v>
      </c>
      <c r="G69" s="6" t="s">
        <v>239</v>
      </c>
      <c r="H69" s="6" t="s">
        <v>401</v>
      </c>
      <c r="I69" s="5">
        <v>4</v>
      </c>
      <c r="J69" s="6" t="s">
        <v>231</v>
      </c>
      <c r="K69" s="6" t="s">
        <v>457</v>
      </c>
      <c r="L69" s="9"/>
      <c r="N69" s="10"/>
      <c r="O69" s="6" t="s">
        <v>145</v>
      </c>
    </row>
    <row r="70" spans="1:15">
      <c r="A70" s="6"/>
      <c r="B70" s="6"/>
      <c r="C70" s="6"/>
      <c r="D70" s="6"/>
      <c r="E70" s="6" t="s">
        <v>482</v>
      </c>
      <c r="F70" s="6" t="s">
        <v>241</v>
      </c>
      <c r="G70" s="6" t="s">
        <v>242</v>
      </c>
      <c r="H70" s="6" t="s">
        <v>401</v>
      </c>
      <c r="I70" s="5">
        <v>4</v>
      </c>
      <c r="J70" s="6" t="s">
        <v>231</v>
      </c>
      <c r="K70" s="6" t="s">
        <v>202</v>
      </c>
      <c r="L70" s="9"/>
      <c r="N70" s="10"/>
      <c r="O70" s="6" t="s">
        <v>145</v>
      </c>
    </row>
    <row r="71" spans="1:15">
      <c r="A71" s="6"/>
      <c r="B71" s="6"/>
      <c r="C71" s="6"/>
      <c r="D71" s="6"/>
      <c r="E71" s="6" t="s">
        <v>483</v>
      </c>
      <c r="F71" s="6" t="s">
        <v>241</v>
      </c>
      <c r="G71" s="6" t="s">
        <v>242</v>
      </c>
      <c r="H71" s="6" t="s">
        <v>401</v>
      </c>
      <c r="I71" s="5">
        <v>4</v>
      </c>
      <c r="J71" s="6" t="s">
        <v>231</v>
      </c>
      <c r="K71" s="6" t="s">
        <v>484</v>
      </c>
      <c r="L71" s="9"/>
      <c r="N71" s="10"/>
      <c r="O71" s="6" t="s">
        <v>145</v>
      </c>
    </row>
    <row r="72" spans="1:15">
      <c r="A72" s="6"/>
      <c r="B72" s="6"/>
      <c r="C72" s="6"/>
      <c r="D72" s="6"/>
      <c r="E72" s="6" t="s">
        <v>485</v>
      </c>
      <c r="F72" s="6" t="s">
        <v>241</v>
      </c>
      <c r="G72" s="6" t="s">
        <v>242</v>
      </c>
      <c r="H72" s="6" t="s">
        <v>401</v>
      </c>
      <c r="I72" s="5">
        <v>5</v>
      </c>
      <c r="J72" s="6" t="s">
        <v>231</v>
      </c>
      <c r="K72" s="6" t="s">
        <v>469</v>
      </c>
      <c r="L72" s="9"/>
      <c r="N72" s="10"/>
      <c r="O72" s="6" t="s">
        <v>145</v>
      </c>
    </row>
    <row r="73" spans="1:15">
      <c r="A73" s="6"/>
      <c r="B73" s="6"/>
      <c r="C73" s="6"/>
      <c r="D73" s="6"/>
      <c r="E73" s="6" t="s">
        <v>486</v>
      </c>
      <c r="F73" s="6" t="s">
        <v>241</v>
      </c>
      <c r="G73" s="6" t="s">
        <v>242</v>
      </c>
      <c r="H73" s="6" t="s">
        <v>401</v>
      </c>
      <c r="I73" s="5">
        <v>4</v>
      </c>
      <c r="J73" s="6" t="s">
        <v>231</v>
      </c>
      <c r="K73" s="6" t="s">
        <v>460</v>
      </c>
      <c r="L73" s="9"/>
      <c r="N73" s="10"/>
      <c r="O73" s="6" t="s">
        <v>145</v>
      </c>
    </row>
    <row r="74" spans="1:15">
      <c r="A74" s="6"/>
      <c r="B74" s="6"/>
      <c r="C74" s="6"/>
      <c r="D74" s="6"/>
      <c r="E74" s="6" t="s">
        <v>487</v>
      </c>
      <c r="F74" s="6" t="s">
        <v>241</v>
      </c>
      <c r="G74" s="6" t="s">
        <v>242</v>
      </c>
      <c r="H74" s="6" t="s">
        <v>401</v>
      </c>
      <c r="I74" s="5">
        <v>5</v>
      </c>
      <c r="J74" s="6" t="s">
        <v>231</v>
      </c>
      <c r="K74" s="6" t="s">
        <v>455</v>
      </c>
      <c r="L74" s="9"/>
      <c r="N74" s="10"/>
      <c r="O74" s="6" t="s">
        <v>145</v>
      </c>
    </row>
    <row r="75" spans="1:15">
      <c r="A75" s="6"/>
      <c r="B75" s="6"/>
      <c r="C75" s="6"/>
      <c r="D75" s="6"/>
      <c r="E75" s="6" t="s">
        <v>488</v>
      </c>
      <c r="F75" s="6" t="s">
        <v>241</v>
      </c>
      <c r="G75" s="6" t="s">
        <v>242</v>
      </c>
      <c r="H75" s="6" t="s">
        <v>401</v>
      </c>
      <c r="I75" s="5">
        <v>4</v>
      </c>
      <c r="J75" s="6" t="s">
        <v>231</v>
      </c>
      <c r="K75" s="6" t="s">
        <v>489</v>
      </c>
      <c r="L75" s="9"/>
      <c r="N75" s="10"/>
      <c r="O75" s="6" t="s">
        <v>145</v>
      </c>
    </row>
    <row r="76" spans="1:15">
      <c r="A76" s="6"/>
      <c r="B76" s="6"/>
      <c r="C76" s="6"/>
      <c r="D76" s="6"/>
      <c r="E76" s="6" t="s">
        <v>445</v>
      </c>
      <c r="F76" s="6" t="s">
        <v>234</v>
      </c>
      <c r="G76" s="6" t="s">
        <v>235</v>
      </c>
      <c r="H76" s="6" t="s">
        <v>401</v>
      </c>
      <c r="I76" s="5">
        <v>4</v>
      </c>
      <c r="J76" s="6" t="s">
        <v>231</v>
      </c>
      <c r="K76" s="6" t="s">
        <v>446</v>
      </c>
      <c r="L76" s="9"/>
      <c r="N76" s="10"/>
      <c r="O76" s="6" t="s">
        <v>145</v>
      </c>
    </row>
    <row r="77" spans="1:15">
      <c r="A77" s="3" t="s">
        <v>490</v>
      </c>
      <c r="B77" s="2" t="s">
        <v>157</v>
      </c>
      <c r="M77" s="11" t="s">
        <v>158</v>
      </c>
      <c r="N77" s="10"/>
    </row>
    <row r="79" spans="1:15">
      <c r="A79" s="6" t="s">
        <v>491</v>
      </c>
      <c r="B79" s="6" t="s">
        <v>492</v>
      </c>
      <c r="C79" s="6" t="s">
        <v>399</v>
      </c>
      <c r="D79" s="6" t="s">
        <v>194</v>
      </c>
      <c r="E79" s="6" t="s">
        <v>493</v>
      </c>
      <c r="F79" s="6" t="s">
        <v>295</v>
      </c>
      <c r="G79" s="6" t="s">
        <v>296</v>
      </c>
      <c r="H79" s="6" t="s">
        <v>297</v>
      </c>
      <c r="I79" s="5">
        <v>3</v>
      </c>
      <c r="J79" s="6" t="s">
        <v>231</v>
      </c>
      <c r="K79" s="6" t="s">
        <v>494</v>
      </c>
      <c r="L79" s="9"/>
      <c r="N79" s="10"/>
      <c r="O79" s="6" t="s">
        <v>145</v>
      </c>
    </row>
    <row r="80" spans="1:15">
      <c r="A80" s="6"/>
      <c r="B80" s="6"/>
      <c r="C80" s="6"/>
      <c r="D80" s="6"/>
      <c r="E80" s="6" t="s">
        <v>495</v>
      </c>
      <c r="F80" s="6" t="s">
        <v>140</v>
      </c>
      <c r="G80" s="6" t="s">
        <v>141</v>
      </c>
      <c r="H80" s="6" t="s">
        <v>303</v>
      </c>
      <c r="I80" s="5">
        <v>3</v>
      </c>
      <c r="J80" s="6" t="s">
        <v>143</v>
      </c>
      <c r="K80" s="6" t="s">
        <v>471</v>
      </c>
      <c r="L80" s="9"/>
      <c r="N80" s="10"/>
      <c r="O80" s="6" t="s">
        <v>145</v>
      </c>
    </row>
    <row r="81" spans="1:15">
      <c r="A81" s="6"/>
      <c r="B81" s="6"/>
      <c r="C81" s="6"/>
      <c r="D81" s="6"/>
      <c r="E81" s="6" t="s">
        <v>496</v>
      </c>
      <c r="F81" s="6" t="s">
        <v>267</v>
      </c>
      <c r="G81" s="6" t="s">
        <v>268</v>
      </c>
      <c r="H81" s="6" t="s">
        <v>297</v>
      </c>
      <c r="I81" s="5">
        <v>3</v>
      </c>
      <c r="J81" s="6" t="s">
        <v>231</v>
      </c>
      <c r="K81" s="6" t="s">
        <v>497</v>
      </c>
      <c r="L81" s="9"/>
      <c r="N81" s="10"/>
      <c r="O81" s="6" t="s">
        <v>145</v>
      </c>
    </row>
    <row r="82" spans="1:15">
      <c r="A82" s="6"/>
      <c r="B82" s="6"/>
      <c r="C82" s="6"/>
      <c r="D82" s="6"/>
      <c r="E82" s="6" t="s">
        <v>498</v>
      </c>
      <c r="F82" s="6" t="s">
        <v>176</v>
      </c>
      <c r="G82" s="6" t="s">
        <v>177</v>
      </c>
      <c r="H82" s="6" t="s">
        <v>297</v>
      </c>
      <c r="I82" s="5">
        <v>3</v>
      </c>
      <c r="J82" s="6" t="s">
        <v>143</v>
      </c>
      <c r="K82" s="6" t="s">
        <v>457</v>
      </c>
      <c r="L82" s="9"/>
      <c r="N82" s="10"/>
      <c r="O82" s="6" t="s">
        <v>145</v>
      </c>
    </row>
    <row r="83" spans="1:15">
      <c r="A83" s="6"/>
      <c r="B83" s="6"/>
      <c r="C83" s="6"/>
      <c r="D83" s="6"/>
      <c r="E83" s="6" t="s">
        <v>499</v>
      </c>
      <c r="F83" s="6" t="s">
        <v>176</v>
      </c>
      <c r="G83" s="6" t="s">
        <v>177</v>
      </c>
      <c r="H83" s="6" t="s">
        <v>303</v>
      </c>
      <c r="I83" s="5">
        <v>3</v>
      </c>
      <c r="J83" s="6" t="s">
        <v>143</v>
      </c>
      <c r="K83" s="6" t="s">
        <v>457</v>
      </c>
      <c r="L83" s="9"/>
      <c r="N83" s="10"/>
      <c r="O83" s="6" t="s">
        <v>145</v>
      </c>
    </row>
    <row r="84" spans="1:15">
      <c r="A84" s="6"/>
      <c r="B84" s="6"/>
      <c r="C84" s="6"/>
      <c r="D84" s="6"/>
      <c r="E84" s="6" t="s">
        <v>500</v>
      </c>
      <c r="F84" s="6" t="s">
        <v>176</v>
      </c>
      <c r="G84" s="6" t="s">
        <v>177</v>
      </c>
      <c r="H84" s="6" t="s">
        <v>297</v>
      </c>
      <c r="I84" s="5">
        <v>3</v>
      </c>
      <c r="J84" s="6" t="s">
        <v>143</v>
      </c>
      <c r="K84" s="6" t="s">
        <v>457</v>
      </c>
      <c r="L84" s="9"/>
      <c r="N84" s="10"/>
      <c r="O84" s="6" t="s">
        <v>145</v>
      </c>
    </row>
    <row r="85" spans="1:15">
      <c r="A85" s="6"/>
      <c r="B85" s="6"/>
      <c r="C85" s="6"/>
      <c r="D85" s="6"/>
      <c r="E85" s="6" t="s">
        <v>501</v>
      </c>
      <c r="F85" s="6" t="s">
        <v>176</v>
      </c>
      <c r="G85" s="6" t="s">
        <v>177</v>
      </c>
      <c r="H85" s="6" t="s">
        <v>303</v>
      </c>
      <c r="I85" s="5">
        <v>3</v>
      </c>
      <c r="J85" s="6" t="s">
        <v>143</v>
      </c>
      <c r="K85" s="6" t="s">
        <v>457</v>
      </c>
      <c r="L85" s="9"/>
      <c r="N85" s="10"/>
      <c r="O85" s="6" t="s">
        <v>145</v>
      </c>
    </row>
    <row r="86" spans="1:15">
      <c r="A86" s="6"/>
      <c r="B86" s="6"/>
      <c r="C86" s="6"/>
      <c r="D86" s="6"/>
      <c r="E86" s="6" t="s">
        <v>502</v>
      </c>
      <c r="F86" s="6" t="s">
        <v>180</v>
      </c>
      <c r="G86" s="6" t="s">
        <v>181</v>
      </c>
      <c r="H86" s="6" t="s">
        <v>303</v>
      </c>
      <c r="I86" s="5">
        <v>3</v>
      </c>
      <c r="J86" s="6" t="s">
        <v>143</v>
      </c>
      <c r="K86" s="6" t="s">
        <v>471</v>
      </c>
      <c r="L86" s="9"/>
      <c r="N86" s="10"/>
      <c r="O86" s="6" t="s">
        <v>145</v>
      </c>
    </row>
    <row r="87" spans="1:15">
      <c r="A87" s="6"/>
      <c r="B87" s="6"/>
      <c r="C87" s="6"/>
      <c r="D87" s="6"/>
      <c r="E87" s="6" t="s">
        <v>503</v>
      </c>
      <c r="F87" s="6" t="s">
        <v>180</v>
      </c>
      <c r="G87" s="6" t="s">
        <v>181</v>
      </c>
      <c r="H87" s="6" t="s">
        <v>297</v>
      </c>
      <c r="I87" s="5">
        <v>3</v>
      </c>
      <c r="J87" s="6" t="s">
        <v>143</v>
      </c>
      <c r="K87" s="6" t="s">
        <v>457</v>
      </c>
      <c r="L87" s="9"/>
      <c r="N87" s="10"/>
      <c r="O87" s="6" t="s">
        <v>145</v>
      </c>
    </row>
    <row r="88" spans="1:15">
      <c r="A88" s="6"/>
      <c r="B88" s="6"/>
      <c r="C88" s="6"/>
      <c r="D88" s="6"/>
      <c r="E88" s="6" t="s">
        <v>504</v>
      </c>
      <c r="F88" s="6" t="s">
        <v>229</v>
      </c>
      <c r="G88" s="6" t="s">
        <v>230</v>
      </c>
      <c r="H88" s="6" t="s">
        <v>297</v>
      </c>
      <c r="I88" s="5">
        <v>3</v>
      </c>
      <c r="J88" s="6" t="s">
        <v>231</v>
      </c>
      <c r="K88" s="6" t="s">
        <v>198</v>
      </c>
      <c r="L88" s="9"/>
      <c r="N88" s="10"/>
      <c r="O88" s="6" t="s">
        <v>145</v>
      </c>
    </row>
    <row r="89" spans="1:15">
      <c r="A89" s="6"/>
      <c r="B89" s="6"/>
      <c r="C89" s="6"/>
      <c r="D89" s="6"/>
      <c r="E89" s="6" t="s">
        <v>505</v>
      </c>
      <c r="F89" s="6" t="s">
        <v>234</v>
      </c>
      <c r="G89" s="6" t="s">
        <v>235</v>
      </c>
      <c r="H89" s="6" t="s">
        <v>297</v>
      </c>
      <c r="I89" s="5">
        <v>3</v>
      </c>
      <c r="J89" s="6" t="s">
        <v>231</v>
      </c>
      <c r="K89" s="6" t="s">
        <v>497</v>
      </c>
      <c r="L89" s="9"/>
      <c r="N89" s="10"/>
      <c r="O89" s="6" t="s">
        <v>145</v>
      </c>
    </row>
    <row r="90" spans="1:15">
      <c r="A90" s="6"/>
      <c r="B90" s="6"/>
      <c r="C90" s="6"/>
      <c r="D90" s="6"/>
      <c r="E90" s="6" t="s">
        <v>506</v>
      </c>
      <c r="F90" s="6" t="s">
        <v>151</v>
      </c>
      <c r="G90" s="6" t="s">
        <v>152</v>
      </c>
      <c r="H90" s="6" t="s">
        <v>303</v>
      </c>
      <c r="I90" s="5">
        <v>3</v>
      </c>
      <c r="J90" s="6" t="s">
        <v>143</v>
      </c>
      <c r="K90" s="6" t="s">
        <v>484</v>
      </c>
      <c r="L90" s="9"/>
      <c r="N90" s="10"/>
      <c r="O90" s="6" t="s">
        <v>145</v>
      </c>
    </row>
    <row r="91" spans="1:15">
      <c r="A91" s="3" t="s">
        <v>507</v>
      </c>
      <c r="B91" s="2" t="s">
        <v>157</v>
      </c>
      <c r="M91" s="11" t="s">
        <v>158</v>
      </c>
      <c r="N91" s="10"/>
    </row>
    <row r="93" spans="1:15">
      <c r="A93" s="6" t="s">
        <v>508</v>
      </c>
      <c r="B93" s="6" t="s">
        <v>509</v>
      </c>
      <c r="C93" s="6" t="s">
        <v>399</v>
      </c>
      <c r="D93" s="6" t="s">
        <v>510</v>
      </c>
      <c r="E93" s="6" t="s">
        <v>511</v>
      </c>
      <c r="F93" s="6" t="s">
        <v>295</v>
      </c>
      <c r="G93" s="6" t="s">
        <v>296</v>
      </c>
      <c r="H93" s="6" t="s">
        <v>401</v>
      </c>
      <c r="I93" s="5">
        <v>4</v>
      </c>
      <c r="J93" s="6" t="s">
        <v>231</v>
      </c>
      <c r="K93" s="6" t="s">
        <v>350</v>
      </c>
      <c r="L93" s="9"/>
      <c r="N93" s="10"/>
      <c r="O93" s="6" t="s">
        <v>165</v>
      </c>
    </row>
    <row r="94" spans="1:15">
      <c r="A94" s="6"/>
      <c r="B94" s="6"/>
      <c r="C94" s="6"/>
      <c r="D94" s="6"/>
      <c r="E94" s="6" t="s">
        <v>512</v>
      </c>
      <c r="F94" s="6" t="s">
        <v>295</v>
      </c>
      <c r="G94" s="6" t="s">
        <v>296</v>
      </c>
      <c r="H94" s="6" t="s">
        <v>401</v>
      </c>
      <c r="I94" s="5">
        <v>4</v>
      </c>
      <c r="J94" s="6" t="s">
        <v>231</v>
      </c>
      <c r="K94" s="6" t="s">
        <v>312</v>
      </c>
      <c r="L94" s="9"/>
      <c r="N94" s="10"/>
      <c r="O94" s="6" t="s">
        <v>165</v>
      </c>
    </row>
    <row r="95" spans="1:15">
      <c r="A95" s="6"/>
      <c r="B95" s="6"/>
      <c r="C95" s="6"/>
      <c r="D95" s="6"/>
      <c r="E95" s="6" t="s">
        <v>513</v>
      </c>
      <c r="F95" s="6" t="s">
        <v>295</v>
      </c>
      <c r="G95" s="6" t="s">
        <v>296</v>
      </c>
      <c r="H95" s="6" t="s">
        <v>401</v>
      </c>
      <c r="I95" s="5">
        <v>4</v>
      </c>
      <c r="J95" s="6" t="s">
        <v>231</v>
      </c>
      <c r="K95" s="6" t="s">
        <v>514</v>
      </c>
      <c r="L95" s="9"/>
      <c r="N95" s="10"/>
      <c r="O95" s="6" t="s">
        <v>165</v>
      </c>
    </row>
    <row r="96" spans="1:15">
      <c r="A96" s="6"/>
      <c r="B96" s="6"/>
      <c r="C96" s="6"/>
      <c r="D96" s="6"/>
      <c r="E96" s="6" t="s">
        <v>515</v>
      </c>
      <c r="F96" s="6" t="s">
        <v>295</v>
      </c>
      <c r="G96" s="6" t="s">
        <v>296</v>
      </c>
      <c r="H96" s="6" t="s">
        <v>401</v>
      </c>
      <c r="I96" s="5">
        <v>4</v>
      </c>
      <c r="J96" s="6" t="s">
        <v>231</v>
      </c>
      <c r="K96" s="6" t="s">
        <v>402</v>
      </c>
      <c r="L96" s="9"/>
      <c r="N96" s="10"/>
      <c r="O96" s="6" t="s">
        <v>165</v>
      </c>
    </row>
    <row r="97" spans="1:15">
      <c r="A97" s="6"/>
      <c r="B97" s="6"/>
      <c r="C97" s="6"/>
      <c r="D97" s="6"/>
      <c r="E97" s="6" t="s">
        <v>516</v>
      </c>
      <c r="F97" s="6" t="s">
        <v>301</v>
      </c>
      <c r="G97" s="6" t="s">
        <v>302</v>
      </c>
      <c r="H97" s="6" t="s">
        <v>401</v>
      </c>
      <c r="I97" s="5">
        <v>4</v>
      </c>
      <c r="J97" s="6" t="s">
        <v>231</v>
      </c>
      <c r="K97" s="6" t="s">
        <v>514</v>
      </c>
      <c r="L97" s="9"/>
      <c r="N97" s="10"/>
      <c r="O97" s="6" t="s">
        <v>165</v>
      </c>
    </row>
    <row r="98" spans="1:15">
      <c r="A98" s="6"/>
      <c r="B98" s="6"/>
      <c r="C98" s="6"/>
      <c r="D98" s="6"/>
      <c r="E98" s="6" t="s">
        <v>517</v>
      </c>
      <c r="F98" s="6" t="s">
        <v>229</v>
      </c>
      <c r="G98" s="6" t="s">
        <v>230</v>
      </c>
      <c r="H98" s="6" t="s">
        <v>401</v>
      </c>
      <c r="I98" s="5">
        <v>4</v>
      </c>
      <c r="J98" s="6" t="s">
        <v>231</v>
      </c>
      <c r="K98" s="6" t="s">
        <v>373</v>
      </c>
      <c r="L98" s="9"/>
      <c r="N98" s="10"/>
      <c r="O98" s="6" t="s">
        <v>165</v>
      </c>
    </row>
    <row r="99" spans="1:15">
      <c r="A99" s="6"/>
      <c r="B99" s="6"/>
      <c r="C99" s="6"/>
      <c r="D99" s="6"/>
      <c r="E99" s="6" t="s">
        <v>518</v>
      </c>
      <c r="F99" s="6" t="s">
        <v>234</v>
      </c>
      <c r="G99" s="6" t="s">
        <v>235</v>
      </c>
      <c r="H99" s="6" t="s">
        <v>401</v>
      </c>
      <c r="I99" s="5">
        <v>4</v>
      </c>
      <c r="J99" s="6" t="s">
        <v>231</v>
      </c>
      <c r="K99" s="6" t="s">
        <v>519</v>
      </c>
      <c r="L99" s="9"/>
      <c r="N99" s="10"/>
      <c r="O99" s="6" t="s">
        <v>165</v>
      </c>
    </row>
    <row r="100" spans="1:15">
      <c r="A100" s="6"/>
      <c r="B100" s="6"/>
      <c r="C100" s="6"/>
      <c r="D100" s="6"/>
      <c r="E100" s="6" t="s">
        <v>520</v>
      </c>
      <c r="F100" s="6" t="s">
        <v>238</v>
      </c>
      <c r="G100" s="6" t="s">
        <v>239</v>
      </c>
      <c r="H100" s="6" t="s">
        <v>401</v>
      </c>
      <c r="I100" s="5">
        <v>4</v>
      </c>
      <c r="J100" s="6" t="s">
        <v>231</v>
      </c>
      <c r="K100" s="6" t="s">
        <v>521</v>
      </c>
      <c r="L100" s="9"/>
      <c r="N100" s="10"/>
      <c r="O100" s="6" t="s">
        <v>165</v>
      </c>
    </row>
    <row r="101" spans="1:15">
      <c r="A101" s="6"/>
      <c r="B101" s="6"/>
      <c r="C101" s="6"/>
      <c r="D101" s="6"/>
      <c r="E101" s="6" t="s">
        <v>522</v>
      </c>
      <c r="F101" s="6" t="s">
        <v>238</v>
      </c>
      <c r="G101" s="6" t="s">
        <v>239</v>
      </c>
      <c r="H101" s="6" t="s">
        <v>401</v>
      </c>
      <c r="I101" s="5">
        <v>4</v>
      </c>
      <c r="J101" s="6" t="s">
        <v>231</v>
      </c>
      <c r="K101" s="6" t="s">
        <v>331</v>
      </c>
      <c r="L101" s="9"/>
      <c r="N101" s="10"/>
      <c r="O101" s="6" t="s">
        <v>165</v>
      </c>
    </row>
    <row r="102" spans="1:15">
      <c r="A102" s="3" t="s">
        <v>523</v>
      </c>
      <c r="B102" s="2" t="s">
        <v>157</v>
      </c>
      <c r="M102" s="11" t="s">
        <v>158</v>
      </c>
      <c r="N102" s="10"/>
    </row>
    <row r="104" spans="1:15">
      <c r="A104" s="6" t="s">
        <v>524</v>
      </c>
      <c r="B104" s="6" t="s">
        <v>525</v>
      </c>
      <c r="C104" s="6" t="s">
        <v>399</v>
      </c>
      <c r="D104" s="6" t="s">
        <v>317</v>
      </c>
      <c r="E104" s="6" t="s">
        <v>526</v>
      </c>
      <c r="F104" s="6" t="s">
        <v>295</v>
      </c>
      <c r="G104" s="6" t="s">
        <v>296</v>
      </c>
      <c r="H104" s="6" t="s">
        <v>401</v>
      </c>
      <c r="I104" s="5">
        <v>4</v>
      </c>
      <c r="J104" s="6" t="s">
        <v>231</v>
      </c>
      <c r="K104" s="6" t="s">
        <v>189</v>
      </c>
      <c r="L104" s="9"/>
      <c r="N104" s="10"/>
      <c r="O104" s="6" t="s">
        <v>165</v>
      </c>
    </row>
    <row r="105" spans="1:15">
      <c r="A105" s="6"/>
      <c r="B105" s="6"/>
      <c r="C105" s="6"/>
      <c r="D105" s="6"/>
      <c r="E105" s="6" t="s">
        <v>527</v>
      </c>
      <c r="F105" s="6" t="s">
        <v>295</v>
      </c>
      <c r="G105" s="6" t="s">
        <v>296</v>
      </c>
      <c r="H105" s="6" t="s">
        <v>401</v>
      </c>
      <c r="I105" s="5">
        <v>5</v>
      </c>
      <c r="J105" s="6" t="s">
        <v>231</v>
      </c>
      <c r="K105" s="6" t="s">
        <v>528</v>
      </c>
      <c r="L105" s="9"/>
      <c r="N105" s="10"/>
      <c r="O105" s="6" t="s">
        <v>165</v>
      </c>
    </row>
    <row r="106" spans="1:15">
      <c r="A106" s="6"/>
      <c r="B106" s="6"/>
      <c r="C106" s="6"/>
      <c r="D106" s="6"/>
      <c r="E106" s="6" t="s">
        <v>529</v>
      </c>
      <c r="F106" s="6" t="s">
        <v>301</v>
      </c>
      <c r="G106" s="6" t="s">
        <v>302</v>
      </c>
      <c r="H106" s="6" t="s">
        <v>401</v>
      </c>
      <c r="I106" s="5">
        <v>3</v>
      </c>
      <c r="J106" s="6" t="s">
        <v>231</v>
      </c>
      <c r="K106" s="6" t="s">
        <v>530</v>
      </c>
      <c r="L106" s="9"/>
      <c r="N106" s="10"/>
      <c r="O106" s="6" t="s">
        <v>165</v>
      </c>
    </row>
    <row r="107" spans="1:15">
      <c r="A107" s="6"/>
      <c r="B107" s="6"/>
      <c r="C107" s="6"/>
      <c r="D107" s="6"/>
      <c r="E107" s="6" t="s">
        <v>531</v>
      </c>
      <c r="F107" s="6" t="s">
        <v>229</v>
      </c>
      <c r="G107" s="6" t="s">
        <v>230</v>
      </c>
      <c r="H107" s="6" t="s">
        <v>401</v>
      </c>
      <c r="I107" s="5">
        <v>4</v>
      </c>
      <c r="J107" s="6" t="s">
        <v>231</v>
      </c>
      <c r="K107" s="6" t="s">
        <v>189</v>
      </c>
      <c r="L107" s="9"/>
      <c r="N107" s="10"/>
      <c r="O107" s="6" t="s">
        <v>165</v>
      </c>
    </row>
    <row r="108" spans="1:15">
      <c r="A108" s="6"/>
      <c r="B108" s="6"/>
      <c r="C108" s="6"/>
      <c r="D108" s="6"/>
      <c r="E108" s="6" t="s">
        <v>532</v>
      </c>
      <c r="F108" s="6" t="s">
        <v>229</v>
      </c>
      <c r="G108" s="6" t="s">
        <v>230</v>
      </c>
      <c r="H108" s="6" t="s">
        <v>401</v>
      </c>
      <c r="I108" s="5">
        <v>4</v>
      </c>
      <c r="J108" s="6" t="s">
        <v>231</v>
      </c>
      <c r="K108" s="6" t="s">
        <v>533</v>
      </c>
      <c r="L108" s="9"/>
      <c r="N108" s="10"/>
      <c r="O108" s="6" t="s">
        <v>165</v>
      </c>
    </row>
    <row r="109" spans="1:15">
      <c r="A109" s="6"/>
      <c r="B109" s="6"/>
      <c r="C109" s="6"/>
      <c r="D109" s="6"/>
      <c r="E109" s="6" t="s">
        <v>534</v>
      </c>
      <c r="F109" s="6" t="s">
        <v>229</v>
      </c>
      <c r="G109" s="6" t="s">
        <v>230</v>
      </c>
      <c r="H109" s="6" t="s">
        <v>401</v>
      </c>
      <c r="I109" s="5">
        <v>4</v>
      </c>
      <c r="J109" s="6" t="s">
        <v>231</v>
      </c>
      <c r="K109" s="6" t="s">
        <v>535</v>
      </c>
      <c r="L109" s="9"/>
      <c r="N109" s="10"/>
      <c r="O109" s="6" t="s">
        <v>165</v>
      </c>
    </row>
    <row r="110" spans="1:15">
      <c r="A110" s="6"/>
      <c r="B110" s="6"/>
      <c r="C110" s="6"/>
      <c r="D110" s="6"/>
      <c r="E110" s="6" t="s">
        <v>536</v>
      </c>
      <c r="F110" s="6" t="s">
        <v>234</v>
      </c>
      <c r="G110" s="6" t="s">
        <v>235</v>
      </c>
      <c r="H110" s="6" t="s">
        <v>401</v>
      </c>
      <c r="I110" s="5">
        <v>4</v>
      </c>
      <c r="J110" s="6" t="s">
        <v>231</v>
      </c>
      <c r="K110" s="6" t="s">
        <v>189</v>
      </c>
      <c r="L110" s="9"/>
      <c r="N110" s="10"/>
      <c r="O110" s="6" t="s">
        <v>165</v>
      </c>
    </row>
    <row r="111" spans="1:15">
      <c r="A111" s="6"/>
      <c r="B111" s="6"/>
      <c r="C111" s="6"/>
      <c r="D111" s="6"/>
      <c r="E111" s="6" t="s">
        <v>537</v>
      </c>
      <c r="F111" s="6" t="s">
        <v>241</v>
      </c>
      <c r="G111" s="6" t="s">
        <v>242</v>
      </c>
      <c r="H111" s="6" t="s">
        <v>401</v>
      </c>
      <c r="I111" s="5">
        <v>5</v>
      </c>
      <c r="J111" s="6" t="s">
        <v>231</v>
      </c>
      <c r="K111" s="6" t="s">
        <v>442</v>
      </c>
      <c r="L111" s="9"/>
      <c r="N111" s="10"/>
      <c r="O111" s="6" t="s">
        <v>165</v>
      </c>
    </row>
    <row r="112" spans="1:15">
      <c r="A112" s="6"/>
      <c r="B112" s="6"/>
      <c r="C112" s="6"/>
      <c r="D112" s="6"/>
      <c r="E112" s="6" t="s">
        <v>538</v>
      </c>
      <c r="F112" s="6" t="s">
        <v>241</v>
      </c>
      <c r="G112" s="6" t="s">
        <v>242</v>
      </c>
      <c r="H112" s="6" t="s">
        <v>401</v>
      </c>
      <c r="I112" s="5">
        <v>4</v>
      </c>
      <c r="J112" s="6" t="s">
        <v>231</v>
      </c>
      <c r="K112" s="6" t="s">
        <v>212</v>
      </c>
      <c r="L112" s="9"/>
      <c r="N112" s="10"/>
      <c r="O112" s="6" t="s">
        <v>165</v>
      </c>
    </row>
    <row r="113" spans="1:15">
      <c r="A113" s="3" t="s">
        <v>539</v>
      </c>
      <c r="B113" s="2" t="s">
        <v>157</v>
      </c>
      <c r="M113" s="11" t="s">
        <v>158</v>
      </c>
      <c r="N113" s="10"/>
    </row>
    <row r="115" spans="1:15">
      <c r="A115" s="6" t="s">
        <v>540</v>
      </c>
      <c r="B115" s="6" t="s">
        <v>541</v>
      </c>
      <c r="C115" s="6" t="s">
        <v>399</v>
      </c>
      <c r="D115" s="6" t="s">
        <v>317</v>
      </c>
      <c r="E115" s="6" t="s">
        <v>526</v>
      </c>
      <c r="F115" s="6" t="s">
        <v>295</v>
      </c>
      <c r="G115" s="6" t="s">
        <v>296</v>
      </c>
      <c r="H115" s="6" t="s">
        <v>401</v>
      </c>
      <c r="I115" s="5">
        <v>4</v>
      </c>
      <c r="J115" s="6" t="s">
        <v>231</v>
      </c>
      <c r="K115" s="6" t="s">
        <v>189</v>
      </c>
      <c r="L115" s="9"/>
      <c r="N115" s="10"/>
      <c r="O115" s="6" t="s">
        <v>318</v>
      </c>
    </row>
    <row r="116" spans="1:15">
      <c r="A116" s="6"/>
      <c r="B116" s="6"/>
      <c r="C116" s="6"/>
      <c r="D116" s="6"/>
      <c r="E116" s="6" t="s">
        <v>512</v>
      </c>
      <c r="F116" s="6" t="s">
        <v>295</v>
      </c>
      <c r="G116" s="6" t="s">
        <v>296</v>
      </c>
      <c r="H116" s="6" t="s">
        <v>401</v>
      </c>
      <c r="I116" s="5">
        <v>4</v>
      </c>
      <c r="J116" s="6" t="s">
        <v>231</v>
      </c>
      <c r="K116" s="6" t="s">
        <v>312</v>
      </c>
      <c r="L116" s="9"/>
      <c r="N116" s="10"/>
      <c r="O116" s="6" t="s">
        <v>318</v>
      </c>
    </row>
    <row r="117" spans="1:15">
      <c r="A117" s="6"/>
      <c r="B117" s="6"/>
      <c r="C117" s="6"/>
      <c r="D117" s="6"/>
      <c r="E117" s="6" t="s">
        <v>542</v>
      </c>
      <c r="F117" s="6" t="s">
        <v>295</v>
      </c>
      <c r="G117" s="6" t="s">
        <v>296</v>
      </c>
      <c r="H117" s="6" t="s">
        <v>401</v>
      </c>
      <c r="I117" s="5">
        <v>4</v>
      </c>
      <c r="J117" s="6" t="s">
        <v>231</v>
      </c>
      <c r="K117" s="6" t="s">
        <v>543</v>
      </c>
      <c r="L117" s="9"/>
      <c r="N117" s="10"/>
      <c r="O117" s="6" t="s">
        <v>318</v>
      </c>
    </row>
    <row r="118" spans="1:15">
      <c r="A118" s="6"/>
      <c r="B118" s="6"/>
      <c r="C118" s="6"/>
      <c r="D118" s="6"/>
      <c r="E118" s="6" t="s">
        <v>515</v>
      </c>
      <c r="F118" s="6" t="s">
        <v>295</v>
      </c>
      <c r="G118" s="6" t="s">
        <v>296</v>
      </c>
      <c r="H118" s="6" t="s">
        <v>401</v>
      </c>
      <c r="I118" s="5">
        <v>4</v>
      </c>
      <c r="J118" s="6" t="s">
        <v>231</v>
      </c>
      <c r="K118" s="6" t="s">
        <v>402</v>
      </c>
      <c r="L118" s="9"/>
      <c r="N118" s="10"/>
      <c r="O118" s="6" t="s">
        <v>318</v>
      </c>
    </row>
    <row r="119" spans="1:15">
      <c r="A119" s="6"/>
      <c r="B119" s="6"/>
      <c r="C119" s="6"/>
      <c r="D119" s="6"/>
      <c r="E119" s="6" t="s">
        <v>400</v>
      </c>
      <c r="F119" s="6" t="s">
        <v>301</v>
      </c>
      <c r="G119" s="6" t="s">
        <v>302</v>
      </c>
      <c r="H119" s="6" t="s">
        <v>401</v>
      </c>
      <c r="I119" s="5">
        <v>4</v>
      </c>
      <c r="J119" s="6" t="s">
        <v>231</v>
      </c>
      <c r="K119" s="6" t="s">
        <v>402</v>
      </c>
      <c r="L119" s="9"/>
      <c r="N119" s="10"/>
      <c r="O119" s="6" t="s">
        <v>318</v>
      </c>
    </row>
    <row r="120" spans="1:15">
      <c r="A120" s="6"/>
      <c r="B120" s="6"/>
      <c r="C120" s="6"/>
      <c r="D120" s="6"/>
      <c r="E120" s="6" t="s">
        <v>441</v>
      </c>
      <c r="F120" s="6" t="s">
        <v>301</v>
      </c>
      <c r="G120" s="6" t="s">
        <v>302</v>
      </c>
      <c r="H120" s="6" t="s">
        <v>401</v>
      </c>
      <c r="I120" s="5">
        <v>4</v>
      </c>
      <c r="J120" s="6" t="s">
        <v>231</v>
      </c>
      <c r="K120" s="6" t="s">
        <v>442</v>
      </c>
      <c r="L120" s="9"/>
      <c r="N120" s="10"/>
      <c r="O120" s="6" t="s">
        <v>318</v>
      </c>
    </row>
    <row r="121" spans="1:15">
      <c r="A121" s="6"/>
      <c r="B121" s="6"/>
      <c r="C121" s="6"/>
      <c r="D121" s="6"/>
      <c r="E121" s="6" t="s">
        <v>432</v>
      </c>
      <c r="F121" s="6" t="s">
        <v>301</v>
      </c>
      <c r="G121" s="6" t="s">
        <v>302</v>
      </c>
      <c r="H121" s="6" t="s">
        <v>401</v>
      </c>
      <c r="I121" s="5">
        <v>4</v>
      </c>
      <c r="J121" s="6" t="s">
        <v>231</v>
      </c>
      <c r="K121" s="6" t="s">
        <v>433</v>
      </c>
      <c r="L121" s="9"/>
      <c r="N121" s="10"/>
      <c r="O121" s="6" t="s">
        <v>318</v>
      </c>
    </row>
    <row r="122" spans="1:15">
      <c r="A122" s="6"/>
      <c r="B122" s="6"/>
      <c r="C122" s="6"/>
      <c r="D122" s="6"/>
      <c r="E122" s="6" t="s">
        <v>403</v>
      </c>
      <c r="F122" s="6" t="s">
        <v>301</v>
      </c>
      <c r="G122" s="6" t="s">
        <v>302</v>
      </c>
      <c r="H122" s="6" t="s">
        <v>401</v>
      </c>
      <c r="I122" s="5">
        <v>4</v>
      </c>
      <c r="J122" s="6" t="s">
        <v>231</v>
      </c>
      <c r="K122" s="6" t="s">
        <v>164</v>
      </c>
      <c r="L122" s="9"/>
      <c r="N122" s="10"/>
      <c r="O122" s="6" t="s">
        <v>318</v>
      </c>
    </row>
    <row r="123" spans="1:15">
      <c r="A123" s="6"/>
      <c r="B123" s="6"/>
      <c r="C123" s="6"/>
      <c r="D123" s="6"/>
      <c r="E123" s="6" t="s">
        <v>544</v>
      </c>
      <c r="F123" s="6" t="s">
        <v>267</v>
      </c>
      <c r="G123" s="6" t="s">
        <v>268</v>
      </c>
      <c r="H123" s="6" t="s">
        <v>401</v>
      </c>
      <c r="I123" s="5">
        <v>4</v>
      </c>
      <c r="J123" s="6" t="s">
        <v>231</v>
      </c>
      <c r="K123" s="6" t="s">
        <v>402</v>
      </c>
      <c r="L123" s="9"/>
      <c r="N123" s="10"/>
      <c r="O123" s="6" t="s">
        <v>318</v>
      </c>
    </row>
    <row r="124" spans="1:15">
      <c r="A124" s="6"/>
      <c r="B124" s="6"/>
      <c r="C124" s="6"/>
      <c r="D124" s="6"/>
      <c r="E124" s="6" t="s">
        <v>545</v>
      </c>
      <c r="F124" s="6" t="s">
        <v>267</v>
      </c>
      <c r="G124" s="6" t="s">
        <v>268</v>
      </c>
      <c r="H124" s="6" t="s">
        <v>401</v>
      </c>
      <c r="I124" s="5">
        <v>5</v>
      </c>
      <c r="J124" s="6" t="s">
        <v>231</v>
      </c>
      <c r="K124" s="6" t="s">
        <v>543</v>
      </c>
      <c r="L124" s="9"/>
      <c r="N124" s="10"/>
      <c r="O124" s="6" t="s">
        <v>318</v>
      </c>
    </row>
    <row r="125" spans="1:15">
      <c r="A125" s="6"/>
      <c r="B125" s="6"/>
      <c r="C125" s="6"/>
      <c r="D125" s="6"/>
      <c r="E125" s="6" t="s">
        <v>546</v>
      </c>
      <c r="F125" s="6" t="s">
        <v>267</v>
      </c>
      <c r="G125" s="6" t="s">
        <v>268</v>
      </c>
      <c r="H125" s="6" t="s">
        <v>401</v>
      </c>
      <c r="I125" s="5">
        <v>4</v>
      </c>
      <c r="J125" s="6" t="s">
        <v>231</v>
      </c>
      <c r="K125" s="6" t="s">
        <v>478</v>
      </c>
      <c r="L125" s="9"/>
      <c r="N125" s="10"/>
      <c r="O125" s="6" t="s">
        <v>318</v>
      </c>
    </row>
    <row r="126" spans="1:15">
      <c r="A126" s="6"/>
      <c r="B126" s="6"/>
      <c r="C126" s="6"/>
      <c r="D126" s="6"/>
      <c r="E126" s="6" t="s">
        <v>443</v>
      </c>
      <c r="F126" s="6" t="s">
        <v>267</v>
      </c>
      <c r="G126" s="6" t="s">
        <v>268</v>
      </c>
      <c r="H126" s="6" t="s">
        <v>401</v>
      </c>
      <c r="I126" s="5">
        <v>4</v>
      </c>
      <c r="J126" s="6" t="s">
        <v>231</v>
      </c>
      <c r="K126" s="6" t="s">
        <v>164</v>
      </c>
      <c r="L126" s="9"/>
      <c r="N126" s="10"/>
      <c r="O126" s="6" t="s">
        <v>318</v>
      </c>
    </row>
    <row r="127" spans="1:15">
      <c r="A127" s="6"/>
      <c r="B127" s="6"/>
      <c r="C127" s="6"/>
      <c r="D127" s="6"/>
      <c r="E127" s="6" t="s">
        <v>531</v>
      </c>
      <c r="F127" s="6" t="s">
        <v>229</v>
      </c>
      <c r="G127" s="6" t="s">
        <v>230</v>
      </c>
      <c r="H127" s="6" t="s">
        <v>401</v>
      </c>
      <c r="I127" s="5">
        <v>4</v>
      </c>
      <c r="J127" s="6" t="s">
        <v>231</v>
      </c>
      <c r="K127" s="6" t="s">
        <v>189</v>
      </c>
      <c r="L127" s="9"/>
      <c r="N127" s="10"/>
      <c r="O127" s="6" t="s">
        <v>318</v>
      </c>
    </row>
    <row r="128" spans="1:15">
      <c r="A128" s="6"/>
      <c r="B128" s="6"/>
      <c r="C128" s="6"/>
      <c r="D128" s="6"/>
      <c r="E128" s="6" t="s">
        <v>547</v>
      </c>
      <c r="F128" s="6" t="s">
        <v>234</v>
      </c>
      <c r="G128" s="6" t="s">
        <v>235</v>
      </c>
      <c r="H128" s="6" t="s">
        <v>401</v>
      </c>
      <c r="I128" s="5">
        <v>4</v>
      </c>
      <c r="J128" s="6" t="s">
        <v>231</v>
      </c>
      <c r="K128" s="6" t="s">
        <v>402</v>
      </c>
      <c r="L128" s="9"/>
      <c r="N128" s="10"/>
      <c r="O128" s="6" t="s">
        <v>318</v>
      </c>
    </row>
    <row r="129" spans="1:15">
      <c r="A129" s="6"/>
      <c r="B129" s="6"/>
      <c r="C129" s="6"/>
      <c r="D129" s="6"/>
      <c r="E129" s="6" t="s">
        <v>447</v>
      </c>
      <c r="F129" s="6" t="s">
        <v>234</v>
      </c>
      <c r="G129" s="6" t="s">
        <v>235</v>
      </c>
      <c r="H129" s="6" t="s">
        <v>401</v>
      </c>
      <c r="I129" s="5">
        <v>4</v>
      </c>
      <c r="J129" s="6" t="s">
        <v>231</v>
      </c>
      <c r="K129" s="6" t="s">
        <v>164</v>
      </c>
      <c r="L129" s="9"/>
      <c r="N129" s="10"/>
      <c r="O129" s="6" t="s">
        <v>318</v>
      </c>
    </row>
    <row r="130" spans="1:15">
      <c r="A130" s="6"/>
      <c r="B130" s="6"/>
      <c r="C130" s="6"/>
      <c r="D130" s="6"/>
      <c r="E130" s="6" t="s">
        <v>404</v>
      </c>
      <c r="F130" s="6" t="s">
        <v>234</v>
      </c>
      <c r="G130" s="6" t="s">
        <v>235</v>
      </c>
      <c r="H130" s="6" t="s">
        <v>401</v>
      </c>
      <c r="I130" s="5">
        <v>4</v>
      </c>
      <c r="J130" s="6" t="s">
        <v>231</v>
      </c>
      <c r="K130" s="6" t="s">
        <v>189</v>
      </c>
      <c r="L130" s="9"/>
      <c r="N130" s="10"/>
      <c r="O130" s="6" t="s">
        <v>318</v>
      </c>
    </row>
    <row r="131" spans="1:15">
      <c r="A131" s="6"/>
      <c r="B131" s="6"/>
      <c r="C131" s="6"/>
      <c r="D131" s="6"/>
      <c r="E131" s="6" t="s">
        <v>536</v>
      </c>
      <c r="F131" s="6" t="s">
        <v>234</v>
      </c>
      <c r="G131" s="6" t="s">
        <v>235</v>
      </c>
      <c r="H131" s="6" t="s">
        <v>401</v>
      </c>
      <c r="I131" s="5">
        <v>4</v>
      </c>
      <c r="J131" s="6" t="s">
        <v>231</v>
      </c>
      <c r="K131" s="6" t="s">
        <v>189</v>
      </c>
      <c r="L131" s="9"/>
      <c r="N131" s="10"/>
      <c r="O131" s="6" t="s">
        <v>318</v>
      </c>
    </row>
    <row r="132" spans="1:15">
      <c r="A132" s="6"/>
      <c r="B132" s="6"/>
      <c r="C132" s="6"/>
      <c r="D132" s="6"/>
      <c r="E132" s="6" t="s">
        <v>405</v>
      </c>
      <c r="F132" s="6" t="s">
        <v>234</v>
      </c>
      <c r="G132" s="6" t="s">
        <v>235</v>
      </c>
      <c r="H132" s="6" t="s">
        <v>401</v>
      </c>
      <c r="I132" s="5">
        <v>4</v>
      </c>
      <c r="J132" s="6" t="s">
        <v>231</v>
      </c>
      <c r="K132" s="6" t="s">
        <v>164</v>
      </c>
      <c r="L132" s="9"/>
      <c r="N132" s="10"/>
      <c r="O132" s="6" t="s">
        <v>318</v>
      </c>
    </row>
    <row r="133" spans="1:15">
      <c r="A133" s="6"/>
      <c r="B133" s="6"/>
      <c r="C133" s="6"/>
      <c r="D133" s="6"/>
      <c r="E133" s="6" t="s">
        <v>448</v>
      </c>
      <c r="F133" s="6" t="s">
        <v>234</v>
      </c>
      <c r="G133" s="6" t="s">
        <v>235</v>
      </c>
      <c r="H133" s="6" t="s">
        <v>401</v>
      </c>
      <c r="I133" s="5">
        <v>4</v>
      </c>
      <c r="J133" s="6" t="s">
        <v>231</v>
      </c>
      <c r="K133" s="6" t="s">
        <v>164</v>
      </c>
      <c r="L133" s="9"/>
      <c r="N133" s="10"/>
      <c r="O133" s="6" t="s">
        <v>318</v>
      </c>
    </row>
    <row r="134" spans="1:15">
      <c r="A134" s="6"/>
      <c r="B134" s="6"/>
      <c r="C134" s="6"/>
      <c r="D134" s="6"/>
      <c r="E134" s="6" t="s">
        <v>477</v>
      </c>
      <c r="F134" s="6" t="s">
        <v>238</v>
      </c>
      <c r="G134" s="6" t="s">
        <v>239</v>
      </c>
      <c r="H134" s="6" t="s">
        <v>401</v>
      </c>
      <c r="I134" s="5">
        <v>4</v>
      </c>
      <c r="J134" s="6" t="s">
        <v>231</v>
      </c>
      <c r="K134" s="6" t="s">
        <v>478</v>
      </c>
      <c r="L134" s="9"/>
      <c r="N134" s="10"/>
      <c r="O134" s="6" t="s">
        <v>318</v>
      </c>
    </row>
    <row r="135" spans="1:15">
      <c r="A135" s="6"/>
      <c r="B135" s="6"/>
      <c r="C135" s="6"/>
      <c r="D135" s="6"/>
      <c r="E135" s="6" t="s">
        <v>548</v>
      </c>
      <c r="F135" s="6" t="s">
        <v>238</v>
      </c>
      <c r="G135" s="6" t="s">
        <v>239</v>
      </c>
      <c r="H135" s="6" t="s">
        <v>401</v>
      </c>
      <c r="I135" s="5">
        <v>4</v>
      </c>
      <c r="J135" s="6" t="s">
        <v>231</v>
      </c>
      <c r="K135" s="6" t="s">
        <v>433</v>
      </c>
      <c r="L135" s="9"/>
      <c r="N135" s="10"/>
      <c r="O135" s="6" t="s">
        <v>318</v>
      </c>
    </row>
    <row r="136" spans="1:15">
      <c r="A136" s="6"/>
      <c r="B136" s="6"/>
      <c r="C136" s="6"/>
      <c r="D136" s="6"/>
      <c r="E136" s="6" t="s">
        <v>480</v>
      </c>
      <c r="F136" s="6" t="s">
        <v>238</v>
      </c>
      <c r="G136" s="6" t="s">
        <v>239</v>
      </c>
      <c r="H136" s="6" t="s">
        <v>401</v>
      </c>
      <c r="I136" s="5">
        <v>4</v>
      </c>
      <c r="J136" s="6" t="s">
        <v>231</v>
      </c>
      <c r="K136" s="6" t="s">
        <v>478</v>
      </c>
      <c r="L136" s="9"/>
      <c r="N136" s="10"/>
      <c r="O136" s="6" t="s">
        <v>318</v>
      </c>
    </row>
    <row r="137" spans="1:15">
      <c r="A137" s="6"/>
      <c r="B137" s="6"/>
      <c r="C137" s="6"/>
      <c r="D137" s="6"/>
      <c r="E137" s="6" t="s">
        <v>522</v>
      </c>
      <c r="F137" s="6" t="s">
        <v>238</v>
      </c>
      <c r="G137" s="6" t="s">
        <v>239</v>
      </c>
      <c r="H137" s="6" t="s">
        <v>401</v>
      </c>
      <c r="I137" s="5">
        <v>4</v>
      </c>
      <c r="J137" s="6" t="s">
        <v>231</v>
      </c>
      <c r="K137" s="6" t="s">
        <v>331</v>
      </c>
      <c r="L137" s="9"/>
      <c r="N137" s="10"/>
      <c r="O137" s="6" t="s">
        <v>318</v>
      </c>
    </row>
    <row r="138" spans="1:15">
      <c r="A138" s="6"/>
      <c r="B138" s="6"/>
      <c r="C138" s="6"/>
      <c r="D138" s="6"/>
      <c r="E138" s="6" t="s">
        <v>537</v>
      </c>
      <c r="F138" s="6" t="s">
        <v>241</v>
      </c>
      <c r="G138" s="6" t="s">
        <v>242</v>
      </c>
      <c r="H138" s="6" t="s">
        <v>401</v>
      </c>
      <c r="I138" s="5">
        <v>5</v>
      </c>
      <c r="J138" s="6" t="s">
        <v>231</v>
      </c>
      <c r="K138" s="6" t="s">
        <v>442</v>
      </c>
      <c r="L138" s="9"/>
      <c r="N138" s="10"/>
      <c r="O138" s="6" t="s">
        <v>318</v>
      </c>
    </row>
    <row r="139" spans="1:15">
      <c r="A139" s="6"/>
      <c r="B139" s="6"/>
      <c r="C139" s="6"/>
      <c r="D139" s="6"/>
      <c r="E139" s="6" t="s">
        <v>538</v>
      </c>
      <c r="F139" s="6" t="s">
        <v>241</v>
      </c>
      <c r="G139" s="6" t="s">
        <v>242</v>
      </c>
      <c r="H139" s="6" t="s">
        <v>401</v>
      </c>
      <c r="I139" s="5">
        <v>4</v>
      </c>
      <c r="J139" s="6" t="s">
        <v>231</v>
      </c>
      <c r="K139" s="6" t="s">
        <v>212</v>
      </c>
      <c r="L139" s="9"/>
      <c r="N139" s="10"/>
      <c r="O139" s="6" t="s">
        <v>318</v>
      </c>
    </row>
    <row r="140" spans="1:15">
      <c r="A140" s="3" t="s">
        <v>549</v>
      </c>
      <c r="B140" s="2" t="s">
        <v>157</v>
      </c>
      <c r="M140" s="11" t="s">
        <v>158</v>
      </c>
      <c r="N140" s="10"/>
    </row>
    <row r="142" spans="1:15">
      <c r="A142" s="6" t="s">
        <v>550</v>
      </c>
      <c r="B142" s="6" t="s">
        <v>551</v>
      </c>
      <c r="C142" s="6" t="s">
        <v>399</v>
      </c>
      <c r="D142" s="6" t="s">
        <v>346</v>
      </c>
      <c r="E142" s="6" t="s">
        <v>511</v>
      </c>
      <c r="F142" s="6" t="s">
        <v>295</v>
      </c>
      <c r="G142" s="6" t="s">
        <v>296</v>
      </c>
      <c r="H142" s="6" t="s">
        <v>401</v>
      </c>
      <c r="I142" s="5">
        <v>4</v>
      </c>
      <c r="J142" s="6" t="s">
        <v>231</v>
      </c>
      <c r="K142" s="6" t="s">
        <v>350</v>
      </c>
      <c r="L142" s="9"/>
      <c r="N142" s="10"/>
      <c r="O142" s="6" t="s">
        <v>318</v>
      </c>
    </row>
    <row r="143" spans="1:15">
      <c r="A143" s="6"/>
      <c r="B143" s="6"/>
      <c r="C143" s="6"/>
      <c r="D143" s="6"/>
      <c r="E143" s="6" t="s">
        <v>513</v>
      </c>
      <c r="F143" s="6" t="s">
        <v>295</v>
      </c>
      <c r="G143" s="6" t="s">
        <v>296</v>
      </c>
      <c r="H143" s="6" t="s">
        <v>401</v>
      </c>
      <c r="I143" s="5">
        <v>4</v>
      </c>
      <c r="J143" s="6" t="s">
        <v>231</v>
      </c>
      <c r="K143" s="6" t="s">
        <v>514</v>
      </c>
      <c r="L143" s="9"/>
      <c r="N143" s="10"/>
      <c r="O143" s="6" t="s">
        <v>318</v>
      </c>
    </row>
    <row r="144" spans="1:15">
      <c r="A144" s="6"/>
      <c r="B144" s="6"/>
      <c r="C144" s="6"/>
      <c r="D144" s="6"/>
      <c r="E144" s="6" t="s">
        <v>516</v>
      </c>
      <c r="F144" s="6" t="s">
        <v>301</v>
      </c>
      <c r="G144" s="6" t="s">
        <v>302</v>
      </c>
      <c r="H144" s="6" t="s">
        <v>401</v>
      </c>
      <c r="I144" s="5">
        <v>4</v>
      </c>
      <c r="J144" s="6" t="s">
        <v>231</v>
      </c>
      <c r="K144" s="6" t="s">
        <v>514</v>
      </c>
      <c r="L144" s="9"/>
      <c r="N144" s="10"/>
      <c r="O144" s="6" t="s">
        <v>318</v>
      </c>
    </row>
    <row r="145" spans="1:15">
      <c r="A145" s="6"/>
      <c r="B145" s="6"/>
      <c r="C145" s="6"/>
      <c r="D145" s="6"/>
      <c r="E145" s="6" t="s">
        <v>552</v>
      </c>
      <c r="F145" s="6" t="s">
        <v>176</v>
      </c>
      <c r="G145" s="6" t="s">
        <v>177</v>
      </c>
      <c r="H145" s="6" t="s">
        <v>401</v>
      </c>
      <c r="I145" s="5">
        <v>4</v>
      </c>
      <c r="J145" s="6" t="s">
        <v>143</v>
      </c>
      <c r="K145" s="6" t="s">
        <v>514</v>
      </c>
      <c r="L145" s="9"/>
      <c r="N145" s="10"/>
      <c r="O145" s="6" t="s">
        <v>318</v>
      </c>
    </row>
    <row r="146" spans="1:15">
      <c r="A146" s="6"/>
      <c r="B146" s="6"/>
      <c r="C146" s="6"/>
      <c r="D146" s="6"/>
      <c r="E146" s="6" t="s">
        <v>532</v>
      </c>
      <c r="F146" s="6" t="s">
        <v>229</v>
      </c>
      <c r="G146" s="6" t="s">
        <v>230</v>
      </c>
      <c r="H146" s="6" t="s">
        <v>401</v>
      </c>
      <c r="I146" s="5">
        <v>4</v>
      </c>
      <c r="J146" s="6" t="s">
        <v>231</v>
      </c>
      <c r="K146" s="6" t="s">
        <v>533</v>
      </c>
      <c r="L146" s="9"/>
      <c r="N146" s="10"/>
      <c r="O146" s="6" t="s">
        <v>318</v>
      </c>
    </row>
    <row r="147" spans="1:15">
      <c r="A147" s="6"/>
      <c r="B147" s="6"/>
      <c r="C147" s="6"/>
      <c r="D147" s="6"/>
      <c r="E147" s="6" t="s">
        <v>518</v>
      </c>
      <c r="F147" s="6" t="s">
        <v>234</v>
      </c>
      <c r="G147" s="6" t="s">
        <v>235</v>
      </c>
      <c r="H147" s="6" t="s">
        <v>401</v>
      </c>
      <c r="I147" s="5">
        <v>4</v>
      </c>
      <c r="J147" s="6" t="s">
        <v>231</v>
      </c>
      <c r="K147" s="6" t="s">
        <v>519</v>
      </c>
      <c r="L147" s="9"/>
      <c r="N147" s="10"/>
      <c r="O147" s="6" t="s">
        <v>318</v>
      </c>
    </row>
    <row r="148" spans="1:15">
      <c r="A148" s="6"/>
      <c r="B148" s="6"/>
      <c r="C148" s="6"/>
      <c r="D148" s="6"/>
      <c r="E148" s="6" t="s">
        <v>520</v>
      </c>
      <c r="F148" s="6" t="s">
        <v>238</v>
      </c>
      <c r="G148" s="6" t="s">
        <v>239</v>
      </c>
      <c r="H148" s="6" t="s">
        <v>401</v>
      </c>
      <c r="I148" s="5">
        <v>4</v>
      </c>
      <c r="J148" s="6" t="s">
        <v>231</v>
      </c>
      <c r="K148" s="6" t="s">
        <v>521</v>
      </c>
      <c r="L148" s="9"/>
      <c r="N148" s="10"/>
      <c r="O148" s="6" t="s">
        <v>318</v>
      </c>
    </row>
    <row r="149" spans="1:15">
      <c r="A149" s="3" t="s">
        <v>553</v>
      </c>
      <c r="B149" s="2" t="s">
        <v>157</v>
      </c>
      <c r="M149" s="11" t="s">
        <v>158</v>
      </c>
      <c r="N149" s="10"/>
    </row>
    <row r="151" spans="1:15">
      <c r="A151" s="6" t="s">
        <v>554</v>
      </c>
      <c r="B151" s="6" t="s">
        <v>555</v>
      </c>
      <c r="C151" s="6" t="s">
        <v>399</v>
      </c>
      <c r="D151" s="6" t="s">
        <v>206</v>
      </c>
      <c r="E151" s="6" t="s">
        <v>556</v>
      </c>
      <c r="F151" s="6" t="s">
        <v>176</v>
      </c>
      <c r="G151" s="6" t="s">
        <v>177</v>
      </c>
      <c r="H151" s="6" t="s">
        <v>401</v>
      </c>
      <c r="I151" s="5">
        <v>3</v>
      </c>
      <c r="J151" s="6" t="s">
        <v>143</v>
      </c>
      <c r="K151" s="6" t="s">
        <v>381</v>
      </c>
      <c r="L151" s="9"/>
      <c r="N151" s="10"/>
      <c r="O151" s="6" t="s">
        <v>318</v>
      </c>
    </row>
    <row r="152" spans="1:15">
      <c r="A152" s="6"/>
      <c r="B152" s="6"/>
      <c r="C152" s="6"/>
      <c r="D152" s="6"/>
      <c r="E152" s="6" t="s">
        <v>517</v>
      </c>
      <c r="F152" s="6" t="s">
        <v>229</v>
      </c>
      <c r="G152" s="6" t="s">
        <v>230</v>
      </c>
      <c r="H152" s="6" t="s">
        <v>401</v>
      </c>
      <c r="I152" s="5">
        <v>4</v>
      </c>
      <c r="J152" s="6" t="s">
        <v>231</v>
      </c>
      <c r="K152" s="6" t="s">
        <v>373</v>
      </c>
      <c r="L152" s="9"/>
      <c r="N152" s="10"/>
      <c r="O152" s="6" t="s">
        <v>318</v>
      </c>
    </row>
    <row r="153" spans="1:15">
      <c r="A153" s="6"/>
      <c r="B153" s="6"/>
      <c r="C153" s="6"/>
      <c r="D153" s="6"/>
      <c r="E153" s="6" t="s">
        <v>557</v>
      </c>
      <c r="F153" s="6" t="s">
        <v>151</v>
      </c>
      <c r="G153" s="6" t="s">
        <v>152</v>
      </c>
      <c r="H153" s="6" t="s">
        <v>401</v>
      </c>
      <c r="I153" s="5">
        <v>4</v>
      </c>
      <c r="J153" s="6" t="s">
        <v>143</v>
      </c>
      <c r="K153" s="6" t="s">
        <v>558</v>
      </c>
      <c r="L153" s="9"/>
      <c r="N153" s="10"/>
      <c r="O153" s="6" t="s">
        <v>318</v>
      </c>
    </row>
    <row r="154" spans="1:15">
      <c r="A154" s="3" t="s">
        <v>559</v>
      </c>
      <c r="B154" s="2" t="s">
        <v>157</v>
      </c>
      <c r="M154" s="11" t="s">
        <v>158</v>
      </c>
      <c r="N154" s="10"/>
    </row>
    <row r="156" spans="1:15">
      <c r="A156" s="6" t="s">
        <v>560</v>
      </c>
      <c r="B156" s="6" t="s">
        <v>561</v>
      </c>
      <c r="C156" s="6" t="s">
        <v>399</v>
      </c>
      <c r="D156" s="6" t="s">
        <v>87</v>
      </c>
      <c r="E156" s="6" t="s">
        <v>529</v>
      </c>
      <c r="F156" s="6" t="s">
        <v>301</v>
      </c>
      <c r="G156" s="6" t="s">
        <v>302</v>
      </c>
      <c r="H156" s="6" t="s">
        <v>401</v>
      </c>
      <c r="I156" s="5">
        <v>3</v>
      </c>
      <c r="J156" s="6" t="s">
        <v>231</v>
      </c>
      <c r="K156" s="6" t="s">
        <v>530</v>
      </c>
      <c r="L156" s="9"/>
      <c r="N156" s="10"/>
      <c r="O156" s="6" t="s">
        <v>318</v>
      </c>
    </row>
    <row r="157" spans="1:15">
      <c r="A157" s="6"/>
      <c r="B157" s="6"/>
      <c r="C157" s="6"/>
      <c r="D157" s="6"/>
      <c r="E157" s="6" t="s">
        <v>444</v>
      </c>
      <c r="F157" s="6" t="s">
        <v>229</v>
      </c>
      <c r="G157" s="6" t="s">
        <v>230</v>
      </c>
      <c r="H157" s="6" t="s">
        <v>401</v>
      </c>
      <c r="I157" s="5">
        <v>4</v>
      </c>
      <c r="J157" s="6" t="s">
        <v>231</v>
      </c>
      <c r="K157" s="6" t="s">
        <v>171</v>
      </c>
      <c r="L157" s="9"/>
      <c r="N157" s="10"/>
      <c r="O157" s="6" t="s">
        <v>318</v>
      </c>
    </row>
    <row r="158" spans="1:15">
      <c r="A158" s="6"/>
      <c r="B158" s="6"/>
      <c r="C158" s="6"/>
      <c r="D158" s="6"/>
      <c r="E158" s="6" t="s">
        <v>488</v>
      </c>
      <c r="F158" s="6" t="s">
        <v>241</v>
      </c>
      <c r="G158" s="6" t="s">
        <v>242</v>
      </c>
      <c r="H158" s="6" t="s">
        <v>401</v>
      </c>
      <c r="I158" s="5">
        <v>4</v>
      </c>
      <c r="J158" s="6" t="s">
        <v>231</v>
      </c>
      <c r="K158" s="6" t="s">
        <v>489</v>
      </c>
      <c r="L158" s="9"/>
      <c r="N158" s="10"/>
      <c r="O158" s="6" t="s">
        <v>318</v>
      </c>
    </row>
    <row r="159" spans="1:15">
      <c r="A159" s="3" t="s">
        <v>562</v>
      </c>
      <c r="B159" s="2" t="s">
        <v>157</v>
      </c>
      <c r="M159" s="11" t="s">
        <v>158</v>
      </c>
      <c r="N159" s="10"/>
    </row>
    <row r="163" spans="1:7">
      <c r="A163" s="3" t="s">
        <v>563</v>
      </c>
    </row>
    <row r="164" spans="1:7">
      <c r="A164" t="s">
        <v>564</v>
      </c>
      <c r="D164" t="s">
        <v>391</v>
      </c>
      <c r="G164" t="s">
        <v>392</v>
      </c>
    </row>
  </sheetData>
  <mergeCells count="4">
    <mergeCell ref="A1:N1"/>
    <mergeCell ref="A2:N2"/>
    <mergeCell ref="A3:N3"/>
    <mergeCell ref="A4:N4"/>
  </mergeCells>
  <dataValidations count="142">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"PENDING REVIEW,VALIDATED - Include in Report,REJECTED - Exclude from Report,NEEDS REVISION,FEATURED - Highlight in Executive Summary"</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9">
      <formula1>"PENDING REVIEW,VALIDATED - Include in Report,REJECTED - Exclude from Report,NEEDS REVISION,FEATURED - Highlight in Executive Summary"</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7">
      <formula1>"PENDING REVIEW,VALIDATED - Include in Report,REJECTED - Exclude from Report,NEEDS REVISION,FEATURED - Highlight in Executive Summary"</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L75">
      <formula1>"FEATURED - Executive summary,PRIMARY - Main evidence,SUPPORTING - Background,EXCLUDE - Do not use"</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7">
      <formula1>"PENDING REVIEW,VALIDATED - Include in Report,REJECTED - Exclude from Report,NEEDS REVISION,FEATURED - Highlight in Executive Summary"</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L90">
      <formula1>"FEATURED - Executive summary,PRIMARY - Main evidence,SUPPORTING - Background,EXCLUDE - Do not use"</formula1>
    </dataValidation>
    <dataValidation type="list" allowBlank="1" showInputMessage="1" showErrorMessage="1" sqref="M91">
      <formula1>"PENDING REVIEW,VALIDATED - Include in Report,REJECTED - Exclude from Report,NEEDS REVISION,FEATURED - Highlight in Executive Summary"</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L100">
      <formula1>"FEATURED - Executive summary,PRIMARY - Main evidence,SUPPORTING - Background,EXCLUDE - Do not use"</formula1>
    </dataValidation>
    <dataValidation type="list" allowBlank="1" showInputMessage="1" showErrorMessage="1" sqref="L101">
      <formula1>"FEATURED - Executive summary,PRIMARY - Main evidence,SUPPORTING - Background,EXCLUDE - Do not use"</formula1>
    </dataValidation>
    <dataValidation type="list" allowBlank="1" showInputMessage="1" showErrorMessage="1" sqref="M102">
      <formula1>"PENDING REVIEW,VALIDATED - Include in Report,REJECTED - Exclude from Report,NEEDS REVISION,FEATURED - Highlight in Executive Summary"</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L111">
      <formula1>"FEATURED - Executive summary,PRIMARY - Main evidence,SUPPORTING - Background,EXCLUDE - Do not use"</formula1>
    </dataValidation>
    <dataValidation type="list" allowBlank="1" showInputMessage="1" showErrorMessage="1" sqref="L112">
      <formula1>"FEATURED - Executive summary,PRIMARY - Main evidence,SUPPORTING - Background,EXCLUDE - Do not use"</formula1>
    </dataValidation>
    <dataValidation type="list" allowBlank="1" showInputMessage="1" showErrorMessage="1" sqref="M113">
      <formula1>"PENDING REVIEW,VALIDATED - Include in Report,REJECTED - Exclude from Report,NEEDS REVISION,FEATURED - Highlight in Executive Summary"</formula1>
    </dataValidation>
    <dataValidation type="list" allowBlank="1" showInputMessage="1" showErrorMessage="1" sqref="L115">
      <formula1>"FEATURED - Executive summary,PRIMARY - Main evidence,SUPPORTING - Background,EXCLUDE - Do not use"</formula1>
    </dataValidation>
    <dataValidation type="list" allowBlank="1" showInputMessage="1" showErrorMessage="1" sqref="L116">
      <formula1>"FEATURED - Executive summary,PRIMARY - Main evidence,SUPPORTING - Background,EXCLUDE - Do not use"</formula1>
    </dataValidation>
    <dataValidation type="list" allowBlank="1" showInputMessage="1" showErrorMessage="1" sqref="L117">
      <formula1>"FEATURED - Executive summary,PRIMARY - Main evidence,SUPPORTING - Background,EXCLUDE - Do not use"</formula1>
    </dataValidation>
    <dataValidation type="list" allowBlank="1" showInputMessage="1" showErrorMessage="1" sqref="L118">
      <formula1>"FEATURED - Executive summary,PRIMARY - Main evidence,SUPPORTING - Background,EXCLUDE - Do not use"</formula1>
    </dataValidation>
    <dataValidation type="list" allowBlank="1" showInputMessage="1" showErrorMessage="1" sqref="L119">
      <formula1>"FEATURED - Executive summary,PRIMARY - Main evidence,SUPPORTING - Background,EXCLUDE - Do not use"</formula1>
    </dataValidation>
    <dataValidation type="list" allowBlank="1" showInputMessage="1" showErrorMessage="1" sqref="L120">
      <formula1>"FEATURED - Executive summary,PRIMARY - Main evidence,SUPPORTING - Background,EXCLUDE - Do not use"</formula1>
    </dataValidation>
    <dataValidation type="list" allowBlank="1" showInputMessage="1" showErrorMessage="1" sqref="L121">
      <formula1>"FEATURED - Executive summary,PRIMARY - Main evidence,SUPPORTING - Background,EXCLUDE - Do not use"</formula1>
    </dataValidation>
    <dataValidation type="list" allowBlank="1" showInputMessage="1" showErrorMessage="1" sqref="L122">
      <formula1>"FEATURED - Executive summary,PRIMARY - Main evidence,SUPPORTING - Background,EXCLUDE - Do not use"</formula1>
    </dataValidation>
    <dataValidation type="list" allowBlank="1" showInputMessage="1" showErrorMessage="1" sqref="L123">
      <formula1>"FEATURED - Executive summary,PRIMARY - Main evidence,SUPPORTING - Background,EXCLUDE - Do not use"</formula1>
    </dataValidation>
    <dataValidation type="list" allowBlank="1" showInputMessage="1" showErrorMessage="1" sqref="L124">
      <formula1>"FEATURED - Executive summary,PRIMARY - Main evidence,SUPPORTING - Background,EXCLUDE - Do not use"</formula1>
    </dataValidation>
    <dataValidation type="list" allowBlank="1" showInputMessage="1" showErrorMessage="1" sqref="L125">
      <formula1>"FEATURED - Executive summary,PRIMARY - Main evidence,SUPPORTING - Background,EXCLUDE - Do not use"</formula1>
    </dataValidation>
    <dataValidation type="list" allowBlank="1" showInputMessage="1" showErrorMessage="1" sqref="L126">
      <formula1>"FEATURED - Executive summary,PRIMARY - Main evidence,SUPPORTING - Background,EXCLUDE - Do not use"</formula1>
    </dataValidation>
    <dataValidation type="list" allowBlank="1" showInputMessage="1" showErrorMessage="1" sqref="L127">
      <formula1>"FEATURED - Executive summary,PRIMARY - Main evidence,SUPPORTING - Background,EXCLUDE - Do not use"</formula1>
    </dataValidation>
    <dataValidation type="list" allowBlank="1" showInputMessage="1" showErrorMessage="1" sqref="L128">
      <formula1>"FEATURED - Executive summary,PRIMARY - Main evidence,SUPPORTING - Background,EXCLUDE - Do not use"</formula1>
    </dataValidation>
    <dataValidation type="list" allowBlank="1" showInputMessage="1" showErrorMessage="1" sqref="L129">
      <formula1>"FEATURED - Executive summary,PRIMARY - Main evidence,SUPPORTING - Background,EXCLUDE - Do not use"</formula1>
    </dataValidation>
    <dataValidation type="list" allowBlank="1" showInputMessage="1" showErrorMessage="1" sqref="L130">
      <formula1>"FEATURED - Executive summary,PRIMARY - Main evidence,SUPPORTING - Background,EXCLUDE - Do not use"</formula1>
    </dataValidation>
    <dataValidation type="list" allowBlank="1" showInputMessage="1" showErrorMessage="1" sqref="L131">
      <formula1>"FEATURED - Executive summary,PRIMARY - Main evidence,SUPPORTING - Background,EXCLUDE - Do not use"</formula1>
    </dataValidation>
    <dataValidation type="list" allowBlank="1" showInputMessage="1" showErrorMessage="1" sqref="L132">
      <formula1>"FEATURED - Executive summary,PRIMARY - Main evidence,SUPPORTING - Background,EXCLUDE - Do not use"</formula1>
    </dataValidation>
    <dataValidation type="list" allowBlank="1" showInputMessage="1" showErrorMessage="1" sqref="L133">
      <formula1>"FEATURED - Executive summary,PRIMARY - Main evidence,SUPPORTING - Background,EXCLUDE - Do not use"</formula1>
    </dataValidation>
    <dataValidation type="list" allowBlank="1" showInputMessage="1" showErrorMessage="1" sqref="L134">
      <formula1>"FEATURED - Executive summary,PRIMARY - Main evidence,SUPPORTING - Background,EXCLUDE - Do not use"</formula1>
    </dataValidation>
    <dataValidation type="list" allowBlank="1" showInputMessage="1" showErrorMessage="1" sqref="L135">
      <formula1>"FEATURED - Executive summary,PRIMARY - Main evidence,SUPPORTING - Background,EXCLUDE - Do not use"</formula1>
    </dataValidation>
    <dataValidation type="list" allowBlank="1" showInputMessage="1" showErrorMessage="1" sqref="L136">
      <formula1>"FEATURED - Executive summary,PRIMARY - Main evidence,SUPPORTING - Background,EXCLUDE - Do not use"</formula1>
    </dataValidation>
    <dataValidation type="list" allowBlank="1" showInputMessage="1" showErrorMessage="1" sqref="L137">
      <formula1>"FEATURED - Executive summary,PRIMARY - Main evidence,SUPPORTING - Background,EXCLUDE - Do not use"</formula1>
    </dataValidation>
    <dataValidation type="list" allowBlank="1" showInputMessage="1" showErrorMessage="1" sqref="L138">
      <formula1>"FEATURED - Executive summary,PRIMARY - Main evidence,SUPPORTING - Background,EXCLUDE - Do not use"</formula1>
    </dataValidation>
    <dataValidation type="list" allowBlank="1" showInputMessage="1" showErrorMessage="1" sqref="L139">
      <formula1>"FEATURED - Executive summary,PRIMARY - Main evidence,SUPPORTING - Background,EXCLUDE - Do not use"</formula1>
    </dataValidation>
    <dataValidation type="list" allowBlank="1" showInputMessage="1" showErrorMessage="1" sqref="M140">
      <formula1>"PENDING REVIEW,VALIDATED - Include in Report,REJECTED - Exclude from Report,NEEDS REVISION,FEATURED - Highlight in Executive Summary"</formula1>
    </dataValidation>
    <dataValidation type="list" allowBlank="1" showInputMessage="1" showErrorMessage="1" sqref="L142">
      <formula1>"FEATURED - Executive summary,PRIMARY - Main evidence,SUPPORTING - Background,EXCLUDE - Do not use"</formula1>
    </dataValidation>
    <dataValidation type="list" allowBlank="1" showInputMessage="1" showErrorMessage="1" sqref="L143">
      <formula1>"FEATURED - Executive summary,PRIMARY - Main evidence,SUPPORTING - Background,EXCLUDE - Do not use"</formula1>
    </dataValidation>
    <dataValidation type="list" allowBlank="1" showInputMessage="1" showErrorMessage="1" sqref="L144">
      <formula1>"FEATURED - Executive summary,PRIMARY - Main evidence,SUPPORTING - Background,EXCLUDE - Do not use"</formula1>
    </dataValidation>
    <dataValidation type="list" allowBlank="1" showInputMessage="1" showErrorMessage="1" sqref="L145">
      <formula1>"FEATURED - Executive summary,PRIMARY - Main evidence,SUPPORTING - Background,EXCLUDE - Do not use"</formula1>
    </dataValidation>
    <dataValidation type="list" allowBlank="1" showInputMessage="1" showErrorMessage="1" sqref="L146">
      <formula1>"FEATURED - Executive summary,PRIMARY - Main evidence,SUPPORTING - Background,EXCLUDE - Do not use"</formula1>
    </dataValidation>
    <dataValidation type="list" allowBlank="1" showInputMessage="1" showErrorMessage="1" sqref="L147">
      <formula1>"FEATURED - Executive summary,PRIMARY - Main evidence,SUPPORTING - Background,EXCLUDE - Do not use"</formula1>
    </dataValidation>
    <dataValidation type="list" allowBlank="1" showInputMessage="1" showErrorMessage="1" sqref="L148">
      <formula1>"FEATURED - Executive summary,PRIMARY - Main evidence,SUPPORTING - Background,EXCLUDE - Do not use"</formula1>
    </dataValidation>
    <dataValidation type="list" allowBlank="1" showInputMessage="1" showErrorMessage="1" sqref="M149">
      <formula1>"PENDING REVIEW,VALIDATED - Include in Report,REJECTED - Exclude from Report,NEEDS REVISION,FEATURED - Highlight in Executive Summary"</formula1>
    </dataValidation>
    <dataValidation type="list" allowBlank="1" showInputMessage="1" showErrorMessage="1" sqref="L151">
      <formula1>"FEATURED - Executive summary,PRIMARY - Main evidence,SUPPORTING - Background,EXCLUDE - Do not use"</formula1>
    </dataValidation>
    <dataValidation type="list" allowBlank="1" showInputMessage="1" showErrorMessage="1" sqref="L152">
      <formula1>"FEATURED - Executive summary,PRIMARY - Main evidence,SUPPORTING - Background,EXCLUDE - Do not use"</formula1>
    </dataValidation>
    <dataValidation type="list" allowBlank="1" showInputMessage="1" showErrorMessage="1" sqref="L153">
      <formula1>"FEATURED - Executive summary,PRIMARY - Main evidence,SUPPORTING - Background,EXCLUDE - Do not use"</formula1>
    </dataValidation>
    <dataValidation type="list" allowBlank="1" showInputMessage="1" showErrorMessage="1" sqref="M154">
      <formula1>"PENDING REVIEW,VALIDATED - Include in Report,REJECTED - Exclude from Report,NEEDS REVISION,FEATURED - Highlight in Executive Summary"</formula1>
    </dataValidation>
    <dataValidation type="list" allowBlank="1" showInputMessage="1" showErrorMessage="1" sqref="L156">
      <formula1>"FEATURED - Executive summary,PRIMARY - Main evidence,SUPPORTING - Background,EXCLUDE - Do not use"</formula1>
    </dataValidation>
    <dataValidation type="list" allowBlank="1" showInputMessage="1" showErrorMessage="1" sqref="L157">
      <formula1>"FEATURED - Executive summary,PRIMARY - Main evidence,SUPPORTING - Background,EXCLUDE - Do not use"</formula1>
    </dataValidation>
    <dataValidation type="list" allowBlank="1" showInputMessage="1" showErrorMessage="1" sqref="L158">
      <formula1>"FEATURED - Executive summary,PRIMARY - Main evidence,SUPPORTING - Background,EXCLUDE - Do not use"</formula1>
    </dataValidation>
    <dataValidation type="list" allowBlank="1" showInputMessage="1" showErrorMessage="1" sqref="M159">
      <formula1>"PENDING REVIEW,VALIDATED - Include in Report,REJECTED - Exclude from Report,NEEDS REVISION,FEATURED - Highlight in Executive Summary"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32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565</v>
      </c>
      <c r="B1" s="1"/>
      <c r="C1" s="1"/>
      <c r="D1" s="1"/>
      <c r="E1" s="1"/>
      <c r="F1" s="1"/>
      <c r="G1" s="1"/>
      <c r="H1" s="1"/>
      <c r="I1" s="1"/>
      <c r="J1" s="1"/>
      <c r="K1" s="1"/>
      <c r="L1" s="1"/>
    </row>
    <row r="2" spans="1:13">
      <c r="A2" s="2" t="s">
        <v>566</v>
      </c>
      <c r="B2" s="2"/>
      <c r="C2" s="2"/>
      <c r="D2" s="2"/>
      <c r="E2" s="2"/>
      <c r="F2" s="2"/>
      <c r="G2" s="2"/>
      <c r="H2" s="2"/>
      <c r="I2" s="2"/>
      <c r="J2" s="2"/>
      <c r="K2" s="2"/>
      <c r="L2" s="2"/>
    </row>
    <row r="3" spans="1:13">
      <c r="A3" s="6" t="s">
        <v>567</v>
      </c>
      <c r="B3" s="6"/>
      <c r="C3" s="6"/>
      <c r="D3" s="6"/>
      <c r="E3" s="6"/>
      <c r="F3" s="6"/>
      <c r="G3" s="6"/>
      <c r="H3" s="6"/>
      <c r="I3" s="6"/>
      <c r="J3" s="6"/>
      <c r="K3" s="6"/>
      <c r="L3" s="6"/>
    </row>
    <row r="4" spans="1:13">
      <c r="A4" s="6" t="s">
        <v>568</v>
      </c>
      <c r="B4" s="6"/>
      <c r="C4" s="6"/>
      <c r="D4" s="6"/>
      <c r="E4" s="6"/>
      <c r="F4" s="6"/>
      <c r="G4" s="6"/>
      <c r="H4" s="6"/>
      <c r="I4" s="6"/>
      <c r="J4" s="6"/>
      <c r="K4" s="6"/>
      <c r="L4" s="6"/>
    </row>
    <row r="6" spans="1:13">
      <c r="A6" s="3" t="s">
        <v>122</v>
      </c>
      <c r="B6" s="3" t="s">
        <v>123</v>
      </c>
      <c r="C6" s="3" t="s">
        <v>124</v>
      </c>
      <c r="D6" s="3" t="s">
        <v>43</v>
      </c>
      <c r="E6" s="3" t="s">
        <v>125</v>
      </c>
      <c r="F6" s="3" t="s">
        <v>126</v>
      </c>
      <c r="G6" s="3" t="s">
        <v>127</v>
      </c>
      <c r="H6" s="3" t="s">
        <v>128</v>
      </c>
      <c r="I6" s="3" t="s">
        <v>129</v>
      </c>
      <c r="J6" s="3" t="s">
        <v>132</v>
      </c>
      <c r="K6" s="3" t="s">
        <v>133</v>
      </c>
      <c r="L6" s="3" t="s">
        <v>134</v>
      </c>
      <c r="M6" s="3" t="s">
        <v>135</v>
      </c>
    </row>
    <row r="7" spans="1:13">
      <c r="A7" s="6" t="s">
        <v>397</v>
      </c>
      <c r="B7" s="6" t="s">
        <v>569</v>
      </c>
      <c r="C7" s="6" t="s">
        <v>570</v>
      </c>
      <c r="D7" s="6" t="s">
        <v>317</v>
      </c>
      <c r="E7" s="6" t="s">
        <v>400</v>
      </c>
      <c r="F7" s="6" t="s">
        <v>301</v>
      </c>
      <c r="G7" s="6" t="s">
        <v>302</v>
      </c>
      <c r="H7" s="6" t="s">
        <v>401</v>
      </c>
      <c r="I7" s="5">
        <v>4</v>
      </c>
      <c r="J7" s="9"/>
      <c r="K7" s="9"/>
      <c r="L7" s="10"/>
      <c r="M7" s="6" t="s">
        <v>165</v>
      </c>
    </row>
    <row r="8" spans="1:13">
      <c r="A8" s="6"/>
      <c r="B8" s="6"/>
      <c r="C8" s="6"/>
      <c r="D8" s="6"/>
      <c r="E8" s="6" t="s">
        <v>403</v>
      </c>
      <c r="F8" s="6" t="s">
        <v>301</v>
      </c>
      <c r="G8" s="6" t="s">
        <v>302</v>
      </c>
      <c r="H8" s="6" t="s">
        <v>401</v>
      </c>
      <c r="I8" s="5">
        <v>4</v>
      </c>
      <c r="J8" s="9"/>
      <c r="K8" s="6"/>
      <c r="L8" s="10"/>
      <c r="M8" s="6" t="s">
        <v>165</v>
      </c>
    </row>
    <row r="9" spans="1:13">
      <c r="A9" s="6"/>
      <c r="B9" s="6"/>
      <c r="C9" s="6"/>
      <c r="D9" s="6"/>
      <c r="E9" s="6" t="s">
        <v>404</v>
      </c>
      <c r="F9" s="6" t="s">
        <v>234</v>
      </c>
      <c r="G9" s="6" t="s">
        <v>235</v>
      </c>
      <c r="H9" s="6" t="s">
        <v>401</v>
      </c>
      <c r="I9" s="5">
        <v>4</v>
      </c>
      <c r="J9" s="9"/>
      <c r="K9" s="6"/>
      <c r="L9" s="10"/>
      <c r="M9" s="6" t="s">
        <v>165</v>
      </c>
    </row>
    <row r="10" spans="1:13">
      <c r="A10" s="6"/>
      <c r="B10" s="6"/>
      <c r="C10" s="6"/>
      <c r="D10" s="6"/>
      <c r="E10" s="6" t="s">
        <v>405</v>
      </c>
      <c r="F10" s="6" t="s">
        <v>234</v>
      </c>
      <c r="G10" s="6" t="s">
        <v>235</v>
      </c>
      <c r="H10" s="6" t="s">
        <v>401</v>
      </c>
      <c r="I10" s="5">
        <v>4</v>
      </c>
      <c r="J10" s="9"/>
      <c r="K10" s="6"/>
      <c r="L10" s="10"/>
      <c r="M10" s="6" t="s">
        <v>165</v>
      </c>
    </row>
    <row r="12" spans="1:13">
      <c r="A12" s="6" t="s">
        <v>407</v>
      </c>
      <c r="B12" s="6" t="s">
        <v>571</v>
      </c>
      <c r="C12" s="6" t="s">
        <v>570</v>
      </c>
      <c r="D12" s="6" t="s">
        <v>206</v>
      </c>
      <c r="E12" s="6" t="s">
        <v>323</v>
      </c>
      <c r="F12" s="6" t="s">
        <v>295</v>
      </c>
      <c r="G12" s="6" t="s">
        <v>296</v>
      </c>
      <c r="H12" s="6" t="s">
        <v>303</v>
      </c>
      <c r="I12" s="5">
        <v>3</v>
      </c>
      <c r="J12" s="9"/>
      <c r="K12" s="6"/>
      <c r="L12" s="10"/>
      <c r="M12" s="6" t="s">
        <v>165</v>
      </c>
    </row>
    <row r="13" spans="1:13">
      <c r="A13" s="6"/>
      <c r="B13" s="6"/>
      <c r="C13" s="6"/>
      <c r="D13" s="6"/>
      <c r="E13" s="6" t="s">
        <v>409</v>
      </c>
      <c r="F13" s="6" t="s">
        <v>140</v>
      </c>
      <c r="G13" s="6" t="s">
        <v>141</v>
      </c>
      <c r="H13" s="6" t="s">
        <v>297</v>
      </c>
      <c r="I13" s="5">
        <v>3</v>
      </c>
      <c r="J13" s="9"/>
      <c r="K13" s="6"/>
      <c r="L13" s="10"/>
      <c r="M13" s="6" t="s">
        <v>165</v>
      </c>
    </row>
    <row r="14" spans="1:13">
      <c r="A14" s="6"/>
      <c r="B14" s="6"/>
      <c r="C14" s="6"/>
      <c r="D14" s="6"/>
      <c r="E14" s="6" t="s">
        <v>368</v>
      </c>
      <c r="F14" s="6" t="s">
        <v>140</v>
      </c>
      <c r="G14" s="6" t="s">
        <v>141</v>
      </c>
      <c r="H14" s="6" t="s">
        <v>297</v>
      </c>
      <c r="I14" s="5">
        <v>3</v>
      </c>
      <c r="J14" s="9"/>
      <c r="K14" s="6"/>
      <c r="L14" s="10"/>
      <c r="M14" s="6" t="s">
        <v>165</v>
      </c>
    </row>
    <row r="15" spans="1:13">
      <c r="A15" s="6"/>
      <c r="B15" s="6"/>
      <c r="C15" s="6"/>
      <c r="D15" s="6"/>
      <c r="E15" s="6" t="s">
        <v>411</v>
      </c>
      <c r="F15" s="6" t="s">
        <v>140</v>
      </c>
      <c r="G15" s="6" t="s">
        <v>141</v>
      </c>
      <c r="H15" s="6" t="s">
        <v>297</v>
      </c>
      <c r="I15" s="5">
        <v>3</v>
      </c>
      <c r="J15" s="9"/>
      <c r="K15" s="6"/>
      <c r="L15" s="10"/>
      <c r="M15" s="6" t="s">
        <v>165</v>
      </c>
    </row>
    <row r="16" spans="1:13">
      <c r="A16" s="6"/>
      <c r="B16" s="6"/>
      <c r="C16" s="6"/>
      <c r="D16" s="6"/>
      <c r="E16" s="6" t="s">
        <v>326</v>
      </c>
      <c r="F16" s="6" t="s">
        <v>147</v>
      </c>
      <c r="G16" s="6" t="s">
        <v>148</v>
      </c>
      <c r="H16" s="6" t="s">
        <v>303</v>
      </c>
      <c r="I16" s="5">
        <v>4</v>
      </c>
      <c r="J16" s="9"/>
      <c r="K16" s="6"/>
      <c r="L16" s="10"/>
      <c r="M16" s="6" t="s">
        <v>165</v>
      </c>
    </row>
    <row r="17" spans="1:13">
      <c r="A17" s="6"/>
      <c r="B17" s="6"/>
      <c r="C17" s="6"/>
      <c r="D17" s="6"/>
      <c r="E17" s="6" t="s">
        <v>413</v>
      </c>
      <c r="F17" s="6" t="s">
        <v>267</v>
      </c>
      <c r="G17" s="6" t="s">
        <v>268</v>
      </c>
      <c r="H17" s="6" t="s">
        <v>297</v>
      </c>
      <c r="I17" s="5">
        <v>2</v>
      </c>
      <c r="J17" s="9"/>
      <c r="K17" s="6"/>
      <c r="L17" s="10"/>
      <c r="M17" s="6" t="s">
        <v>165</v>
      </c>
    </row>
    <row r="18" spans="1:13">
      <c r="A18" s="6"/>
      <c r="B18" s="6"/>
      <c r="C18" s="6"/>
      <c r="D18" s="6"/>
      <c r="E18" s="6" t="s">
        <v>415</v>
      </c>
      <c r="F18" s="6" t="s">
        <v>267</v>
      </c>
      <c r="G18" s="6" t="s">
        <v>268</v>
      </c>
      <c r="H18" s="6" t="s">
        <v>297</v>
      </c>
      <c r="I18" s="5">
        <v>3</v>
      </c>
      <c r="J18" s="9"/>
      <c r="K18" s="6"/>
      <c r="L18" s="10"/>
      <c r="M18" s="6" t="s">
        <v>165</v>
      </c>
    </row>
    <row r="19" spans="1:13">
      <c r="A19" s="6"/>
      <c r="B19" s="6"/>
      <c r="C19" s="6"/>
      <c r="D19" s="6"/>
      <c r="E19" s="6" t="s">
        <v>416</v>
      </c>
      <c r="F19" s="6" t="s">
        <v>176</v>
      </c>
      <c r="G19" s="6" t="s">
        <v>177</v>
      </c>
      <c r="H19" s="6" t="s">
        <v>297</v>
      </c>
      <c r="I19" s="5">
        <v>3</v>
      </c>
      <c r="J19" s="9"/>
      <c r="K19" s="6"/>
      <c r="L19" s="10"/>
      <c r="M19" s="6" t="s">
        <v>165</v>
      </c>
    </row>
    <row r="20" spans="1:13">
      <c r="A20" s="6"/>
      <c r="B20" s="6"/>
      <c r="C20" s="6"/>
      <c r="D20" s="6"/>
      <c r="E20" s="6" t="s">
        <v>418</v>
      </c>
      <c r="F20" s="6" t="s">
        <v>180</v>
      </c>
      <c r="G20" s="6" t="s">
        <v>181</v>
      </c>
      <c r="H20" s="6" t="s">
        <v>297</v>
      </c>
      <c r="I20" s="5">
        <v>3</v>
      </c>
      <c r="J20" s="9"/>
      <c r="K20" s="6"/>
      <c r="L20" s="10"/>
      <c r="M20" s="6" t="s">
        <v>165</v>
      </c>
    </row>
    <row r="21" spans="1:13">
      <c r="A21" s="6"/>
      <c r="B21" s="6"/>
      <c r="C21" s="6"/>
      <c r="D21" s="6"/>
      <c r="E21" s="6" t="s">
        <v>419</v>
      </c>
      <c r="F21" s="6" t="s">
        <v>180</v>
      </c>
      <c r="G21" s="6" t="s">
        <v>181</v>
      </c>
      <c r="H21" s="6" t="s">
        <v>303</v>
      </c>
      <c r="I21" s="5">
        <v>4</v>
      </c>
      <c r="J21" s="9"/>
      <c r="K21" s="6"/>
      <c r="L21" s="10"/>
      <c r="M21" s="6" t="s">
        <v>165</v>
      </c>
    </row>
    <row r="22" spans="1:13">
      <c r="A22" s="6"/>
      <c r="B22" s="6"/>
      <c r="C22" s="6"/>
      <c r="D22" s="6"/>
      <c r="E22" s="6" t="s">
        <v>334</v>
      </c>
      <c r="F22" s="6" t="s">
        <v>229</v>
      </c>
      <c r="G22" s="6" t="s">
        <v>230</v>
      </c>
      <c r="H22" s="6" t="s">
        <v>297</v>
      </c>
      <c r="I22" s="5">
        <v>3</v>
      </c>
      <c r="J22" s="9"/>
      <c r="K22" s="6"/>
      <c r="L22" s="10"/>
      <c r="M22" s="6" t="s">
        <v>165</v>
      </c>
    </row>
    <row r="23" spans="1:13">
      <c r="A23" s="6"/>
      <c r="B23" s="6"/>
      <c r="C23" s="6"/>
      <c r="D23" s="6"/>
      <c r="E23" s="6" t="s">
        <v>338</v>
      </c>
      <c r="F23" s="6" t="s">
        <v>234</v>
      </c>
      <c r="G23" s="6" t="s">
        <v>235</v>
      </c>
      <c r="H23" s="6" t="s">
        <v>297</v>
      </c>
      <c r="I23" s="5">
        <v>2</v>
      </c>
      <c r="J23" s="9"/>
      <c r="K23" s="6"/>
      <c r="L23" s="10"/>
      <c r="M23" s="6" t="s">
        <v>165</v>
      </c>
    </row>
    <row r="24" spans="1:13">
      <c r="A24" s="6"/>
      <c r="B24" s="6"/>
      <c r="C24" s="6"/>
      <c r="D24" s="6"/>
      <c r="E24" s="6" t="s">
        <v>421</v>
      </c>
      <c r="F24" s="6" t="s">
        <v>234</v>
      </c>
      <c r="G24" s="6" t="s">
        <v>235</v>
      </c>
      <c r="H24" s="6" t="s">
        <v>297</v>
      </c>
      <c r="I24" s="5">
        <v>3</v>
      </c>
      <c r="J24" s="9"/>
      <c r="K24" s="6"/>
      <c r="L24" s="10"/>
      <c r="M24" s="6" t="s">
        <v>165</v>
      </c>
    </row>
    <row r="25" spans="1:13">
      <c r="A25" s="6"/>
      <c r="B25" s="6"/>
      <c r="C25" s="6"/>
      <c r="D25" s="6"/>
      <c r="E25" s="6" t="s">
        <v>423</v>
      </c>
      <c r="F25" s="6" t="s">
        <v>238</v>
      </c>
      <c r="G25" s="6" t="s">
        <v>239</v>
      </c>
      <c r="H25" s="6" t="s">
        <v>297</v>
      </c>
      <c r="I25" s="5">
        <v>2</v>
      </c>
      <c r="J25" s="9"/>
      <c r="K25" s="6"/>
      <c r="L25" s="10"/>
      <c r="M25" s="6" t="s">
        <v>165</v>
      </c>
    </row>
    <row r="26" spans="1:13">
      <c r="A26" s="6"/>
      <c r="B26" s="6"/>
      <c r="C26" s="6"/>
      <c r="D26" s="6"/>
      <c r="E26" s="6" t="s">
        <v>379</v>
      </c>
      <c r="F26" s="6" t="s">
        <v>151</v>
      </c>
      <c r="G26" s="6" t="s">
        <v>152</v>
      </c>
      <c r="H26" s="6" t="s">
        <v>303</v>
      </c>
      <c r="I26" s="5">
        <v>3</v>
      </c>
      <c r="J26" s="9"/>
      <c r="K26" s="6"/>
      <c r="L26" s="10"/>
      <c r="M26" s="6" t="s">
        <v>165</v>
      </c>
    </row>
    <row r="27" spans="1:13">
      <c r="A27" s="6"/>
      <c r="B27" s="6"/>
      <c r="C27" s="6"/>
      <c r="D27" s="6"/>
      <c r="E27" s="6" t="s">
        <v>340</v>
      </c>
      <c r="F27" s="6" t="s">
        <v>151</v>
      </c>
      <c r="G27" s="6" t="s">
        <v>152</v>
      </c>
      <c r="H27" s="6" t="s">
        <v>303</v>
      </c>
      <c r="I27" s="5">
        <v>4</v>
      </c>
      <c r="J27" s="9"/>
      <c r="K27" s="6"/>
      <c r="L27" s="10"/>
      <c r="M27" s="6" t="s">
        <v>165</v>
      </c>
    </row>
    <row r="28" spans="1:13">
      <c r="A28" s="6"/>
      <c r="B28" s="6"/>
      <c r="C28" s="6"/>
      <c r="D28" s="6"/>
      <c r="E28" s="6" t="s">
        <v>380</v>
      </c>
      <c r="F28" s="6" t="s">
        <v>241</v>
      </c>
      <c r="G28" s="6" t="s">
        <v>242</v>
      </c>
      <c r="H28" s="6" t="s">
        <v>303</v>
      </c>
      <c r="I28" s="5">
        <v>3</v>
      </c>
      <c r="J28" s="9"/>
      <c r="K28" s="6"/>
      <c r="L28" s="10"/>
      <c r="M28" s="6" t="s">
        <v>165</v>
      </c>
    </row>
    <row r="30" spans="1:13">
      <c r="A30" s="6" t="s">
        <v>136</v>
      </c>
      <c r="B30" s="6" t="s">
        <v>572</v>
      </c>
      <c r="C30" s="6" t="s">
        <v>570</v>
      </c>
      <c r="D30" s="6" t="s">
        <v>97</v>
      </c>
      <c r="E30" s="6" t="s">
        <v>139</v>
      </c>
      <c r="F30" s="6" t="s">
        <v>140</v>
      </c>
      <c r="G30" s="6" t="s">
        <v>141</v>
      </c>
      <c r="H30" s="6" t="s">
        <v>142</v>
      </c>
      <c r="I30" s="5">
        <v>5</v>
      </c>
      <c r="J30" s="9"/>
      <c r="K30" s="6"/>
      <c r="L30" s="10"/>
      <c r="M30" s="6" t="s">
        <v>145</v>
      </c>
    </row>
    <row r="31" spans="1:13">
      <c r="A31" s="6"/>
      <c r="B31" s="6"/>
      <c r="C31" s="6"/>
      <c r="D31" s="6"/>
      <c r="E31" s="6" t="s">
        <v>146</v>
      </c>
      <c r="F31" s="6" t="s">
        <v>147</v>
      </c>
      <c r="G31" s="6" t="s">
        <v>148</v>
      </c>
      <c r="H31" s="6" t="s">
        <v>142</v>
      </c>
      <c r="I31" s="5">
        <v>4</v>
      </c>
      <c r="J31" s="9"/>
      <c r="K31" s="6"/>
      <c r="L31" s="10"/>
      <c r="M31" s="6" t="s">
        <v>145</v>
      </c>
    </row>
    <row r="32" spans="1:13">
      <c r="A32" s="6"/>
      <c r="B32" s="6"/>
      <c r="C32" s="6"/>
      <c r="D32" s="6"/>
      <c r="E32" s="6" t="s">
        <v>150</v>
      </c>
      <c r="F32" s="6" t="s">
        <v>151</v>
      </c>
      <c r="G32" s="6" t="s">
        <v>152</v>
      </c>
      <c r="H32" s="6" t="s">
        <v>142</v>
      </c>
      <c r="I32" s="5">
        <v>4</v>
      </c>
      <c r="J32" s="9"/>
      <c r="K32" s="6"/>
      <c r="L32" s="10"/>
      <c r="M32" s="6" t="s">
        <v>145</v>
      </c>
    </row>
    <row r="33" spans="1:13">
      <c r="A33" s="6"/>
      <c r="B33" s="6"/>
      <c r="C33" s="6"/>
      <c r="D33" s="6"/>
      <c r="E33" s="6" t="s">
        <v>154</v>
      </c>
      <c r="F33" s="6" t="s">
        <v>151</v>
      </c>
      <c r="G33" s="6" t="s">
        <v>152</v>
      </c>
      <c r="H33" s="6" t="s">
        <v>142</v>
      </c>
      <c r="I33" s="5">
        <v>4</v>
      </c>
      <c r="J33" s="9"/>
      <c r="K33" s="6"/>
      <c r="L33" s="10"/>
      <c r="M33" s="6" t="s">
        <v>145</v>
      </c>
    </row>
    <row r="35" spans="1:13">
      <c r="A35" s="6" t="s">
        <v>425</v>
      </c>
      <c r="B35" s="6" t="s">
        <v>573</v>
      </c>
      <c r="C35" s="6" t="s">
        <v>570</v>
      </c>
      <c r="D35" s="6" t="s">
        <v>97</v>
      </c>
      <c r="E35" s="6" t="s">
        <v>427</v>
      </c>
      <c r="F35" s="6" t="s">
        <v>295</v>
      </c>
      <c r="G35" s="6" t="s">
        <v>296</v>
      </c>
      <c r="H35" s="6" t="s">
        <v>401</v>
      </c>
      <c r="I35" s="5">
        <v>4</v>
      </c>
      <c r="J35" s="9"/>
      <c r="K35" s="6"/>
      <c r="L35" s="10"/>
      <c r="M35" s="6" t="s">
        <v>145</v>
      </c>
    </row>
    <row r="36" spans="1:13">
      <c r="A36" s="6"/>
      <c r="B36" s="6"/>
      <c r="C36" s="6"/>
      <c r="D36" s="6"/>
      <c r="E36" s="6" t="s">
        <v>428</v>
      </c>
      <c r="F36" s="6" t="s">
        <v>301</v>
      </c>
      <c r="G36" s="6" t="s">
        <v>302</v>
      </c>
      <c r="H36" s="6" t="s">
        <v>401</v>
      </c>
      <c r="I36" s="5">
        <v>4</v>
      </c>
      <c r="J36" s="9"/>
      <c r="K36" s="6"/>
      <c r="L36" s="10"/>
      <c r="M36" s="6" t="s">
        <v>145</v>
      </c>
    </row>
    <row r="37" spans="1:13">
      <c r="A37" s="6"/>
      <c r="B37" s="6"/>
      <c r="C37" s="6"/>
      <c r="D37" s="6"/>
      <c r="E37" s="6" t="s">
        <v>430</v>
      </c>
      <c r="F37" s="6" t="s">
        <v>301</v>
      </c>
      <c r="G37" s="6" t="s">
        <v>302</v>
      </c>
      <c r="H37" s="6" t="s">
        <v>401</v>
      </c>
      <c r="I37" s="5">
        <v>4</v>
      </c>
      <c r="J37" s="9"/>
      <c r="K37" s="6"/>
      <c r="L37" s="10"/>
      <c r="M37" s="6" t="s">
        <v>145</v>
      </c>
    </row>
    <row r="38" spans="1:13">
      <c r="A38" s="6"/>
      <c r="B38" s="6"/>
      <c r="C38" s="6"/>
      <c r="D38" s="6"/>
      <c r="E38" s="6" t="s">
        <v>432</v>
      </c>
      <c r="F38" s="6" t="s">
        <v>301</v>
      </c>
      <c r="G38" s="6" t="s">
        <v>302</v>
      </c>
      <c r="H38" s="6" t="s">
        <v>401</v>
      </c>
      <c r="I38" s="5">
        <v>4</v>
      </c>
      <c r="J38" s="9"/>
      <c r="K38" s="6"/>
      <c r="L38" s="10"/>
      <c r="M38" s="6" t="s">
        <v>145</v>
      </c>
    </row>
    <row r="39" spans="1:13">
      <c r="A39" s="6"/>
      <c r="B39" s="6"/>
      <c r="C39" s="6"/>
      <c r="D39" s="6"/>
      <c r="E39" s="6" t="s">
        <v>434</v>
      </c>
      <c r="F39" s="6" t="s">
        <v>229</v>
      </c>
      <c r="G39" s="6" t="s">
        <v>230</v>
      </c>
      <c r="H39" s="6" t="s">
        <v>401</v>
      </c>
      <c r="I39" s="5">
        <v>4</v>
      </c>
      <c r="J39" s="9"/>
      <c r="K39" s="6"/>
      <c r="L39" s="10"/>
      <c r="M39" s="6" t="s">
        <v>145</v>
      </c>
    </row>
    <row r="40" spans="1:13">
      <c r="A40" s="6"/>
      <c r="B40" s="6"/>
      <c r="C40" s="6"/>
      <c r="D40" s="6"/>
      <c r="E40" s="6" t="s">
        <v>435</v>
      </c>
      <c r="F40" s="6" t="s">
        <v>238</v>
      </c>
      <c r="G40" s="6" t="s">
        <v>239</v>
      </c>
      <c r="H40" s="6" t="s">
        <v>401</v>
      </c>
      <c r="I40" s="5">
        <v>4</v>
      </c>
      <c r="J40" s="9"/>
      <c r="K40" s="6"/>
      <c r="L40" s="10"/>
      <c r="M40" s="6" t="s">
        <v>145</v>
      </c>
    </row>
    <row r="41" spans="1:13">
      <c r="A41" s="6"/>
      <c r="B41" s="6"/>
      <c r="C41" s="6"/>
      <c r="D41" s="6"/>
      <c r="E41" s="6" t="s">
        <v>436</v>
      </c>
      <c r="F41" s="6" t="s">
        <v>147</v>
      </c>
      <c r="G41" s="6" t="s">
        <v>148</v>
      </c>
      <c r="H41" s="6" t="s">
        <v>401</v>
      </c>
      <c r="I41" s="5">
        <v>4</v>
      </c>
      <c r="J41" s="9"/>
      <c r="K41" s="6"/>
      <c r="L41" s="10"/>
      <c r="M41" s="6" t="s">
        <v>145</v>
      </c>
    </row>
    <row r="43" spans="1:13">
      <c r="A43" s="6" t="s">
        <v>159</v>
      </c>
      <c r="B43" s="6" t="s">
        <v>574</v>
      </c>
      <c r="C43" s="6" t="s">
        <v>570</v>
      </c>
      <c r="D43" s="6" t="s">
        <v>87</v>
      </c>
      <c r="E43" s="6" t="s">
        <v>161</v>
      </c>
      <c r="F43" s="6" t="s">
        <v>162</v>
      </c>
      <c r="G43" s="6" t="s">
        <v>163</v>
      </c>
      <c r="H43" s="6" t="s">
        <v>142</v>
      </c>
      <c r="I43" s="5">
        <v>4</v>
      </c>
      <c r="J43" s="9"/>
      <c r="K43" s="6"/>
      <c r="L43" s="10"/>
      <c r="M43" s="6" t="s">
        <v>165</v>
      </c>
    </row>
    <row r="44" spans="1:13">
      <c r="A44" s="6"/>
      <c r="B44" s="6"/>
      <c r="C44" s="6"/>
      <c r="D44" s="6"/>
      <c r="E44" s="6" t="s">
        <v>166</v>
      </c>
      <c r="F44" s="6" t="s">
        <v>162</v>
      </c>
      <c r="G44" s="6" t="s">
        <v>163</v>
      </c>
      <c r="H44" s="6" t="s">
        <v>142</v>
      </c>
      <c r="I44" s="5">
        <v>4</v>
      </c>
      <c r="J44" s="9"/>
      <c r="K44" s="6"/>
      <c r="L44" s="10"/>
      <c r="M44" s="6" t="s">
        <v>165</v>
      </c>
    </row>
    <row r="45" spans="1:13">
      <c r="A45" s="6"/>
      <c r="B45" s="6"/>
      <c r="C45" s="6"/>
      <c r="D45" s="6"/>
      <c r="E45" s="6" t="s">
        <v>168</v>
      </c>
      <c r="F45" s="6" t="s">
        <v>162</v>
      </c>
      <c r="G45" s="6" t="s">
        <v>163</v>
      </c>
      <c r="H45" s="6" t="s">
        <v>142</v>
      </c>
      <c r="I45" s="5">
        <v>4</v>
      </c>
      <c r="J45" s="9"/>
      <c r="K45" s="6"/>
      <c r="L45" s="10"/>
      <c r="M45" s="6" t="s">
        <v>165</v>
      </c>
    </row>
    <row r="46" spans="1:13">
      <c r="A46" s="6"/>
      <c r="B46" s="6"/>
      <c r="C46" s="6"/>
      <c r="D46" s="6"/>
      <c r="E46" s="6" t="s">
        <v>170</v>
      </c>
      <c r="F46" s="6" t="s">
        <v>140</v>
      </c>
      <c r="G46" s="6" t="s">
        <v>141</v>
      </c>
      <c r="H46" s="6" t="s">
        <v>142</v>
      </c>
      <c r="I46" s="5">
        <v>4</v>
      </c>
      <c r="J46" s="9"/>
      <c r="K46" s="6"/>
      <c r="L46" s="10"/>
      <c r="M46" s="6" t="s">
        <v>165</v>
      </c>
    </row>
    <row r="47" spans="1:13">
      <c r="A47" s="6"/>
      <c r="B47" s="6"/>
      <c r="C47" s="6"/>
      <c r="D47" s="6"/>
      <c r="E47" s="6" t="s">
        <v>172</v>
      </c>
      <c r="F47" s="6" t="s">
        <v>140</v>
      </c>
      <c r="G47" s="6" t="s">
        <v>141</v>
      </c>
      <c r="H47" s="6" t="s">
        <v>142</v>
      </c>
      <c r="I47" s="5">
        <v>4</v>
      </c>
      <c r="J47" s="9"/>
      <c r="K47" s="6"/>
      <c r="L47" s="10"/>
      <c r="M47" s="6" t="s">
        <v>165</v>
      </c>
    </row>
    <row r="48" spans="1:13">
      <c r="A48" s="6"/>
      <c r="B48" s="6"/>
      <c r="C48" s="6"/>
      <c r="D48" s="6"/>
      <c r="E48" s="6" t="s">
        <v>174</v>
      </c>
      <c r="F48" s="6" t="s">
        <v>147</v>
      </c>
      <c r="G48" s="6" t="s">
        <v>148</v>
      </c>
      <c r="H48" s="6" t="s">
        <v>142</v>
      </c>
      <c r="I48" s="5">
        <v>4</v>
      </c>
      <c r="J48" s="9"/>
      <c r="K48" s="6"/>
      <c r="L48" s="10"/>
      <c r="M48" s="6" t="s">
        <v>165</v>
      </c>
    </row>
    <row r="49" spans="1:13">
      <c r="A49" s="6"/>
      <c r="B49" s="6"/>
      <c r="C49" s="6"/>
      <c r="D49" s="6"/>
      <c r="E49" s="6" t="s">
        <v>175</v>
      </c>
      <c r="F49" s="6" t="s">
        <v>176</v>
      </c>
      <c r="G49" s="6" t="s">
        <v>177</v>
      </c>
      <c r="H49" s="6" t="s">
        <v>142</v>
      </c>
      <c r="I49" s="5">
        <v>4</v>
      </c>
      <c r="J49" s="9"/>
      <c r="K49" s="6"/>
      <c r="L49" s="10"/>
      <c r="M49" s="6" t="s">
        <v>165</v>
      </c>
    </row>
    <row r="50" spans="1:13">
      <c r="A50" s="6"/>
      <c r="B50" s="6"/>
      <c r="C50" s="6"/>
      <c r="D50" s="6"/>
      <c r="E50" s="6" t="s">
        <v>179</v>
      </c>
      <c r="F50" s="6" t="s">
        <v>180</v>
      </c>
      <c r="G50" s="6" t="s">
        <v>181</v>
      </c>
      <c r="H50" s="6" t="s">
        <v>142</v>
      </c>
      <c r="I50" s="5">
        <v>4</v>
      </c>
      <c r="J50" s="9"/>
      <c r="K50" s="6"/>
      <c r="L50" s="10"/>
      <c r="M50" s="6" t="s">
        <v>165</v>
      </c>
    </row>
    <row r="51" spans="1:13">
      <c r="A51" s="6"/>
      <c r="B51" s="6"/>
      <c r="C51" s="6"/>
      <c r="D51" s="6"/>
      <c r="E51" s="6" t="s">
        <v>182</v>
      </c>
      <c r="F51" s="6" t="s">
        <v>180</v>
      </c>
      <c r="G51" s="6" t="s">
        <v>181</v>
      </c>
      <c r="H51" s="6" t="s">
        <v>142</v>
      </c>
      <c r="I51" s="5">
        <v>4</v>
      </c>
      <c r="J51" s="9"/>
      <c r="K51" s="6"/>
      <c r="L51" s="10"/>
      <c r="M51" s="6" t="s">
        <v>165</v>
      </c>
    </row>
    <row r="52" spans="1:13">
      <c r="A52" s="6"/>
      <c r="B52" s="6"/>
      <c r="C52" s="6"/>
      <c r="D52" s="6"/>
      <c r="E52" s="6" t="s">
        <v>184</v>
      </c>
      <c r="F52" s="6" t="s">
        <v>180</v>
      </c>
      <c r="G52" s="6" t="s">
        <v>181</v>
      </c>
      <c r="H52" s="6" t="s">
        <v>142</v>
      </c>
      <c r="I52" s="5">
        <v>4</v>
      </c>
      <c r="J52" s="9"/>
      <c r="K52" s="6"/>
      <c r="L52" s="10"/>
      <c r="M52" s="6" t="s">
        <v>165</v>
      </c>
    </row>
    <row r="53" spans="1:13">
      <c r="A53" s="6"/>
      <c r="B53" s="6"/>
      <c r="C53" s="6"/>
      <c r="D53" s="6"/>
      <c r="E53" s="6" t="s">
        <v>186</v>
      </c>
      <c r="F53" s="6" t="s">
        <v>151</v>
      </c>
      <c r="G53" s="6" t="s">
        <v>152</v>
      </c>
      <c r="H53" s="6" t="s">
        <v>142</v>
      </c>
      <c r="I53" s="5">
        <v>4</v>
      </c>
      <c r="J53" s="9"/>
      <c r="K53" s="6"/>
      <c r="L53" s="10"/>
      <c r="M53" s="6" t="s">
        <v>165</v>
      </c>
    </row>
    <row r="54" spans="1:13">
      <c r="A54" s="6"/>
      <c r="B54" s="6"/>
      <c r="C54" s="6"/>
      <c r="D54" s="6"/>
      <c r="E54" s="6" t="s">
        <v>188</v>
      </c>
      <c r="F54" s="6" t="s">
        <v>151</v>
      </c>
      <c r="G54" s="6" t="s">
        <v>152</v>
      </c>
      <c r="H54" s="6" t="s">
        <v>142</v>
      </c>
      <c r="I54" s="5">
        <v>4</v>
      </c>
      <c r="J54" s="9"/>
      <c r="K54" s="6"/>
      <c r="L54" s="10"/>
      <c r="M54" s="6" t="s">
        <v>165</v>
      </c>
    </row>
    <row r="55" spans="1:13">
      <c r="A55" s="6"/>
      <c r="B55" s="6"/>
      <c r="C55" s="6"/>
      <c r="D55" s="6"/>
      <c r="E55" s="6" t="s">
        <v>190</v>
      </c>
      <c r="F55" s="6" t="s">
        <v>151</v>
      </c>
      <c r="G55" s="6" t="s">
        <v>152</v>
      </c>
      <c r="H55" s="6" t="s">
        <v>142</v>
      </c>
      <c r="I55" s="5">
        <v>4</v>
      </c>
      <c r="J55" s="9"/>
      <c r="K55" s="6"/>
      <c r="L55" s="10"/>
      <c r="M55" s="6" t="s">
        <v>165</v>
      </c>
    </row>
    <row r="57" spans="1:13">
      <c r="A57" s="6" t="s">
        <v>439</v>
      </c>
      <c r="B57" s="6" t="s">
        <v>575</v>
      </c>
      <c r="C57" s="6" t="s">
        <v>570</v>
      </c>
      <c r="D57" s="6" t="s">
        <v>317</v>
      </c>
      <c r="E57" s="6" t="s">
        <v>441</v>
      </c>
      <c r="F57" s="6" t="s">
        <v>301</v>
      </c>
      <c r="G57" s="6" t="s">
        <v>302</v>
      </c>
      <c r="H57" s="6" t="s">
        <v>401</v>
      </c>
      <c r="I57" s="5">
        <v>4</v>
      </c>
      <c r="J57" s="9"/>
      <c r="K57" s="6"/>
      <c r="L57" s="10"/>
      <c r="M57" s="6" t="s">
        <v>165</v>
      </c>
    </row>
    <row r="58" spans="1:13">
      <c r="A58" s="6"/>
      <c r="B58" s="6"/>
      <c r="C58" s="6"/>
      <c r="D58" s="6"/>
      <c r="E58" s="6" t="s">
        <v>443</v>
      </c>
      <c r="F58" s="6" t="s">
        <v>267</v>
      </c>
      <c r="G58" s="6" t="s">
        <v>268</v>
      </c>
      <c r="H58" s="6" t="s">
        <v>401</v>
      </c>
      <c r="I58" s="5">
        <v>4</v>
      </c>
      <c r="J58" s="9"/>
      <c r="K58" s="6"/>
      <c r="L58" s="10"/>
      <c r="M58" s="6" t="s">
        <v>165</v>
      </c>
    </row>
    <row r="59" spans="1:13">
      <c r="A59" s="6"/>
      <c r="B59" s="6"/>
      <c r="C59" s="6"/>
      <c r="D59" s="6"/>
      <c r="E59" s="6" t="s">
        <v>444</v>
      </c>
      <c r="F59" s="6" t="s">
        <v>229</v>
      </c>
      <c r="G59" s="6" t="s">
        <v>230</v>
      </c>
      <c r="H59" s="6" t="s">
        <v>401</v>
      </c>
      <c r="I59" s="5">
        <v>4</v>
      </c>
      <c r="J59" s="9"/>
      <c r="K59" s="6"/>
      <c r="L59" s="10"/>
      <c r="M59" s="6" t="s">
        <v>165</v>
      </c>
    </row>
    <row r="60" spans="1:13">
      <c r="A60" s="6"/>
      <c r="B60" s="6"/>
      <c r="C60" s="6"/>
      <c r="D60" s="6"/>
      <c r="E60" s="6" t="s">
        <v>445</v>
      </c>
      <c r="F60" s="6" t="s">
        <v>234</v>
      </c>
      <c r="G60" s="6" t="s">
        <v>235</v>
      </c>
      <c r="H60" s="6" t="s">
        <v>401</v>
      </c>
      <c r="I60" s="5">
        <v>4</v>
      </c>
      <c r="J60" s="9"/>
      <c r="K60" s="6"/>
      <c r="L60" s="10"/>
      <c r="M60" s="6" t="s">
        <v>165</v>
      </c>
    </row>
    <row r="61" spans="1:13">
      <c r="A61" s="6"/>
      <c r="B61" s="6"/>
      <c r="C61" s="6"/>
      <c r="D61" s="6"/>
      <c r="E61" s="6" t="s">
        <v>447</v>
      </c>
      <c r="F61" s="6" t="s">
        <v>234</v>
      </c>
      <c r="G61" s="6" t="s">
        <v>235</v>
      </c>
      <c r="H61" s="6" t="s">
        <v>401</v>
      </c>
      <c r="I61" s="5">
        <v>4</v>
      </c>
      <c r="J61" s="9"/>
      <c r="K61" s="6"/>
      <c r="L61" s="10"/>
      <c r="M61" s="6" t="s">
        <v>165</v>
      </c>
    </row>
    <row r="62" spans="1:13">
      <c r="A62" s="6"/>
      <c r="B62" s="6"/>
      <c r="C62" s="6"/>
      <c r="D62" s="6"/>
      <c r="E62" s="6" t="s">
        <v>448</v>
      </c>
      <c r="F62" s="6" t="s">
        <v>234</v>
      </c>
      <c r="G62" s="6" t="s">
        <v>235</v>
      </c>
      <c r="H62" s="6" t="s">
        <v>401</v>
      </c>
      <c r="I62" s="5">
        <v>4</v>
      </c>
      <c r="J62" s="9"/>
      <c r="K62" s="6"/>
      <c r="L62" s="10"/>
      <c r="M62" s="6" t="s">
        <v>165</v>
      </c>
    </row>
    <row r="64" spans="1:13">
      <c r="A64" s="6" t="s">
        <v>192</v>
      </c>
      <c r="B64" s="6" t="s">
        <v>576</v>
      </c>
      <c r="C64" s="6" t="s">
        <v>570</v>
      </c>
      <c r="D64" s="6" t="s">
        <v>194</v>
      </c>
      <c r="E64" s="6" t="s">
        <v>195</v>
      </c>
      <c r="F64" s="6" t="s">
        <v>140</v>
      </c>
      <c r="G64" s="6" t="s">
        <v>141</v>
      </c>
      <c r="H64" s="6" t="s">
        <v>142</v>
      </c>
      <c r="I64" s="5">
        <v>4</v>
      </c>
      <c r="J64" s="9"/>
      <c r="K64" s="6"/>
      <c r="L64" s="10"/>
      <c r="M64" s="6" t="s">
        <v>145</v>
      </c>
    </row>
    <row r="65" spans="1:13">
      <c r="A65" s="6"/>
      <c r="B65" s="6"/>
      <c r="C65" s="6"/>
      <c r="D65" s="6"/>
      <c r="E65" s="6" t="s">
        <v>197</v>
      </c>
      <c r="F65" s="6" t="s">
        <v>176</v>
      </c>
      <c r="G65" s="6" t="s">
        <v>177</v>
      </c>
      <c r="H65" s="6" t="s">
        <v>142</v>
      </c>
      <c r="I65" s="5">
        <v>4</v>
      </c>
      <c r="J65" s="9"/>
      <c r="K65" s="6"/>
      <c r="L65" s="10"/>
      <c r="M65" s="6" t="s">
        <v>145</v>
      </c>
    </row>
    <row r="66" spans="1:13">
      <c r="A66" s="6"/>
      <c r="B66" s="6"/>
      <c r="C66" s="6"/>
      <c r="D66" s="6"/>
      <c r="E66" s="6" t="s">
        <v>199</v>
      </c>
      <c r="F66" s="6" t="s">
        <v>176</v>
      </c>
      <c r="G66" s="6" t="s">
        <v>177</v>
      </c>
      <c r="H66" s="6" t="s">
        <v>142</v>
      </c>
      <c r="I66" s="5">
        <v>4</v>
      </c>
      <c r="J66" s="9"/>
      <c r="K66" s="6"/>
      <c r="L66" s="10"/>
      <c r="M66" s="6" t="s">
        <v>145</v>
      </c>
    </row>
    <row r="67" spans="1:13">
      <c r="A67" s="6"/>
      <c r="B67" s="6"/>
      <c r="C67" s="6"/>
      <c r="D67" s="6"/>
      <c r="E67" s="6" t="s">
        <v>201</v>
      </c>
      <c r="F67" s="6" t="s">
        <v>180</v>
      </c>
      <c r="G67" s="6" t="s">
        <v>181</v>
      </c>
      <c r="H67" s="6" t="s">
        <v>142</v>
      </c>
      <c r="I67" s="5">
        <v>4</v>
      </c>
      <c r="J67" s="9"/>
      <c r="K67" s="6"/>
      <c r="L67" s="10"/>
      <c r="M67" s="6" t="s">
        <v>145</v>
      </c>
    </row>
    <row r="69" spans="1:13">
      <c r="A69" s="6" t="s">
        <v>450</v>
      </c>
      <c r="B69" s="6" t="s">
        <v>577</v>
      </c>
      <c r="C69" s="6" t="s">
        <v>570</v>
      </c>
      <c r="D69" s="6" t="s">
        <v>194</v>
      </c>
      <c r="E69" s="6" t="s">
        <v>452</v>
      </c>
      <c r="F69" s="6" t="s">
        <v>295</v>
      </c>
      <c r="G69" s="6" t="s">
        <v>296</v>
      </c>
      <c r="H69" s="6" t="s">
        <v>401</v>
      </c>
      <c r="I69" s="5">
        <v>4</v>
      </c>
      <c r="J69" s="9"/>
      <c r="K69" s="6"/>
      <c r="L69" s="10"/>
      <c r="M69" s="6" t="s">
        <v>145</v>
      </c>
    </row>
    <row r="70" spans="1:13">
      <c r="A70" s="6"/>
      <c r="B70" s="6"/>
      <c r="C70" s="6"/>
      <c r="D70" s="6"/>
      <c r="E70" s="6" t="s">
        <v>453</v>
      </c>
      <c r="F70" s="6" t="s">
        <v>295</v>
      </c>
      <c r="G70" s="6" t="s">
        <v>296</v>
      </c>
      <c r="H70" s="6" t="s">
        <v>401</v>
      </c>
      <c r="I70" s="5">
        <v>4</v>
      </c>
      <c r="J70" s="9"/>
      <c r="K70" s="6"/>
      <c r="L70" s="10"/>
      <c r="M70" s="6" t="s">
        <v>145</v>
      </c>
    </row>
    <row r="71" spans="1:13">
      <c r="A71" s="6"/>
      <c r="B71" s="6"/>
      <c r="C71" s="6"/>
      <c r="D71" s="6"/>
      <c r="E71" s="6" t="s">
        <v>454</v>
      </c>
      <c r="F71" s="6" t="s">
        <v>295</v>
      </c>
      <c r="G71" s="6" t="s">
        <v>296</v>
      </c>
      <c r="H71" s="6" t="s">
        <v>401</v>
      </c>
      <c r="I71" s="5">
        <v>4</v>
      </c>
      <c r="J71" s="9"/>
      <c r="K71" s="6"/>
      <c r="L71" s="10"/>
      <c r="M71" s="6" t="s">
        <v>145</v>
      </c>
    </row>
    <row r="72" spans="1:13">
      <c r="A72" s="6"/>
      <c r="B72" s="6"/>
      <c r="C72" s="6"/>
      <c r="D72" s="6"/>
      <c r="E72" s="6" t="s">
        <v>456</v>
      </c>
      <c r="F72" s="6" t="s">
        <v>295</v>
      </c>
      <c r="G72" s="6" t="s">
        <v>296</v>
      </c>
      <c r="H72" s="6" t="s">
        <v>401</v>
      </c>
      <c r="I72" s="5">
        <v>4</v>
      </c>
      <c r="J72" s="9"/>
      <c r="K72" s="6"/>
      <c r="L72" s="10"/>
      <c r="M72" s="6" t="s">
        <v>145</v>
      </c>
    </row>
    <row r="73" spans="1:13">
      <c r="A73" s="6"/>
      <c r="B73" s="6"/>
      <c r="C73" s="6"/>
      <c r="D73" s="6"/>
      <c r="E73" s="6" t="s">
        <v>458</v>
      </c>
      <c r="F73" s="6" t="s">
        <v>295</v>
      </c>
      <c r="G73" s="6" t="s">
        <v>296</v>
      </c>
      <c r="H73" s="6" t="s">
        <v>401</v>
      </c>
      <c r="I73" s="5">
        <v>4</v>
      </c>
      <c r="J73" s="9"/>
      <c r="K73" s="6"/>
      <c r="L73" s="10"/>
      <c r="M73" s="6" t="s">
        <v>145</v>
      </c>
    </row>
    <row r="74" spans="1:13">
      <c r="A74" s="6"/>
      <c r="B74" s="6"/>
      <c r="C74" s="6"/>
      <c r="D74" s="6"/>
      <c r="E74" s="6" t="s">
        <v>459</v>
      </c>
      <c r="F74" s="6" t="s">
        <v>295</v>
      </c>
      <c r="G74" s="6" t="s">
        <v>296</v>
      </c>
      <c r="H74" s="6" t="s">
        <v>401</v>
      </c>
      <c r="I74" s="5">
        <v>5</v>
      </c>
      <c r="J74" s="9"/>
      <c r="K74" s="6"/>
      <c r="L74" s="10"/>
      <c r="M74" s="6" t="s">
        <v>145</v>
      </c>
    </row>
    <row r="75" spans="1:13">
      <c r="A75" s="6"/>
      <c r="B75" s="6"/>
      <c r="C75" s="6"/>
      <c r="D75" s="6"/>
      <c r="E75" s="6" t="s">
        <v>461</v>
      </c>
      <c r="F75" s="6" t="s">
        <v>267</v>
      </c>
      <c r="G75" s="6" t="s">
        <v>268</v>
      </c>
      <c r="H75" s="6" t="s">
        <v>401</v>
      </c>
      <c r="I75" s="5">
        <v>4</v>
      </c>
      <c r="J75" s="9"/>
      <c r="K75" s="6"/>
      <c r="L75" s="10"/>
      <c r="M75" s="6" t="s">
        <v>145</v>
      </c>
    </row>
    <row r="76" spans="1:13">
      <c r="A76" s="6"/>
      <c r="B76" s="6"/>
      <c r="C76" s="6"/>
      <c r="D76" s="6"/>
      <c r="E76" s="6" t="s">
        <v>462</v>
      </c>
      <c r="F76" s="6" t="s">
        <v>267</v>
      </c>
      <c r="G76" s="6" t="s">
        <v>268</v>
      </c>
      <c r="H76" s="6" t="s">
        <v>401</v>
      </c>
      <c r="I76" s="5">
        <v>4</v>
      </c>
      <c r="J76" s="9"/>
      <c r="K76" s="6"/>
      <c r="L76" s="10"/>
      <c r="M76" s="6" t="s">
        <v>145</v>
      </c>
    </row>
    <row r="77" spans="1:13">
      <c r="A77" s="6"/>
      <c r="B77" s="6"/>
      <c r="C77" s="6"/>
      <c r="D77" s="6"/>
      <c r="E77" s="6" t="s">
        <v>463</v>
      </c>
      <c r="F77" s="6" t="s">
        <v>271</v>
      </c>
      <c r="G77" s="6" t="s">
        <v>272</v>
      </c>
      <c r="H77" s="6" t="s">
        <v>401</v>
      </c>
      <c r="I77" s="5">
        <v>4</v>
      </c>
      <c r="J77" s="9"/>
      <c r="K77" s="6"/>
      <c r="L77" s="10"/>
      <c r="M77" s="6" t="s">
        <v>145</v>
      </c>
    </row>
    <row r="78" spans="1:13">
      <c r="A78" s="6"/>
      <c r="B78" s="6"/>
      <c r="C78" s="6"/>
      <c r="D78" s="6"/>
      <c r="E78" s="6" t="s">
        <v>465</v>
      </c>
      <c r="F78" s="6" t="s">
        <v>229</v>
      </c>
      <c r="G78" s="6" t="s">
        <v>230</v>
      </c>
      <c r="H78" s="6" t="s">
        <v>401</v>
      </c>
      <c r="I78" s="5">
        <v>4</v>
      </c>
      <c r="J78" s="9"/>
      <c r="K78" s="6"/>
      <c r="L78" s="10"/>
      <c r="M78" s="6" t="s">
        <v>145</v>
      </c>
    </row>
    <row r="79" spans="1:13">
      <c r="A79" s="6"/>
      <c r="B79" s="6"/>
      <c r="C79" s="6"/>
      <c r="D79" s="6"/>
      <c r="E79" s="6" t="s">
        <v>466</v>
      </c>
      <c r="F79" s="6" t="s">
        <v>229</v>
      </c>
      <c r="G79" s="6" t="s">
        <v>230</v>
      </c>
      <c r="H79" s="6" t="s">
        <v>401</v>
      </c>
      <c r="I79" s="5">
        <v>4</v>
      </c>
      <c r="J79" s="9"/>
      <c r="K79" s="6"/>
      <c r="L79" s="10"/>
      <c r="M79" s="6" t="s">
        <v>145</v>
      </c>
    </row>
    <row r="80" spans="1:13">
      <c r="A80" s="6"/>
      <c r="B80" s="6"/>
      <c r="C80" s="6"/>
      <c r="D80" s="6"/>
      <c r="E80" s="6" t="s">
        <v>468</v>
      </c>
      <c r="F80" s="6" t="s">
        <v>229</v>
      </c>
      <c r="G80" s="6" t="s">
        <v>230</v>
      </c>
      <c r="H80" s="6" t="s">
        <v>401</v>
      </c>
      <c r="I80" s="5">
        <v>4</v>
      </c>
      <c r="J80" s="9"/>
      <c r="K80" s="6"/>
      <c r="L80" s="10"/>
      <c r="M80" s="6" t="s">
        <v>145</v>
      </c>
    </row>
    <row r="81" spans="1:13">
      <c r="A81" s="6"/>
      <c r="B81" s="6"/>
      <c r="C81" s="6"/>
      <c r="D81" s="6"/>
      <c r="E81" s="6" t="s">
        <v>470</v>
      </c>
      <c r="F81" s="6" t="s">
        <v>234</v>
      </c>
      <c r="G81" s="6" t="s">
        <v>235</v>
      </c>
      <c r="H81" s="6" t="s">
        <v>401</v>
      </c>
      <c r="I81" s="5">
        <v>4</v>
      </c>
      <c r="J81" s="9"/>
      <c r="K81" s="6"/>
      <c r="L81" s="10"/>
      <c r="M81" s="6" t="s">
        <v>145</v>
      </c>
    </row>
    <row r="82" spans="1:13">
      <c r="A82" s="6"/>
      <c r="B82" s="6"/>
      <c r="C82" s="6"/>
      <c r="D82" s="6"/>
      <c r="E82" s="6" t="s">
        <v>472</v>
      </c>
      <c r="F82" s="6" t="s">
        <v>234</v>
      </c>
      <c r="G82" s="6" t="s">
        <v>235</v>
      </c>
      <c r="H82" s="6" t="s">
        <v>401</v>
      </c>
      <c r="I82" s="5">
        <v>4</v>
      </c>
      <c r="J82" s="9"/>
      <c r="K82" s="6"/>
      <c r="L82" s="10"/>
      <c r="M82" s="6" t="s">
        <v>145</v>
      </c>
    </row>
    <row r="83" spans="1:13">
      <c r="A83" s="6"/>
      <c r="B83" s="6"/>
      <c r="C83" s="6"/>
      <c r="D83" s="6"/>
      <c r="E83" s="6" t="s">
        <v>473</v>
      </c>
      <c r="F83" s="6" t="s">
        <v>234</v>
      </c>
      <c r="G83" s="6" t="s">
        <v>235</v>
      </c>
      <c r="H83" s="6" t="s">
        <v>401</v>
      </c>
      <c r="I83" s="5">
        <v>4</v>
      </c>
      <c r="J83" s="9"/>
      <c r="K83" s="6"/>
      <c r="L83" s="10"/>
      <c r="M83" s="6" t="s">
        <v>145</v>
      </c>
    </row>
    <row r="84" spans="1:13">
      <c r="A84" s="6"/>
      <c r="B84" s="6"/>
      <c r="C84" s="6"/>
      <c r="D84" s="6"/>
      <c r="E84" s="6" t="s">
        <v>474</v>
      </c>
      <c r="F84" s="6" t="s">
        <v>234</v>
      </c>
      <c r="G84" s="6" t="s">
        <v>235</v>
      </c>
      <c r="H84" s="6" t="s">
        <v>401</v>
      </c>
      <c r="I84" s="5">
        <v>4</v>
      </c>
      <c r="J84" s="9"/>
      <c r="K84" s="6"/>
      <c r="L84" s="10"/>
      <c r="M84" s="6" t="s">
        <v>145</v>
      </c>
    </row>
    <row r="85" spans="1:13">
      <c r="A85" s="6"/>
      <c r="B85" s="6"/>
      <c r="C85" s="6"/>
      <c r="D85" s="6"/>
      <c r="E85" s="6" t="s">
        <v>475</v>
      </c>
      <c r="F85" s="6" t="s">
        <v>238</v>
      </c>
      <c r="G85" s="6" t="s">
        <v>239</v>
      </c>
      <c r="H85" s="6" t="s">
        <v>401</v>
      </c>
      <c r="I85" s="5">
        <v>4</v>
      </c>
      <c r="J85" s="9"/>
      <c r="K85" s="6"/>
      <c r="L85" s="10"/>
      <c r="M85" s="6" t="s">
        <v>145</v>
      </c>
    </row>
    <row r="86" spans="1:13">
      <c r="A86" s="6"/>
      <c r="B86" s="6"/>
      <c r="C86" s="6"/>
      <c r="D86" s="6"/>
      <c r="E86" s="6" t="s">
        <v>477</v>
      </c>
      <c r="F86" s="6" t="s">
        <v>238</v>
      </c>
      <c r="G86" s="6" t="s">
        <v>239</v>
      </c>
      <c r="H86" s="6" t="s">
        <v>401</v>
      </c>
      <c r="I86" s="5">
        <v>4</v>
      </c>
      <c r="J86" s="9"/>
      <c r="K86" s="6"/>
      <c r="L86" s="10"/>
      <c r="M86" s="6" t="s">
        <v>145</v>
      </c>
    </row>
    <row r="87" spans="1:13">
      <c r="A87" s="6"/>
      <c r="B87" s="6"/>
      <c r="C87" s="6"/>
      <c r="D87" s="6"/>
      <c r="E87" s="6" t="s">
        <v>479</v>
      </c>
      <c r="F87" s="6" t="s">
        <v>238</v>
      </c>
      <c r="G87" s="6" t="s">
        <v>239</v>
      </c>
      <c r="H87" s="6" t="s">
        <v>401</v>
      </c>
      <c r="I87" s="5">
        <v>5</v>
      </c>
      <c r="J87" s="9"/>
      <c r="K87" s="6"/>
      <c r="L87" s="10"/>
      <c r="M87" s="6" t="s">
        <v>145</v>
      </c>
    </row>
    <row r="88" spans="1:13">
      <c r="A88" s="6"/>
      <c r="B88" s="6"/>
      <c r="C88" s="6"/>
      <c r="D88" s="6"/>
      <c r="E88" s="6" t="s">
        <v>480</v>
      </c>
      <c r="F88" s="6" t="s">
        <v>238</v>
      </c>
      <c r="G88" s="6" t="s">
        <v>239</v>
      </c>
      <c r="H88" s="6" t="s">
        <v>401</v>
      </c>
      <c r="I88" s="5">
        <v>4</v>
      </c>
      <c r="J88" s="9"/>
      <c r="K88" s="6"/>
      <c r="L88" s="10"/>
      <c r="M88" s="6" t="s">
        <v>145</v>
      </c>
    </row>
    <row r="89" spans="1:13">
      <c r="A89" s="6"/>
      <c r="B89" s="6"/>
      <c r="C89" s="6"/>
      <c r="D89" s="6"/>
      <c r="E89" s="6" t="s">
        <v>481</v>
      </c>
      <c r="F89" s="6" t="s">
        <v>238</v>
      </c>
      <c r="G89" s="6" t="s">
        <v>239</v>
      </c>
      <c r="H89" s="6" t="s">
        <v>401</v>
      </c>
      <c r="I89" s="5">
        <v>4</v>
      </c>
      <c r="J89" s="9"/>
      <c r="K89" s="6"/>
      <c r="L89" s="10"/>
      <c r="M89" s="6" t="s">
        <v>145</v>
      </c>
    </row>
    <row r="90" spans="1:13">
      <c r="A90" s="6"/>
      <c r="B90" s="6"/>
      <c r="C90" s="6"/>
      <c r="D90" s="6"/>
      <c r="E90" s="6" t="s">
        <v>482</v>
      </c>
      <c r="F90" s="6" t="s">
        <v>241</v>
      </c>
      <c r="G90" s="6" t="s">
        <v>242</v>
      </c>
      <c r="H90" s="6" t="s">
        <v>401</v>
      </c>
      <c r="I90" s="5">
        <v>4</v>
      </c>
      <c r="J90" s="9"/>
      <c r="K90" s="6"/>
      <c r="L90" s="10"/>
      <c r="M90" s="6" t="s">
        <v>145</v>
      </c>
    </row>
    <row r="91" spans="1:13">
      <c r="A91" s="6"/>
      <c r="B91" s="6"/>
      <c r="C91" s="6"/>
      <c r="D91" s="6"/>
      <c r="E91" s="6" t="s">
        <v>483</v>
      </c>
      <c r="F91" s="6" t="s">
        <v>241</v>
      </c>
      <c r="G91" s="6" t="s">
        <v>242</v>
      </c>
      <c r="H91" s="6" t="s">
        <v>401</v>
      </c>
      <c r="I91" s="5">
        <v>4</v>
      </c>
      <c r="J91" s="9"/>
      <c r="K91" s="6"/>
      <c r="L91" s="10"/>
      <c r="M91" s="6" t="s">
        <v>145</v>
      </c>
    </row>
    <row r="92" spans="1:13">
      <c r="A92" s="6"/>
      <c r="B92" s="6"/>
      <c r="C92" s="6"/>
      <c r="D92" s="6"/>
      <c r="E92" s="6" t="s">
        <v>485</v>
      </c>
      <c r="F92" s="6" t="s">
        <v>241</v>
      </c>
      <c r="G92" s="6" t="s">
        <v>242</v>
      </c>
      <c r="H92" s="6" t="s">
        <v>401</v>
      </c>
      <c r="I92" s="5">
        <v>5</v>
      </c>
      <c r="J92" s="9"/>
      <c r="K92" s="6"/>
      <c r="L92" s="10"/>
      <c r="M92" s="6" t="s">
        <v>145</v>
      </c>
    </row>
    <row r="93" spans="1:13">
      <c r="A93" s="6"/>
      <c r="B93" s="6"/>
      <c r="C93" s="6"/>
      <c r="D93" s="6"/>
      <c r="E93" s="6" t="s">
        <v>486</v>
      </c>
      <c r="F93" s="6" t="s">
        <v>241</v>
      </c>
      <c r="G93" s="6" t="s">
        <v>242</v>
      </c>
      <c r="H93" s="6" t="s">
        <v>401</v>
      </c>
      <c r="I93" s="5">
        <v>4</v>
      </c>
      <c r="J93" s="9"/>
      <c r="K93" s="6"/>
      <c r="L93" s="10"/>
      <c r="M93" s="6" t="s">
        <v>145</v>
      </c>
    </row>
    <row r="94" spans="1:13">
      <c r="A94" s="6"/>
      <c r="B94" s="6"/>
      <c r="C94" s="6"/>
      <c r="D94" s="6"/>
      <c r="E94" s="6" t="s">
        <v>487</v>
      </c>
      <c r="F94" s="6" t="s">
        <v>241</v>
      </c>
      <c r="G94" s="6" t="s">
        <v>242</v>
      </c>
      <c r="H94" s="6" t="s">
        <v>401</v>
      </c>
      <c r="I94" s="5">
        <v>5</v>
      </c>
      <c r="J94" s="9"/>
      <c r="K94" s="6"/>
      <c r="L94" s="10"/>
      <c r="M94" s="6" t="s">
        <v>145</v>
      </c>
    </row>
    <row r="95" spans="1:13">
      <c r="A95" s="6"/>
      <c r="B95" s="6"/>
      <c r="C95" s="6"/>
      <c r="D95" s="6"/>
      <c r="E95" s="6" t="s">
        <v>488</v>
      </c>
      <c r="F95" s="6" t="s">
        <v>241</v>
      </c>
      <c r="G95" s="6" t="s">
        <v>242</v>
      </c>
      <c r="H95" s="6" t="s">
        <v>401</v>
      </c>
      <c r="I95" s="5">
        <v>4</v>
      </c>
      <c r="J95" s="9"/>
      <c r="K95" s="6"/>
      <c r="L95" s="10"/>
      <c r="M95" s="6" t="s">
        <v>145</v>
      </c>
    </row>
    <row r="96" spans="1:13">
      <c r="A96" s="6"/>
      <c r="B96" s="6"/>
      <c r="C96" s="6"/>
      <c r="D96" s="6"/>
      <c r="E96" s="6" t="s">
        <v>445</v>
      </c>
      <c r="F96" s="6" t="s">
        <v>234</v>
      </c>
      <c r="G96" s="6" t="s">
        <v>235</v>
      </c>
      <c r="H96" s="6" t="s">
        <v>401</v>
      </c>
      <c r="I96" s="5">
        <v>4</v>
      </c>
      <c r="J96" s="9"/>
      <c r="K96" s="6"/>
      <c r="L96" s="10"/>
      <c r="M96" s="6" t="s">
        <v>145</v>
      </c>
    </row>
    <row r="98" spans="1:13">
      <c r="A98" s="6" t="s">
        <v>491</v>
      </c>
      <c r="B98" s="6" t="s">
        <v>578</v>
      </c>
      <c r="C98" s="6" t="s">
        <v>570</v>
      </c>
      <c r="D98" s="6" t="s">
        <v>194</v>
      </c>
      <c r="E98" s="6" t="s">
        <v>493</v>
      </c>
      <c r="F98" s="6" t="s">
        <v>295</v>
      </c>
      <c r="G98" s="6" t="s">
        <v>296</v>
      </c>
      <c r="H98" s="6" t="s">
        <v>297</v>
      </c>
      <c r="I98" s="5">
        <v>3</v>
      </c>
      <c r="J98" s="9"/>
      <c r="K98" s="6"/>
      <c r="L98" s="10"/>
      <c r="M98" s="6" t="s">
        <v>145</v>
      </c>
    </row>
    <row r="99" spans="1:13">
      <c r="A99" s="6"/>
      <c r="B99" s="6"/>
      <c r="C99" s="6"/>
      <c r="D99" s="6"/>
      <c r="E99" s="6" t="s">
        <v>495</v>
      </c>
      <c r="F99" s="6" t="s">
        <v>140</v>
      </c>
      <c r="G99" s="6" t="s">
        <v>141</v>
      </c>
      <c r="H99" s="6" t="s">
        <v>303</v>
      </c>
      <c r="I99" s="5">
        <v>3</v>
      </c>
      <c r="J99" s="9"/>
      <c r="K99" s="6"/>
      <c r="L99" s="10"/>
      <c r="M99" s="6" t="s">
        <v>145</v>
      </c>
    </row>
    <row r="100" spans="1:13">
      <c r="A100" s="6"/>
      <c r="B100" s="6"/>
      <c r="C100" s="6"/>
      <c r="D100" s="6"/>
      <c r="E100" s="6" t="s">
        <v>496</v>
      </c>
      <c r="F100" s="6" t="s">
        <v>267</v>
      </c>
      <c r="G100" s="6" t="s">
        <v>268</v>
      </c>
      <c r="H100" s="6" t="s">
        <v>297</v>
      </c>
      <c r="I100" s="5">
        <v>3</v>
      </c>
      <c r="J100" s="9"/>
      <c r="K100" s="6"/>
      <c r="L100" s="10"/>
      <c r="M100" s="6" t="s">
        <v>145</v>
      </c>
    </row>
    <row r="101" spans="1:13">
      <c r="A101" s="6"/>
      <c r="B101" s="6"/>
      <c r="C101" s="6"/>
      <c r="D101" s="6"/>
      <c r="E101" s="6" t="s">
        <v>498</v>
      </c>
      <c r="F101" s="6" t="s">
        <v>176</v>
      </c>
      <c r="G101" s="6" t="s">
        <v>177</v>
      </c>
      <c r="H101" s="6" t="s">
        <v>297</v>
      </c>
      <c r="I101" s="5">
        <v>3</v>
      </c>
      <c r="J101" s="9"/>
      <c r="K101" s="6"/>
      <c r="L101" s="10"/>
      <c r="M101" s="6" t="s">
        <v>145</v>
      </c>
    </row>
    <row r="102" spans="1:13">
      <c r="A102" s="6"/>
      <c r="B102" s="6"/>
      <c r="C102" s="6"/>
      <c r="D102" s="6"/>
      <c r="E102" s="6" t="s">
        <v>499</v>
      </c>
      <c r="F102" s="6" t="s">
        <v>176</v>
      </c>
      <c r="G102" s="6" t="s">
        <v>177</v>
      </c>
      <c r="H102" s="6" t="s">
        <v>303</v>
      </c>
      <c r="I102" s="5">
        <v>3</v>
      </c>
      <c r="J102" s="9"/>
      <c r="K102" s="6"/>
      <c r="L102" s="10"/>
      <c r="M102" s="6" t="s">
        <v>145</v>
      </c>
    </row>
    <row r="103" spans="1:13">
      <c r="A103" s="6"/>
      <c r="B103" s="6"/>
      <c r="C103" s="6"/>
      <c r="D103" s="6"/>
      <c r="E103" s="6" t="s">
        <v>500</v>
      </c>
      <c r="F103" s="6" t="s">
        <v>176</v>
      </c>
      <c r="G103" s="6" t="s">
        <v>177</v>
      </c>
      <c r="H103" s="6" t="s">
        <v>297</v>
      </c>
      <c r="I103" s="5">
        <v>3</v>
      </c>
      <c r="J103" s="9"/>
      <c r="K103" s="6"/>
      <c r="L103" s="10"/>
      <c r="M103" s="6" t="s">
        <v>145</v>
      </c>
    </row>
    <row r="104" spans="1:13">
      <c r="A104" s="6"/>
      <c r="B104" s="6"/>
      <c r="C104" s="6"/>
      <c r="D104" s="6"/>
      <c r="E104" s="6" t="s">
        <v>501</v>
      </c>
      <c r="F104" s="6" t="s">
        <v>176</v>
      </c>
      <c r="G104" s="6" t="s">
        <v>177</v>
      </c>
      <c r="H104" s="6" t="s">
        <v>303</v>
      </c>
      <c r="I104" s="5">
        <v>3</v>
      </c>
      <c r="J104" s="9"/>
      <c r="K104" s="6"/>
      <c r="L104" s="10"/>
      <c r="M104" s="6" t="s">
        <v>145</v>
      </c>
    </row>
    <row r="105" spans="1:13">
      <c r="A105" s="6"/>
      <c r="B105" s="6"/>
      <c r="C105" s="6"/>
      <c r="D105" s="6"/>
      <c r="E105" s="6" t="s">
        <v>502</v>
      </c>
      <c r="F105" s="6" t="s">
        <v>180</v>
      </c>
      <c r="G105" s="6" t="s">
        <v>181</v>
      </c>
      <c r="H105" s="6" t="s">
        <v>303</v>
      </c>
      <c r="I105" s="5">
        <v>3</v>
      </c>
      <c r="J105" s="9"/>
      <c r="K105" s="6"/>
      <c r="L105" s="10"/>
      <c r="M105" s="6" t="s">
        <v>145</v>
      </c>
    </row>
    <row r="106" spans="1:13">
      <c r="A106" s="6"/>
      <c r="B106" s="6"/>
      <c r="C106" s="6"/>
      <c r="D106" s="6"/>
      <c r="E106" s="6" t="s">
        <v>503</v>
      </c>
      <c r="F106" s="6" t="s">
        <v>180</v>
      </c>
      <c r="G106" s="6" t="s">
        <v>181</v>
      </c>
      <c r="H106" s="6" t="s">
        <v>297</v>
      </c>
      <c r="I106" s="5">
        <v>3</v>
      </c>
      <c r="J106" s="9"/>
      <c r="K106" s="6"/>
      <c r="L106" s="10"/>
      <c r="M106" s="6" t="s">
        <v>145</v>
      </c>
    </row>
    <row r="107" spans="1:13">
      <c r="A107" s="6"/>
      <c r="B107" s="6"/>
      <c r="C107" s="6"/>
      <c r="D107" s="6"/>
      <c r="E107" s="6" t="s">
        <v>504</v>
      </c>
      <c r="F107" s="6" t="s">
        <v>229</v>
      </c>
      <c r="G107" s="6" t="s">
        <v>230</v>
      </c>
      <c r="H107" s="6" t="s">
        <v>297</v>
      </c>
      <c r="I107" s="5">
        <v>3</v>
      </c>
      <c r="J107" s="9"/>
      <c r="K107" s="6"/>
      <c r="L107" s="10"/>
      <c r="M107" s="6" t="s">
        <v>145</v>
      </c>
    </row>
    <row r="108" spans="1:13">
      <c r="A108" s="6"/>
      <c r="B108" s="6"/>
      <c r="C108" s="6"/>
      <c r="D108" s="6"/>
      <c r="E108" s="6" t="s">
        <v>505</v>
      </c>
      <c r="F108" s="6" t="s">
        <v>234</v>
      </c>
      <c r="G108" s="6" t="s">
        <v>235</v>
      </c>
      <c r="H108" s="6" t="s">
        <v>297</v>
      </c>
      <c r="I108" s="5">
        <v>3</v>
      </c>
      <c r="J108" s="9"/>
      <c r="K108" s="6"/>
      <c r="L108" s="10"/>
      <c r="M108" s="6" t="s">
        <v>145</v>
      </c>
    </row>
    <row r="109" spans="1:13">
      <c r="A109" s="6"/>
      <c r="B109" s="6"/>
      <c r="C109" s="6"/>
      <c r="D109" s="6"/>
      <c r="E109" s="6" t="s">
        <v>506</v>
      </c>
      <c r="F109" s="6" t="s">
        <v>151</v>
      </c>
      <c r="G109" s="6" t="s">
        <v>152</v>
      </c>
      <c r="H109" s="6" t="s">
        <v>303</v>
      </c>
      <c r="I109" s="5">
        <v>3</v>
      </c>
      <c r="J109" s="9"/>
      <c r="K109" s="6"/>
      <c r="L109" s="10"/>
      <c r="M109" s="6" t="s">
        <v>145</v>
      </c>
    </row>
    <row r="111" spans="1:13">
      <c r="A111" s="6" t="s">
        <v>204</v>
      </c>
      <c r="B111" s="6" t="s">
        <v>579</v>
      </c>
      <c r="C111" s="6" t="s">
        <v>570</v>
      </c>
      <c r="D111" s="6" t="s">
        <v>206</v>
      </c>
      <c r="E111" s="6" t="s">
        <v>207</v>
      </c>
      <c r="F111" s="6" t="s">
        <v>162</v>
      </c>
      <c r="G111" s="6" t="s">
        <v>163</v>
      </c>
      <c r="H111" s="6" t="s">
        <v>142</v>
      </c>
      <c r="I111" s="5">
        <v>5</v>
      </c>
      <c r="J111" s="9"/>
      <c r="K111" s="6"/>
      <c r="L111" s="10"/>
      <c r="M111" s="6" t="s">
        <v>165</v>
      </c>
    </row>
    <row r="112" spans="1:13">
      <c r="A112" s="6"/>
      <c r="B112" s="6"/>
      <c r="C112" s="6"/>
      <c r="D112" s="6"/>
      <c r="E112" s="6" t="s">
        <v>208</v>
      </c>
      <c r="F112" s="6" t="s">
        <v>162</v>
      </c>
      <c r="G112" s="6" t="s">
        <v>163</v>
      </c>
      <c r="H112" s="6" t="s">
        <v>142</v>
      </c>
      <c r="I112" s="5">
        <v>5</v>
      </c>
      <c r="J112" s="9"/>
      <c r="K112" s="6"/>
      <c r="L112" s="10"/>
      <c r="M112" s="6" t="s">
        <v>165</v>
      </c>
    </row>
    <row r="113" spans="1:13">
      <c r="A113" s="6"/>
      <c r="B113" s="6"/>
      <c r="C113" s="6"/>
      <c r="D113" s="6"/>
      <c r="E113" s="6" t="s">
        <v>209</v>
      </c>
      <c r="F113" s="6" t="s">
        <v>162</v>
      </c>
      <c r="G113" s="6" t="s">
        <v>163</v>
      </c>
      <c r="H113" s="6" t="s">
        <v>142</v>
      </c>
      <c r="I113" s="5">
        <v>4</v>
      </c>
      <c r="J113" s="9"/>
      <c r="K113" s="6"/>
      <c r="L113" s="10"/>
      <c r="M113" s="6" t="s">
        <v>165</v>
      </c>
    </row>
    <row r="114" spans="1:13">
      <c r="A114" s="6"/>
      <c r="B114" s="6"/>
      <c r="C114" s="6"/>
      <c r="D114" s="6"/>
      <c r="E114" s="6" t="s">
        <v>210</v>
      </c>
      <c r="F114" s="6" t="s">
        <v>140</v>
      </c>
      <c r="G114" s="6" t="s">
        <v>141</v>
      </c>
      <c r="H114" s="6" t="s">
        <v>142</v>
      </c>
      <c r="I114" s="5">
        <v>4</v>
      </c>
      <c r="J114" s="9"/>
      <c r="K114" s="6"/>
      <c r="L114" s="10"/>
      <c r="M114" s="6" t="s">
        <v>165</v>
      </c>
    </row>
    <row r="115" spans="1:13">
      <c r="A115" s="6"/>
      <c r="B115" s="6"/>
      <c r="C115" s="6"/>
      <c r="D115" s="6"/>
      <c r="E115" s="6" t="s">
        <v>211</v>
      </c>
      <c r="F115" s="6" t="s">
        <v>140</v>
      </c>
      <c r="G115" s="6" t="s">
        <v>141</v>
      </c>
      <c r="H115" s="6" t="s">
        <v>142</v>
      </c>
      <c r="I115" s="5">
        <v>5</v>
      </c>
      <c r="J115" s="9"/>
      <c r="K115" s="6"/>
      <c r="L115" s="10"/>
      <c r="M115" s="6" t="s">
        <v>165</v>
      </c>
    </row>
    <row r="116" spans="1:13">
      <c r="A116" s="6"/>
      <c r="B116" s="6"/>
      <c r="C116" s="6"/>
      <c r="D116" s="6"/>
      <c r="E116" s="6" t="s">
        <v>213</v>
      </c>
      <c r="F116" s="6" t="s">
        <v>140</v>
      </c>
      <c r="G116" s="6" t="s">
        <v>141</v>
      </c>
      <c r="H116" s="6" t="s">
        <v>142</v>
      </c>
      <c r="I116" s="5">
        <v>4</v>
      </c>
      <c r="J116" s="9"/>
      <c r="K116" s="6"/>
      <c r="L116" s="10"/>
      <c r="M116" s="6" t="s">
        <v>165</v>
      </c>
    </row>
    <row r="117" spans="1:13">
      <c r="A117" s="6"/>
      <c r="B117" s="6"/>
      <c r="C117" s="6"/>
      <c r="D117" s="6"/>
      <c r="E117" s="6" t="s">
        <v>214</v>
      </c>
      <c r="F117" s="6" t="s">
        <v>176</v>
      </c>
      <c r="G117" s="6" t="s">
        <v>177</v>
      </c>
      <c r="H117" s="6" t="s">
        <v>142</v>
      </c>
      <c r="I117" s="5">
        <v>5</v>
      </c>
      <c r="J117" s="9"/>
      <c r="K117" s="6"/>
      <c r="L117" s="10"/>
      <c r="M117" s="6" t="s">
        <v>165</v>
      </c>
    </row>
    <row r="118" spans="1:13">
      <c r="A118" s="6"/>
      <c r="B118" s="6"/>
      <c r="C118" s="6"/>
      <c r="D118" s="6"/>
      <c r="E118" s="6" t="s">
        <v>215</v>
      </c>
      <c r="F118" s="6" t="s">
        <v>176</v>
      </c>
      <c r="G118" s="6" t="s">
        <v>177</v>
      </c>
      <c r="H118" s="6" t="s">
        <v>142</v>
      </c>
      <c r="I118" s="5">
        <v>4</v>
      </c>
      <c r="J118" s="9"/>
      <c r="K118" s="6"/>
      <c r="L118" s="10"/>
      <c r="M118" s="6" t="s">
        <v>165</v>
      </c>
    </row>
    <row r="119" spans="1:13">
      <c r="A119" s="6"/>
      <c r="B119" s="6"/>
      <c r="C119" s="6"/>
      <c r="D119" s="6"/>
      <c r="E119" s="6" t="s">
        <v>216</v>
      </c>
      <c r="F119" s="6" t="s">
        <v>180</v>
      </c>
      <c r="G119" s="6" t="s">
        <v>181</v>
      </c>
      <c r="H119" s="6" t="s">
        <v>142</v>
      </c>
      <c r="I119" s="5">
        <v>5</v>
      </c>
      <c r="J119" s="9"/>
      <c r="K119" s="6"/>
      <c r="L119" s="10"/>
      <c r="M119" s="6" t="s">
        <v>165</v>
      </c>
    </row>
    <row r="120" spans="1:13">
      <c r="A120" s="6"/>
      <c r="B120" s="6"/>
      <c r="C120" s="6"/>
      <c r="D120" s="6"/>
      <c r="E120" s="6" t="s">
        <v>217</v>
      </c>
      <c r="F120" s="6" t="s">
        <v>180</v>
      </c>
      <c r="G120" s="6" t="s">
        <v>181</v>
      </c>
      <c r="H120" s="6" t="s">
        <v>142</v>
      </c>
      <c r="I120" s="5">
        <v>5</v>
      </c>
      <c r="J120" s="9"/>
      <c r="K120" s="6"/>
      <c r="L120" s="10"/>
      <c r="M120" s="6" t="s">
        <v>165</v>
      </c>
    </row>
    <row r="121" spans="1:13">
      <c r="A121" s="6"/>
      <c r="B121" s="6"/>
      <c r="C121" s="6"/>
      <c r="D121" s="6"/>
      <c r="E121" s="6" t="s">
        <v>218</v>
      </c>
      <c r="F121" s="6" t="s">
        <v>180</v>
      </c>
      <c r="G121" s="6" t="s">
        <v>181</v>
      </c>
      <c r="H121" s="6" t="s">
        <v>142</v>
      </c>
      <c r="I121" s="5">
        <v>5</v>
      </c>
      <c r="J121" s="9"/>
      <c r="K121" s="6"/>
      <c r="L121" s="10"/>
      <c r="M121" s="6" t="s">
        <v>165</v>
      </c>
    </row>
    <row r="122" spans="1:13">
      <c r="A122" s="6"/>
      <c r="B122" s="6"/>
      <c r="C122" s="6"/>
      <c r="D122" s="6"/>
      <c r="E122" s="6" t="s">
        <v>219</v>
      </c>
      <c r="F122" s="6" t="s">
        <v>180</v>
      </c>
      <c r="G122" s="6" t="s">
        <v>181</v>
      </c>
      <c r="H122" s="6" t="s">
        <v>142</v>
      </c>
      <c r="I122" s="5">
        <v>4</v>
      </c>
      <c r="J122" s="9"/>
      <c r="K122" s="6"/>
      <c r="L122" s="10"/>
      <c r="M122" s="6" t="s">
        <v>165</v>
      </c>
    </row>
    <row r="123" spans="1:13">
      <c r="A123" s="6"/>
      <c r="B123" s="6"/>
      <c r="C123" s="6"/>
      <c r="D123" s="6"/>
      <c r="E123" s="6" t="s">
        <v>221</v>
      </c>
      <c r="F123" s="6" t="s">
        <v>151</v>
      </c>
      <c r="G123" s="6" t="s">
        <v>152</v>
      </c>
      <c r="H123" s="6" t="s">
        <v>142</v>
      </c>
      <c r="I123" s="5">
        <v>4</v>
      </c>
      <c r="J123" s="9"/>
      <c r="K123" s="6"/>
      <c r="L123" s="10"/>
      <c r="M123" s="6" t="s">
        <v>165</v>
      </c>
    </row>
    <row r="124" spans="1:13">
      <c r="A124" s="6"/>
      <c r="B124" s="6"/>
      <c r="C124" s="6"/>
      <c r="D124" s="6"/>
      <c r="E124" s="6" t="s">
        <v>223</v>
      </c>
      <c r="F124" s="6" t="s">
        <v>151</v>
      </c>
      <c r="G124" s="6" t="s">
        <v>152</v>
      </c>
      <c r="H124" s="6" t="s">
        <v>142</v>
      </c>
      <c r="I124" s="5">
        <v>4</v>
      </c>
      <c r="J124" s="9"/>
      <c r="K124" s="6"/>
      <c r="L124" s="10"/>
      <c r="M124" s="6" t="s">
        <v>165</v>
      </c>
    </row>
    <row r="126" spans="1:13">
      <c r="A126" s="6" t="s">
        <v>508</v>
      </c>
      <c r="B126" s="6" t="s">
        <v>580</v>
      </c>
      <c r="C126" s="6" t="s">
        <v>570</v>
      </c>
      <c r="D126" s="6" t="s">
        <v>510</v>
      </c>
      <c r="E126" s="6" t="s">
        <v>511</v>
      </c>
      <c r="F126" s="6" t="s">
        <v>295</v>
      </c>
      <c r="G126" s="6" t="s">
        <v>296</v>
      </c>
      <c r="H126" s="6" t="s">
        <v>401</v>
      </c>
      <c r="I126" s="5">
        <v>4</v>
      </c>
      <c r="J126" s="9"/>
      <c r="K126" s="6"/>
      <c r="L126" s="10"/>
      <c r="M126" s="6" t="s">
        <v>165</v>
      </c>
    </row>
    <row r="127" spans="1:13">
      <c r="A127" s="6"/>
      <c r="B127" s="6"/>
      <c r="C127" s="6"/>
      <c r="D127" s="6"/>
      <c r="E127" s="6" t="s">
        <v>512</v>
      </c>
      <c r="F127" s="6" t="s">
        <v>295</v>
      </c>
      <c r="G127" s="6" t="s">
        <v>296</v>
      </c>
      <c r="H127" s="6" t="s">
        <v>401</v>
      </c>
      <c r="I127" s="5">
        <v>4</v>
      </c>
      <c r="J127" s="9"/>
      <c r="K127" s="6"/>
      <c r="L127" s="10"/>
      <c r="M127" s="6" t="s">
        <v>165</v>
      </c>
    </row>
    <row r="128" spans="1:13">
      <c r="A128" s="6"/>
      <c r="B128" s="6"/>
      <c r="C128" s="6"/>
      <c r="D128" s="6"/>
      <c r="E128" s="6" t="s">
        <v>513</v>
      </c>
      <c r="F128" s="6" t="s">
        <v>295</v>
      </c>
      <c r="G128" s="6" t="s">
        <v>296</v>
      </c>
      <c r="H128" s="6" t="s">
        <v>401</v>
      </c>
      <c r="I128" s="5">
        <v>4</v>
      </c>
      <c r="J128" s="9"/>
      <c r="K128" s="6"/>
      <c r="L128" s="10"/>
      <c r="M128" s="6" t="s">
        <v>165</v>
      </c>
    </row>
    <row r="129" spans="1:13">
      <c r="A129" s="6"/>
      <c r="B129" s="6"/>
      <c r="C129" s="6"/>
      <c r="D129" s="6"/>
      <c r="E129" s="6" t="s">
        <v>515</v>
      </c>
      <c r="F129" s="6" t="s">
        <v>295</v>
      </c>
      <c r="G129" s="6" t="s">
        <v>296</v>
      </c>
      <c r="H129" s="6" t="s">
        <v>401</v>
      </c>
      <c r="I129" s="5">
        <v>4</v>
      </c>
      <c r="J129" s="9"/>
      <c r="K129" s="6"/>
      <c r="L129" s="10"/>
      <c r="M129" s="6" t="s">
        <v>165</v>
      </c>
    </row>
    <row r="130" spans="1:13">
      <c r="A130" s="6"/>
      <c r="B130" s="6"/>
      <c r="C130" s="6"/>
      <c r="D130" s="6"/>
      <c r="E130" s="6" t="s">
        <v>516</v>
      </c>
      <c r="F130" s="6" t="s">
        <v>301</v>
      </c>
      <c r="G130" s="6" t="s">
        <v>302</v>
      </c>
      <c r="H130" s="6" t="s">
        <v>401</v>
      </c>
      <c r="I130" s="5">
        <v>4</v>
      </c>
      <c r="J130" s="9"/>
      <c r="K130" s="6"/>
      <c r="L130" s="10"/>
      <c r="M130" s="6" t="s">
        <v>165</v>
      </c>
    </row>
    <row r="131" spans="1:13">
      <c r="A131" s="6"/>
      <c r="B131" s="6"/>
      <c r="C131" s="6"/>
      <c r="D131" s="6"/>
      <c r="E131" s="6" t="s">
        <v>517</v>
      </c>
      <c r="F131" s="6" t="s">
        <v>229</v>
      </c>
      <c r="G131" s="6" t="s">
        <v>230</v>
      </c>
      <c r="H131" s="6" t="s">
        <v>401</v>
      </c>
      <c r="I131" s="5">
        <v>4</v>
      </c>
      <c r="J131" s="9"/>
      <c r="K131" s="6"/>
      <c r="L131" s="10"/>
      <c r="M131" s="6" t="s">
        <v>165</v>
      </c>
    </row>
    <row r="132" spans="1:13">
      <c r="A132" s="6"/>
      <c r="B132" s="6"/>
      <c r="C132" s="6"/>
      <c r="D132" s="6"/>
      <c r="E132" s="6" t="s">
        <v>518</v>
      </c>
      <c r="F132" s="6" t="s">
        <v>234</v>
      </c>
      <c r="G132" s="6" t="s">
        <v>235</v>
      </c>
      <c r="H132" s="6" t="s">
        <v>401</v>
      </c>
      <c r="I132" s="5">
        <v>4</v>
      </c>
      <c r="J132" s="9"/>
      <c r="K132" s="6"/>
      <c r="L132" s="10"/>
      <c r="M132" s="6" t="s">
        <v>165</v>
      </c>
    </row>
    <row r="133" spans="1:13">
      <c r="A133" s="6"/>
      <c r="B133" s="6"/>
      <c r="C133" s="6"/>
      <c r="D133" s="6"/>
      <c r="E133" s="6" t="s">
        <v>520</v>
      </c>
      <c r="F133" s="6" t="s">
        <v>238</v>
      </c>
      <c r="G133" s="6" t="s">
        <v>239</v>
      </c>
      <c r="H133" s="6" t="s">
        <v>401</v>
      </c>
      <c r="I133" s="5">
        <v>4</v>
      </c>
      <c r="J133" s="9"/>
      <c r="K133" s="6"/>
      <c r="L133" s="10"/>
      <c r="M133" s="6" t="s">
        <v>165</v>
      </c>
    </row>
    <row r="134" spans="1:13">
      <c r="A134" s="6"/>
      <c r="B134" s="6"/>
      <c r="C134" s="6"/>
      <c r="D134" s="6"/>
      <c r="E134" s="6" t="s">
        <v>522</v>
      </c>
      <c r="F134" s="6" t="s">
        <v>238</v>
      </c>
      <c r="G134" s="6" t="s">
        <v>239</v>
      </c>
      <c r="H134" s="6" t="s">
        <v>401</v>
      </c>
      <c r="I134" s="5">
        <v>4</v>
      </c>
      <c r="J134" s="9"/>
      <c r="K134" s="6"/>
      <c r="L134" s="10"/>
      <c r="M134" s="6" t="s">
        <v>165</v>
      </c>
    </row>
    <row r="136" spans="1:13">
      <c r="A136" s="6" t="s">
        <v>226</v>
      </c>
      <c r="B136" s="6" t="s">
        <v>581</v>
      </c>
      <c r="C136" s="6" t="s">
        <v>570</v>
      </c>
      <c r="D136" s="6" t="s">
        <v>206</v>
      </c>
      <c r="E136" s="6" t="s">
        <v>228</v>
      </c>
      <c r="F136" s="6" t="s">
        <v>229</v>
      </c>
      <c r="G136" s="6" t="s">
        <v>230</v>
      </c>
      <c r="H136" s="6" t="s">
        <v>142</v>
      </c>
      <c r="I136" s="5">
        <v>4</v>
      </c>
      <c r="J136" s="9"/>
      <c r="K136" s="6"/>
      <c r="L136" s="10"/>
      <c r="M136" s="6" t="s">
        <v>165</v>
      </c>
    </row>
    <row r="137" spans="1:13">
      <c r="A137" s="6"/>
      <c r="B137" s="6"/>
      <c r="C137" s="6"/>
      <c r="D137" s="6"/>
      <c r="E137" s="6" t="s">
        <v>233</v>
      </c>
      <c r="F137" s="6" t="s">
        <v>234</v>
      </c>
      <c r="G137" s="6" t="s">
        <v>235</v>
      </c>
      <c r="H137" s="6" t="s">
        <v>142</v>
      </c>
      <c r="I137" s="5">
        <v>2</v>
      </c>
      <c r="J137" s="9"/>
      <c r="K137" s="6"/>
      <c r="L137" s="10"/>
      <c r="M137" s="6" t="s">
        <v>165</v>
      </c>
    </row>
    <row r="138" spans="1:13">
      <c r="A138" s="6"/>
      <c r="B138" s="6"/>
      <c r="C138" s="6"/>
      <c r="D138" s="6"/>
      <c r="E138" s="6" t="s">
        <v>236</v>
      </c>
      <c r="F138" s="6" t="s">
        <v>234</v>
      </c>
      <c r="G138" s="6" t="s">
        <v>235</v>
      </c>
      <c r="H138" s="6" t="s">
        <v>142</v>
      </c>
      <c r="I138" s="5">
        <v>4</v>
      </c>
      <c r="J138" s="9"/>
      <c r="K138" s="6"/>
      <c r="L138" s="10"/>
      <c r="M138" s="6" t="s">
        <v>165</v>
      </c>
    </row>
    <row r="139" spans="1:13">
      <c r="A139" s="6"/>
      <c r="B139" s="6"/>
      <c r="C139" s="6"/>
      <c r="D139" s="6"/>
      <c r="E139" s="6" t="s">
        <v>237</v>
      </c>
      <c r="F139" s="6" t="s">
        <v>238</v>
      </c>
      <c r="G139" s="6" t="s">
        <v>239</v>
      </c>
      <c r="H139" s="6" t="s">
        <v>142</v>
      </c>
      <c r="I139" s="5">
        <v>4</v>
      </c>
      <c r="J139" s="9"/>
      <c r="K139" s="6"/>
      <c r="L139" s="10"/>
      <c r="M139" s="6" t="s">
        <v>165</v>
      </c>
    </row>
    <row r="140" spans="1:13">
      <c r="A140" s="6"/>
      <c r="B140" s="6"/>
      <c r="C140" s="6"/>
      <c r="D140" s="6"/>
      <c r="E140" s="6" t="s">
        <v>240</v>
      </c>
      <c r="F140" s="6" t="s">
        <v>241</v>
      </c>
      <c r="G140" s="6" t="s">
        <v>242</v>
      </c>
      <c r="H140" s="6" t="s">
        <v>142</v>
      </c>
      <c r="I140" s="5">
        <v>4</v>
      </c>
      <c r="J140" s="9"/>
      <c r="K140" s="6"/>
      <c r="L140" s="10"/>
      <c r="M140" s="6" t="s">
        <v>165</v>
      </c>
    </row>
    <row r="142" spans="1:13">
      <c r="A142" s="6" t="s">
        <v>245</v>
      </c>
      <c r="B142" s="6" t="s">
        <v>582</v>
      </c>
      <c r="C142" s="6" t="s">
        <v>570</v>
      </c>
      <c r="D142" s="6" t="s">
        <v>98</v>
      </c>
      <c r="E142" s="6" t="s">
        <v>247</v>
      </c>
      <c r="F142" s="6" t="s">
        <v>162</v>
      </c>
      <c r="G142" s="6" t="s">
        <v>163</v>
      </c>
      <c r="H142" s="6" t="s">
        <v>142</v>
      </c>
      <c r="I142" s="5">
        <v>4</v>
      </c>
      <c r="J142" s="9"/>
      <c r="K142" s="6"/>
      <c r="L142" s="10"/>
      <c r="M142" s="6" t="s">
        <v>145</v>
      </c>
    </row>
    <row r="143" spans="1:13">
      <c r="A143" s="6"/>
      <c r="B143" s="6"/>
      <c r="C143" s="6"/>
      <c r="D143" s="6"/>
      <c r="E143" s="6" t="s">
        <v>249</v>
      </c>
      <c r="F143" s="6" t="s">
        <v>140</v>
      </c>
      <c r="G143" s="6" t="s">
        <v>141</v>
      </c>
      <c r="H143" s="6" t="s">
        <v>142</v>
      </c>
      <c r="I143" s="5">
        <v>4</v>
      </c>
      <c r="J143" s="9"/>
      <c r="K143" s="6"/>
      <c r="L143" s="10"/>
      <c r="M143" s="6" t="s">
        <v>145</v>
      </c>
    </row>
    <row r="144" spans="1:13">
      <c r="A144" s="6"/>
      <c r="B144" s="6"/>
      <c r="C144" s="6"/>
      <c r="D144" s="6"/>
      <c r="E144" s="6" t="s">
        <v>251</v>
      </c>
      <c r="F144" s="6" t="s">
        <v>147</v>
      </c>
      <c r="G144" s="6" t="s">
        <v>148</v>
      </c>
      <c r="H144" s="6" t="s">
        <v>142</v>
      </c>
      <c r="I144" s="5">
        <v>5</v>
      </c>
      <c r="J144" s="9"/>
      <c r="K144" s="6"/>
      <c r="L144" s="10"/>
      <c r="M144" s="6" t="s">
        <v>145</v>
      </c>
    </row>
    <row r="145" spans="1:13">
      <c r="A145" s="6"/>
      <c r="B145" s="6"/>
      <c r="C145" s="6"/>
      <c r="D145" s="6"/>
      <c r="E145" s="6" t="s">
        <v>253</v>
      </c>
      <c r="F145" s="6" t="s">
        <v>147</v>
      </c>
      <c r="G145" s="6" t="s">
        <v>148</v>
      </c>
      <c r="H145" s="6" t="s">
        <v>142</v>
      </c>
      <c r="I145" s="5">
        <v>4</v>
      </c>
      <c r="J145" s="9"/>
      <c r="K145" s="6"/>
      <c r="L145" s="10"/>
      <c r="M145" s="6" t="s">
        <v>145</v>
      </c>
    </row>
    <row r="146" spans="1:13">
      <c r="A146" s="6"/>
      <c r="B146" s="6"/>
      <c r="C146" s="6"/>
      <c r="D146" s="6"/>
      <c r="E146" s="6" t="s">
        <v>255</v>
      </c>
      <c r="F146" s="6" t="s">
        <v>147</v>
      </c>
      <c r="G146" s="6" t="s">
        <v>148</v>
      </c>
      <c r="H146" s="6" t="s">
        <v>142</v>
      </c>
      <c r="I146" s="5">
        <v>4</v>
      </c>
      <c r="J146" s="9"/>
      <c r="K146" s="6"/>
      <c r="L146" s="10"/>
      <c r="M146" s="6" t="s">
        <v>145</v>
      </c>
    </row>
    <row r="147" spans="1:13">
      <c r="A147" s="6"/>
      <c r="B147" s="6"/>
      <c r="C147" s="6"/>
      <c r="D147" s="6"/>
      <c r="E147" s="6" t="s">
        <v>257</v>
      </c>
      <c r="F147" s="6" t="s">
        <v>176</v>
      </c>
      <c r="G147" s="6" t="s">
        <v>177</v>
      </c>
      <c r="H147" s="6" t="s">
        <v>142</v>
      </c>
      <c r="I147" s="5">
        <v>4</v>
      </c>
      <c r="J147" s="9"/>
      <c r="K147" s="6"/>
      <c r="L147" s="10"/>
      <c r="M147" s="6" t="s">
        <v>145</v>
      </c>
    </row>
    <row r="148" spans="1:13">
      <c r="A148" s="6"/>
      <c r="B148" s="6"/>
      <c r="C148" s="6"/>
      <c r="D148" s="6"/>
      <c r="E148" s="6" t="s">
        <v>258</v>
      </c>
      <c r="F148" s="6" t="s">
        <v>176</v>
      </c>
      <c r="G148" s="6" t="s">
        <v>177</v>
      </c>
      <c r="H148" s="6" t="s">
        <v>142</v>
      </c>
      <c r="I148" s="5">
        <v>4</v>
      </c>
      <c r="J148" s="9"/>
      <c r="K148" s="6"/>
      <c r="L148" s="10"/>
      <c r="M148" s="6" t="s">
        <v>145</v>
      </c>
    </row>
    <row r="149" spans="1:13">
      <c r="A149" s="6"/>
      <c r="B149" s="6"/>
      <c r="C149" s="6"/>
      <c r="D149" s="6"/>
      <c r="E149" s="6" t="s">
        <v>259</v>
      </c>
      <c r="F149" s="6" t="s">
        <v>176</v>
      </c>
      <c r="G149" s="6" t="s">
        <v>177</v>
      </c>
      <c r="H149" s="6" t="s">
        <v>142</v>
      </c>
      <c r="I149" s="5">
        <v>5</v>
      </c>
      <c r="J149" s="9"/>
      <c r="K149" s="6"/>
      <c r="L149" s="10"/>
      <c r="M149" s="6" t="s">
        <v>145</v>
      </c>
    </row>
    <row r="150" spans="1:13">
      <c r="A150" s="6"/>
      <c r="B150" s="6"/>
      <c r="C150" s="6"/>
      <c r="D150" s="6"/>
      <c r="E150" s="6" t="s">
        <v>260</v>
      </c>
      <c r="F150" s="6" t="s">
        <v>176</v>
      </c>
      <c r="G150" s="6" t="s">
        <v>177</v>
      </c>
      <c r="H150" s="6" t="s">
        <v>142</v>
      </c>
      <c r="I150" s="5">
        <v>4</v>
      </c>
      <c r="J150" s="9"/>
      <c r="K150" s="6"/>
      <c r="L150" s="10"/>
      <c r="M150" s="6" t="s">
        <v>145</v>
      </c>
    </row>
    <row r="151" spans="1:13">
      <c r="A151" s="6"/>
      <c r="B151" s="6"/>
      <c r="C151" s="6"/>
      <c r="D151" s="6"/>
      <c r="E151" s="6" t="s">
        <v>262</v>
      </c>
      <c r="F151" s="6" t="s">
        <v>176</v>
      </c>
      <c r="G151" s="6" t="s">
        <v>177</v>
      </c>
      <c r="H151" s="6" t="s">
        <v>142</v>
      </c>
      <c r="I151" s="5">
        <v>4</v>
      </c>
      <c r="J151" s="9"/>
      <c r="K151" s="6"/>
      <c r="L151" s="10"/>
      <c r="M151" s="6" t="s">
        <v>145</v>
      </c>
    </row>
    <row r="152" spans="1:13">
      <c r="A152" s="6"/>
      <c r="B152" s="6"/>
      <c r="C152" s="6"/>
      <c r="D152" s="6"/>
      <c r="E152" s="6" t="s">
        <v>263</v>
      </c>
      <c r="F152" s="6" t="s">
        <v>176</v>
      </c>
      <c r="G152" s="6" t="s">
        <v>177</v>
      </c>
      <c r="H152" s="6" t="s">
        <v>142</v>
      </c>
      <c r="I152" s="5">
        <v>4</v>
      </c>
      <c r="J152" s="9"/>
      <c r="K152" s="6"/>
      <c r="L152" s="10"/>
      <c r="M152" s="6" t="s">
        <v>145</v>
      </c>
    </row>
    <row r="153" spans="1:13">
      <c r="A153" s="6"/>
      <c r="B153" s="6"/>
      <c r="C153" s="6"/>
      <c r="D153" s="6"/>
      <c r="E153" s="6" t="s">
        <v>265</v>
      </c>
      <c r="F153" s="6" t="s">
        <v>151</v>
      </c>
      <c r="G153" s="6" t="s">
        <v>152</v>
      </c>
      <c r="H153" s="6" t="s">
        <v>142</v>
      </c>
      <c r="I153" s="5">
        <v>4</v>
      </c>
      <c r="J153" s="9"/>
      <c r="K153" s="6"/>
      <c r="L153" s="10"/>
      <c r="M153" s="6" t="s">
        <v>145</v>
      </c>
    </row>
    <row r="154" spans="1:13">
      <c r="A154" s="6"/>
      <c r="B154" s="6"/>
      <c r="C154" s="6"/>
      <c r="D154" s="6"/>
      <c r="E154" s="6" t="s">
        <v>266</v>
      </c>
      <c r="F154" s="6" t="s">
        <v>267</v>
      </c>
      <c r="G154" s="6" t="s">
        <v>268</v>
      </c>
      <c r="H154" s="6" t="s">
        <v>142</v>
      </c>
      <c r="I154" s="5">
        <v>3</v>
      </c>
      <c r="J154" s="9"/>
      <c r="K154" s="6"/>
      <c r="L154" s="10"/>
      <c r="M154" s="6" t="s">
        <v>145</v>
      </c>
    </row>
    <row r="155" spans="1:13">
      <c r="A155" s="6"/>
      <c r="B155" s="6"/>
      <c r="C155" s="6"/>
      <c r="D155" s="6"/>
      <c r="E155" s="6" t="s">
        <v>270</v>
      </c>
      <c r="F155" s="6" t="s">
        <v>271</v>
      </c>
      <c r="G155" s="6" t="s">
        <v>272</v>
      </c>
      <c r="H155" s="6" t="s">
        <v>142</v>
      </c>
      <c r="I155" s="5">
        <v>3</v>
      </c>
      <c r="J155" s="9"/>
      <c r="K155" s="6"/>
      <c r="L155" s="10"/>
      <c r="M155" s="6" t="s">
        <v>145</v>
      </c>
    </row>
    <row r="156" spans="1:13">
      <c r="A156" s="6"/>
      <c r="B156" s="6"/>
      <c r="C156" s="6"/>
      <c r="D156" s="6"/>
      <c r="E156" s="6" t="s">
        <v>274</v>
      </c>
      <c r="F156" s="6" t="s">
        <v>151</v>
      </c>
      <c r="G156" s="6" t="s">
        <v>152</v>
      </c>
      <c r="H156" s="6" t="s">
        <v>142</v>
      </c>
      <c r="I156" s="5">
        <v>4</v>
      </c>
      <c r="J156" s="9"/>
      <c r="K156" s="6"/>
      <c r="L156" s="10"/>
      <c r="M156" s="6" t="s">
        <v>145</v>
      </c>
    </row>
    <row r="158" spans="1:13">
      <c r="A158" s="6" t="s">
        <v>277</v>
      </c>
      <c r="B158" s="6" t="s">
        <v>583</v>
      </c>
      <c r="C158" s="6" t="s">
        <v>570</v>
      </c>
      <c r="D158" s="6" t="s">
        <v>206</v>
      </c>
      <c r="E158" s="6" t="s">
        <v>279</v>
      </c>
      <c r="F158" s="6" t="s">
        <v>140</v>
      </c>
      <c r="G158" s="6" t="s">
        <v>141</v>
      </c>
      <c r="H158" s="6" t="s">
        <v>142</v>
      </c>
      <c r="I158" s="5">
        <v>4</v>
      </c>
      <c r="J158" s="9"/>
      <c r="K158" s="6"/>
      <c r="L158" s="10"/>
      <c r="M158" s="6" t="s">
        <v>165</v>
      </c>
    </row>
    <row r="159" spans="1:13">
      <c r="A159" s="6"/>
      <c r="B159" s="6"/>
      <c r="C159" s="6"/>
      <c r="D159" s="6"/>
      <c r="E159" s="6" t="s">
        <v>281</v>
      </c>
      <c r="F159" s="6" t="s">
        <v>267</v>
      </c>
      <c r="G159" s="6" t="s">
        <v>268</v>
      </c>
      <c r="H159" s="6" t="s">
        <v>142</v>
      </c>
      <c r="I159" s="5">
        <v>4</v>
      </c>
      <c r="J159" s="9"/>
      <c r="K159" s="6"/>
      <c r="L159" s="10"/>
      <c r="M159" s="6" t="s">
        <v>165</v>
      </c>
    </row>
    <row r="160" spans="1:13">
      <c r="A160" s="6"/>
      <c r="B160" s="6"/>
      <c r="C160" s="6"/>
      <c r="D160" s="6"/>
      <c r="E160" s="6" t="s">
        <v>274</v>
      </c>
      <c r="F160" s="6" t="s">
        <v>151</v>
      </c>
      <c r="G160" s="6" t="s">
        <v>152</v>
      </c>
      <c r="H160" s="6" t="s">
        <v>142</v>
      </c>
      <c r="I160" s="5">
        <v>4</v>
      </c>
      <c r="J160" s="9"/>
      <c r="K160" s="6"/>
      <c r="L160" s="10"/>
      <c r="M160" s="6" t="s">
        <v>165</v>
      </c>
    </row>
    <row r="162" spans="1:13">
      <c r="A162" s="6" t="s">
        <v>284</v>
      </c>
      <c r="B162" s="6" t="s">
        <v>584</v>
      </c>
      <c r="C162" s="6" t="s">
        <v>570</v>
      </c>
      <c r="D162" s="6" t="s">
        <v>206</v>
      </c>
      <c r="E162" s="6" t="s">
        <v>286</v>
      </c>
      <c r="F162" s="6" t="s">
        <v>140</v>
      </c>
      <c r="G162" s="6" t="s">
        <v>141</v>
      </c>
      <c r="H162" s="6" t="s">
        <v>142</v>
      </c>
      <c r="I162" s="5">
        <v>4</v>
      </c>
      <c r="J162" s="9"/>
      <c r="K162" s="6"/>
      <c r="L162" s="10"/>
      <c r="M162" s="6" t="s">
        <v>165</v>
      </c>
    </row>
    <row r="163" spans="1:13">
      <c r="A163" s="6"/>
      <c r="B163" s="6"/>
      <c r="C163" s="6"/>
      <c r="D163" s="6"/>
      <c r="E163" s="6" t="s">
        <v>287</v>
      </c>
      <c r="F163" s="6" t="s">
        <v>147</v>
      </c>
      <c r="G163" s="6" t="s">
        <v>148</v>
      </c>
      <c r="H163" s="6" t="s">
        <v>142</v>
      </c>
      <c r="I163" s="5">
        <v>4</v>
      </c>
      <c r="J163" s="9"/>
      <c r="K163" s="6"/>
      <c r="L163" s="10"/>
      <c r="M163" s="6" t="s">
        <v>165</v>
      </c>
    </row>
    <row r="164" spans="1:13">
      <c r="A164" s="6"/>
      <c r="B164" s="6"/>
      <c r="C164" s="6"/>
      <c r="D164" s="6"/>
      <c r="E164" s="6" t="s">
        <v>289</v>
      </c>
      <c r="F164" s="6" t="s">
        <v>147</v>
      </c>
      <c r="G164" s="6" t="s">
        <v>148</v>
      </c>
      <c r="H164" s="6" t="s">
        <v>142</v>
      </c>
      <c r="I164" s="5">
        <v>4</v>
      </c>
      <c r="J164" s="9"/>
      <c r="K164" s="6"/>
      <c r="L164" s="10"/>
      <c r="M164" s="6" t="s">
        <v>165</v>
      </c>
    </row>
    <row r="166" spans="1:13">
      <c r="A166" s="6" t="s">
        <v>524</v>
      </c>
      <c r="B166" s="6" t="s">
        <v>585</v>
      </c>
      <c r="C166" s="6" t="s">
        <v>570</v>
      </c>
      <c r="D166" s="6" t="s">
        <v>317</v>
      </c>
      <c r="E166" s="6" t="s">
        <v>526</v>
      </c>
      <c r="F166" s="6" t="s">
        <v>295</v>
      </c>
      <c r="G166" s="6" t="s">
        <v>296</v>
      </c>
      <c r="H166" s="6" t="s">
        <v>401</v>
      </c>
      <c r="I166" s="5">
        <v>4</v>
      </c>
      <c r="J166" s="9"/>
      <c r="K166" s="6"/>
      <c r="L166" s="10"/>
      <c r="M166" s="6" t="s">
        <v>165</v>
      </c>
    </row>
    <row r="167" spans="1:13">
      <c r="A167" s="6"/>
      <c r="B167" s="6"/>
      <c r="C167" s="6"/>
      <c r="D167" s="6"/>
      <c r="E167" s="6" t="s">
        <v>527</v>
      </c>
      <c r="F167" s="6" t="s">
        <v>295</v>
      </c>
      <c r="G167" s="6" t="s">
        <v>296</v>
      </c>
      <c r="H167" s="6" t="s">
        <v>401</v>
      </c>
      <c r="I167" s="5">
        <v>5</v>
      </c>
      <c r="J167" s="9"/>
      <c r="K167" s="6"/>
      <c r="L167" s="10"/>
      <c r="M167" s="6" t="s">
        <v>165</v>
      </c>
    </row>
    <row r="168" spans="1:13">
      <c r="A168" s="6"/>
      <c r="B168" s="6"/>
      <c r="C168" s="6"/>
      <c r="D168" s="6"/>
      <c r="E168" s="6" t="s">
        <v>529</v>
      </c>
      <c r="F168" s="6" t="s">
        <v>301</v>
      </c>
      <c r="G168" s="6" t="s">
        <v>302</v>
      </c>
      <c r="H168" s="6" t="s">
        <v>401</v>
      </c>
      <c r="I168" s="5">
        <v>3</v>
      </c>
      <c r="J168" s="9"/>
      <c r="K168" s="6"/>
      <c r="L168" s="10"/>
      <c r="M168" s="6" t="s">
        <v>165</v>
      </c>
    </row>
    <row r="169" spans="1:13">
      <c r="A169" s="6"/>
      <c r="B169" s="6"/>
      <c r="C169" s="6"/>
      <c r="D169" s="6"/>
      <c r="E169" s="6" t="s">
        <v>531</v>
      </c>
      <c r="F169" s="6" t="s">
        <v>229</v>
      </c>
      <c r="G169" s="6" t="s">
        <v>230</v>
      </c>
      <c r="H169" s="6" t="s">
        <v>401</v>
      </c>
      <c r="I169" s="5">
        <v>4</v>
      </c>
      <c r="J169" s="9"/>
      <c r="K169" s="6"/>
      <c r="L169" s="10"/>
      <c r="M169" s="6" t="s">
        <v>165</v>
      </c>
    </row>
    <row r="170" spans="1:13">
      <c r="A170" s="6"/>
      <c r="B170" s="6"/>
      <c r="C170" s="6"/>
      <c r="D170" s="6"/>
      <c r="E170" s="6" t="s">
        <v>532</v>
      </c>
      <c r="F170" s="6" t="s">
        <v>229</v>
      </c>
      <c r="G170" s="6" t="s">
        <v>230</v>
      </c>
      <c r="H170" s="6" t="s">
        <v>401</v>
      </c>
      <c r="I170" s="5">
        <v>4</v>
      </c>
      <c r="J170" s="9"/>
      <c r="K170" s="6"/>
      <c r="L170" s="10"/>
      <c r="M170" s="6" t="s">
        <v>165</v>
      </c>
    </row>
    <row r="171" spans="1:13">
      <c r="A171" s="6"/>
      <c r="B171" s="6"/>
      <c r="C171" s="6"/>
      <c r="D171" s="6"/>
      <c r="E171" s="6" t="s">
        <v>534</v>
      </c>
      <c r="F171" s="6" t="s">
        <v>229</v>
      </c>
      <c r="G171" s="6" t="s">
        <v>230</v>
      </c>
      <c r="H171" s="6" t="s">
        <v>401</v>
      </c>
      <c r="I171" s="5">
        <v>4</v>
      </c>
      <c r="J171" s="9"/>
      <c r="K171" s="6"/>
      <c r="L171" s="10"/>
      <c r="M171" s="6" t="s">
        <v>165</v>
      </c>
    </row>
    <row r="172" spans="1:13">
      <c r="A172" s="6"/>
      <c r="B172" s="6"/>
      <c r="C172" s="6"/>
      <c r="D172" s="6"/>
      <c r="E172" s="6" t="s">
        <v>536</v>
      </c>
      <c r="F172" s="6" t="s">
        <v>234</v>
      </c>
      <c r="G172" s="6" t="s">
        <v>235</v>
      </c>
      <c r="H172" s="6" t="s">
        <v>401</v>
      </c>
      <c r="I172" s="5">
        <v>4</v>
      </c>
      <c r="J172" s="9"/>
      <c r="K172" s="6"/>
      <c r="L172" s="10"/>
      <c r="M172" s="6" t="s">
        <v>165</v>
      </c>
    </row>
    <row r="173" spans="1:13">
      <c r="A173" s="6"/>
      <c r="B173" s="6"/>
      <c r="C173" s="6"/>
      <c r="D173" s="6"/>
      <c r="E173" s="6" t="s">
        <v>537</v>
      </c>
      <c r="F173" s="6" t="s">
        <v>241</v>
      </c>
      <c r="G173" s="6" t="s">
        <v>242</v>
      </c>
      <c r="H173" s="6" t="s">
        <v>401</v>
      </c>
      <c r="I173" s="5">
        <v>5</v>
      </c>
      <c r="J173" s="9"/>
      <c r="K173" s="6"/>
      <c r="L173" s="10"/>
      <c r="M173" s="6" t="s">
        <v>165</v>
      </c>
    </row>
    <row r="174" spans="1:13">
      <c r="A174" s="6"/>
      <c r="B174" s="6"/>
      <c r="C174" s="6"/>
      <c r="D174" s="6"/>
      <c r="E174" s="6" t="s">
        <v>538</v>
      </c>
      <c r="F174" s="6" t="s">
        <v>241</v>
      </c>
      <c r="G174" s="6" t="s">
        <v>242</v>
      </c>
      <c r="H174" s="6" t="s">
        <v>401</v>
      </c>
      <c r="I174" s="5">
        <v>4</v>
      </c>
      <c r="J174" s="9"/>
      <c r="K174" s="6"/>
      <c r="L174" s="10"/>
      <c r="M174" s="6" t="s">
        <v>165</v>
      </c>
    </row>
    <row r="176" spans="1:13">
      <c r="A176" s="6" t="s">
        <v>292</v>
      </c>
      <c r="B176" s="6" t="s">
        <v>586</v>
      </c>
      <c r="C176" s="6" t="s">
        <v>570</v>
      </c>
      <c r="D176" s="6" t="s">
        <v>206</v>
      </c>
      <c r="E176" s="6" t="s">
        <v>294</v>
      </c>
      <c r="F176" s="6" t="s">
        <v>295</v>
      </c>
      <c r="G176" s="6" t="s">
        <v>296</v>
      </c>
      <c r="H176" s="6" t="s">
        <v>297</v>
      </c>
      <c r="I176" s="5">
        <v>2</v>
      </c>
      <c r="J176" s="9"/>
      <c r="K176" s="6"/>
      <c r="L176" s="10"/>
      <c r="M176" s="6" t="s">
        <v>165</v>
      </c>
    </row>
    <row r="177" spans="1:13">
      <c r="A177" s="6"/>
      <c r="B177" s="6"/>
      <c r="C177" s="6"/>
      <c r="D177" s="6"/>
      <c r="E177" s="6" t="s">
        <v>298</v>
      </c>
      <c r="F177" s="6" t="s">
        <v>140</v>
      </c>
      <c r="G177" s="6" t="s">
        <v>141</v>
      </c>
      <c r="H177" s="6" t="s">
        <v>297</v>
      </c>
      <c r="I177" s="5">
        <v>3</v>
      </c>
      <c r="J177" s="9"/>
      <c r="K177" s="6"/>
      <c r="L177" s="10"/>
      <c r="M177" s="6" t="s">
        <v>165</v>
      </c>
    </row>
    <row r="178" spans="1:13">
      <c r="A178" s="6"/>
      <c r="B178" s="6"/>
      <c r="C178" s="6"/>
      <c r="D178" s="6"/>
      <c r="E178" s="6" t="s">
        <v>300</v>
      </c>
      <c r="F178" s="6" t="s">
        <v>301</v>
      </c>
      <c r="G178" s="6" t="s">
        <v>302</v>
      </c>
      <c r="H178" s="6" t="s">
        <v>303</v>
      </c>
      <c r="I178" s="5">
        <v>3</v>
      </c>
      <c r="J178" s="9"/>
      <c r="K178" s="6"/>
      <c r="L178" s="10"/>
      <c r="M178" s="6" t="s">
        <v>165</v>
      </c>
    </row>
    <row r="179" spans="1:13">
      <c r="A179" s="6"/>
      <c r="B179" s="6"/>
      <c r="C179" s="6"/>
      <c r="D179" s="6"/>
      <c r="E179" s="6" t="s">
        <v>305</v>
      </c>
      <c r="F179" s="6" t="s">
        <v>301</v>
      </c>
      <c r="G179" s="6" t="s">
        <v>302</v>
      </c>
      <c r="H179" s="6" t="s">
        <v>303</v>
      </c>
      <c r="I179" s="5">
        <v>3</v>
      </c>
      <c r="J179" s="9"/>
      <c r="K179" s="6"/>
      <c r="L179" s="10"/>
      <c r="M179" s="6" t="s">
        <v>165</v>
      </c>
    </row>
    <row r="180" spans="1:13">
      <c r="A180" s="6"/>
      <c r="B180" s="6"/>
      <c r="C180" s="6"/>
      <c r="D180" s="6"/>
      <c r="E180" s="6" t="s">
        <v>307</v>
      </c>
      <c r="F180" s="6" t="s">
        <v>267</v>
      </c>
      <c r="G180" s="6" t="s">
        <v>268</v>
      </c>
      <c r="H180" s="6" t="s">
        <v>303</v>
      </c>
      <c r="I180" s="5">
        <v>3</v>
      </c>
      <c r="J180" s="9"/>
      <c r="K180" s="6"/>
      <c r="L180" s="10"/>
      <c r="M180" s="6" t="s">
        <v>165</v>
      </c>
    </row>
    <row r="181" spans="1:13">
      <c r="A181" s="6"/>
      <c r="B181" s="6"/>
      <c r="C181" s="6"/>
      <c r="D181" s="6"/>
      <c r="E181" s="6" t="s">
        <v>308</v>
      </c>
      <c r="F181" s="6" t="s">
        <v>176</v>
      </c>
      <c r="G181" s="6" t="s">
        <v>177</v>
      </c>
      <c r="H181" s="6" t="s">
        <v>297</v>
      </c>
      <c r="I181" s="5">
        <v>3</v>
      </c>
      <c r="J181" s="9"/>
      <c r="K181" s="6"/>
      <c r="L181" s="10"/>
      <c r="M181" s="6" t="s">
        <v>165</v>
      </c>
    </row>
    <row r="182" spans="1:13">
      <c r="A182" s="6"/>
      <c r="B182" s="6"/>
      <c r="C182" s="6"/>
      <c r="D182" s="6"/>
      <c r="E182" s="6" t="s">
        <v>310</v>
      </c>
      <c r="F182" s="6" t="s">
        <v>180</v>
      </c>
      <c r="G182" s="6" t="s">
        <v>181</v>
      </c>
      <c r="H182" s="6" t="s">
        <v>303</v>
      </c>
      <c r="I182" s="5">
        <v>3</v>
      </c>
      <c r="J182" s="9"/>
      <c r="K182" s="6"/>
      <c r="L182" s="10"/>
      <c r="M182" s="6" t="s">
        <v>165</v>
      </c>
    </row>
    <row r="183" spans="1:13">
      <c r="A183" s="6"/>
      <c r="B183" s="6"/>
      <c r="C183" s="6"/>
      <c r="D183" s="6"/>
      <c r="E183" s="6" t="s">
        <v>311</v>
      </c>
      <c r="F183" s="6" t="s">
        <v>229</v>
      </c>
      <c r="G183" s="6" t="s">
        <v>230</v>
      </c>
      <c r="H183" s="6" t="s">
        <v>297</v>
      </c>
      <c r="I183" s="5">
        <v>3</v>
      </c>
      <c r="J183" s="9"/>
      <c r="K183" s="6"/>
      <c r="L183" s="10"/>
      <c r="M183" s="6" t="s">
        <v>165</v>
      </c>
    </row>
    <row r="184" spans="1:13">
      <c r="A184" s="6"/>
      <c r="B184" s="6"/>
      <c r="C184" s="6"/>
      <c r="D184" s="6"/>
      <c r="E184" s="6" t="s">
        <v>313</v>
      </c>
      <c r="F184" s="6" t="s">
        <v>241</v>
      </c>
      <c r="G184" s="6" t="s">
        <v>242</v>
      </c>
      <c r="H184" s="6" t="s">
        <v>303</v>
      </c>
      <c r="I184" s="5">
        <v>3</v>
      </c>
      <c r="J184" s="9"/>
      <c r="K184" s="6"/>
      <c r="L184" s="10"/>
      <c r="M184" s="6" t="s">
        <v>165</v>
      </c>
    </row>
    <row r="186" spans="1:13">
      <c r="A186" s="6" t="s">
        <v>315</v>
      </c>
      <c r="B186" s="6" t="s">
        <v>587</v>
      </c>
      <c r="C186" s="6" t="s">
        <v>570</v>
      </c>
      <c r="D186" s="6" t="s">
        <v>317</v>
      </c>
      <c r="E186" s="6" t="s">
        <v>161</v>
      </c>
      <c r="F186" s="6" t="s">
        <v>162</v>
      </c>
      <c r="G186" s="6" t="s">
        <v>163</v>
      </c>
      <c r="H186" s="6" t="s">
        <v>142</v>
      </c>
      <c r="I186" s="5">
        <v>4</v>
      </c>
      <c r="J186" s="9"/>
      <c r="K186" s="6"/>
      <c r="L186" s="10"/>
      <c r="M186" s="6" t="s">
        <v>318</v>
      </c>
    </row>
    <row r="187" spans="1:13">
      <c r="A187" s="6"/>
      <c r="B187" s="6"/>
      <c r="C187" s="6"/>
      <c r="D187" s="6"/>
      <c r="E187" s="6" t="s">
        <v>211</v>
      </c>
      <c r="F187" s="6" t="s">
        <v>140</v>
      </c>
      <c r="G187" s="6" t="s">
        <v>141</v>
      </c>
      <c r="H187" s="6" t="s">
        <v>142</v>
      </c>
      <c r="I187" s="5">
        <v>5</v>
      </c>
      <c r="J187" s="9"/>
      <c r="K187" s="6"/>
      <c r="L187" s="10"/>
      <c r="M187" s="6" t="s">
        <v>318</v>
      </c>
    </row>
    <row r="188" spans="1:13">
      <c r="A188" s="6"/>
      <c r="B188" s="6"/>
      <c r="C188" s="6"/>
      <c r="D188" s="6"/>
      <c r="E188" s="6" t="s">
        <v>319</v>
      </c>
      <c r="F188" s="6" t="s">
        <v>147</v>
      </c>
      <c r="G188" s="6" t="s">
        <v>148</v>
      </c>
      <c r="H188" s="6" t="s">
        <v>142</v>
      </c>
      <c r="I188" s="5">
        <v>5</v>
      </c>
      <c r="J188" s="9"/>
      <c r="K188" s="6"/>
      <c r="L188" s="10"/>
      <c r="M188" s="6" t="s">
        <v>318</v>
      </c>
    </row>
    <row r="189" spans="1:13">
      <c r="A189" s="6"/>
      <c r="B189" s="6"/>
      <c r="C189" s="6"/>
      <c r="D189" s="6"/>
      <c r="E189" s="6" t="s">
        <v>289</v>
      </c>
      <c r="F189" s="6" t="s">
        <v>147</v>
      </c>
      <c r="G189" s="6" t="s">
        <v>148</v>
      </c>
      <c r="H189" s="6" t="s">
        <v>142</v>
      </c>
      <c r="I189" s="5">
        <v>4</v>
      </c>
      <c r="J189" s="9"/>
      <c r="K189" s="6"/>
      <c r="L189" s="10"/>
      <c r="M189" s="6" t="s">
        <v>318</v>
      </c>
    </row>
    <row r="190" spans="1:13">
      <c r="A190" s="6"/>
      <c r="B190" s="6"/>
      <c r="C190" s="6"/>
      <c r="D190" s="6"/>
      <c r="E190" s="6" t="s">
        <v>215</v>
      </c>
      <c r="F190" s="6" t="s">
        <v>176</v>
      </c>
      <c r="G190" s="6" t="s">
        <v>177</v>
      </c>
      <c r="H190" s="6" t="s">
        <v>142</v>
      </c>
      <c r="I190" s="5">
        <v>4</v>
      </c>
      <c r="J190" s="9"/>
      <c r="K190" s="6"/>
      <c r="L190" s="10"/>
      <c r="M190" s="6" t="s">
        <v>318</v>
      </c>
    </row>
    <row r="191" spans="1:13">
      <c r="A191" s="6"/>
      <c r="B191" s="6"/>
      <c r="C191" s="6"/>
      <c r="D191" s="6"/>
      <c r="E191" s="6" t="s">
        <v>199</v>
      </c>
      <c r="F191" s="6" t="s">
        <v>176</v>
      </c>
      <c r="G191" s="6" t="s">
        <v>177</v>
      </c>
      <c r="H191" s="6" t="s">
        <v>142</v>
      </c>
      <c r="I191" s="5">
        <v>4</v>
      </c>
      <c r="J191" s="9"/>
      <c r="K191" s="6"/>
      <c r="L191" s="10"/>
      <c r="M191" s="6" t="s">
        <v>318</v>
      </c>
    </row>
    <row r="192" spans="1:13">
      <c r="A192" s="6"/>
      <c r="B192" s="6"/>
      <c r="C192" s="6"/>
      <c r="D192" s="6"/>
      <c r="E192" s="6" t="s">
        <v>218</v>
      </c>
      <c r="F192" s="6" t="s">
        <v>180</v>
      </c>
      <c r="G192" s="6" t="s">
        <v>181</v>
      </c>
      <c r="H192" s="6" t="s">
        <v>142</v>
      </c>
      <c r="I192" s="5">
        <v>5</v>
      </c>
      <c r="J192" s="9"/>
      <c r="K192" s="6"/>
      <c r="L192" s="10"/>
      <c r="M192" s="6" t="s">
        <v>318</v>
      </c>
    </row>
    <row r="193" spans="1:13">
      <c r="A193" s="6"/>
      <c r="B193" s="6"/>
      <c r="C193" s="6"/>
      <c r="D193" s="6"/>
      <c r="E193" s="6" t="s">
        <v>233</v>
      </c>
      <c r="F193" s="6" t="s">
        <v>234</v>
      </c>
      <c r="G193" s="6" t="s">
        <v>235</v>
      </c>
      <c r="H193" s="6" t="s">
        <v>142</v>
      </c>
      <c r="I193" s="5">
        <v>2</v>
      </c>
      <c r="J193" s="9"/>
      <c r="K193" s="6"/>
      <c r="L193" s="10"/>
      <c r="M193" s="6" t="s">
        <v>318</v>
      </c>
    </row>
    <row r="194" spans="1:13">
      <c r="A194" s="6"/>
      <c r="B194" s="6"/>
      <c r="C194" s="6"/>
      <c r="D194" s="6"/>
      <c r="E194" s="6" t="s">
        <v>188</v>
      </c>
      <c r="F194" s="6" t="s">
        <v>151</v>
      </c>
      <c r="G194" s="6" t="s">
        <v>152</v>
      </c>
      <c r="H194" s="6" t="s">
        <v>142</v>
      </c>
      <c r="I194" s="5">
        <v>4</v>
      </c>
      <c r="J194" s="9"/>
      <c r="K194" s="6"/>
      <c r="L194" s="10"/>
      <c r="M194" s="6" t="s">
        <v>318</v>
      </c>
    </row>
    <row r="196" spans="1:13">
      <c r="A196" s="6" t="s">
        <v>540</v>
      </c>
      <c r="B196" s="6" t="s">
        <v>588</v>
      </c>
      <c r="C196" s="6" t="s">
        <v>570</v>
      </c>
      <c r="D196" s="6" t="s">
        <v>317</v>
      </c>
      <c r="E196" s="6" t="s">
        <v>526</v>
      </c>
      <c r="F196" s="6" t="s">
        <v>295</v>
      </c>
      <c r="G196" s="6" t="s">
        <v>296</v>
      </c>
      <c r="H196" s="6" t="s">
        <v>401</v>
      </c>
      <c r="I196" s="5">
        <v>4</v>
      </c>
      <c r="J196" s="9"/>
      <c r="K196" s="6"/>
      <c r="L196" s="10"/>
      <c r="M196" s="6" t="s">
        <v>318</v>
      </c>
    </row>
    <row r="197" spans="1:13">
      <c r="A197" s="6"/>
      <c r="B197" s="6"/>
      <c r="C197" s="6"/>
      <c r="D197" s="6"/>
      <c r="E197" s="6" t="s">
        <v>512</v>
      </c>
      <c r="F197" s="6" t="s">
        <v>295</v>
      </c>
      <c r="G197" s="6" t="s">
        <v>296</v>
      </c>
      <c r="H197" s="6" t="s">
        <v>401</v>
      </c>
      <c r="I197" s="5">
        <v>4</v>
      </c>
      <c r="J197" s="9"/>
      <c r="K197" s="6"/>
      <c r="L197" s="10"/>
      <c r="M197" s="6" t="s">
        <v>318</v>
      </c>
    </row>
    <row r="198" spans="1:13">
      <c r="A198" s="6"/>
      <c r="B198" s="6"/>
      <c r="C198" s="6"/>
      <c r="D198" s="6"/>
      <c r="E198" s="6" t="s">
        <v>542</v>
      </c>
      <c r="F198" s="6" t="s">
        <v>295</v>
      </c>
      <c r="G198" s="6" t="s">
        <v>296</v>
      </c>
      <c r="H198" s="6" t="s">
        <v>401</v>
      </c>
      <c r="I198" s="5">
        <v>4</v>
      </c>
      <c r="J198" s="9"/>
      <c r="K198" s="6"/>
      <c r="L198" s="10"/>
      <c r="M198" s="6" t="s">
        <v>318</v>
      </c>
    </row>
    <row r="199" spans="1:13">
      <c r="A199" s="6"/>
      <c r="B199" s="6"/>
      <c r="C199" s="6"/>
      <c r="D199" s="6"/>
      <c r="E199" s="6" t="s">
        <v>515</v>
      </c>
      <c r="F199" s="6" t="s">
        <v>295</v>
      </c>
      <c r="G199" s="6" t="s">
        <v>296</v>
      </c>
      <c r="H199" s="6" t="s">
        <v>401</v>
      </c>
      <c r="I199" s="5">
        <v>4</v>
      </c>
      <c r="J199" s="9"/>
      <c r="K199" s="6"/>
      <c r="L199" s="10"/>
      <c r="M199" s="6" t="s">
        <v>318</v>
      </c>
    </row>
    <row r="200" spans="1:13">
      <c r="A200" s="6"/>
      <c r="B200" s="6"/>
      <c r="C200" s="6"/>
      <c r="D200" s="6"/>
      <c r="E200" s="6" t="s">
        <v>400</v>
      </c>
      <c r="F200" s="6" t="s">
        <v>301</v>
      </c>
      <c r="G200" s="6" t="s">
        <v>302</v>
      </c>
      <c r="H200" s="6" t="s">
        <v>401</v>
      </c>
      <c r="I200" s="5">
        <v>4</v>
      </c>
      <c r="J200" s="9"/>
      <c r="K200" s="6"/>
      <c r="L200" s="10"/>
      <c r="M200" s="6" t="s">
        <v>318</v>
      </c>
    </row>
    <row r="201" spans="1:13">
      <c r="A201" s="6"/>
      <c r="B201" s="6"/>
      <c r="C201" s="6"/>
      <c r="D201" s="6"/>
      <c r="E201" s="6" t="s">
        <v>441</v>
      </c>
      <c r="F201" s="6" t="s">
        <v>301</v>
      </c>
      <c r="G201" s="6" t="s">
        <v>302</v>
      </c>
      <c r="H201" s="6" t="s">
        <v>401</v>
      </c>
      <c r="I201" s="5">
        <v>4</v>
      </c>
      <c r="J201" s="9"/>
      <c r="K201" s="6"/>
      <c r="L201" s="10"/>
      <c r="M201" s="6" t="s">
        <v>318</v>
      </c>
    </row>
    <row r="202" spans="1:13">
      <c r="A202" s="6"/>
      <c r="B202" s="6"/>
      <c r="C202" s="6"/>
      <c r="D202" s="6"/>
      <c r="E202" s="6" t="s">
        <v>432</v>
      </c>
      <c r="F202" s="6" t="s">
        <v>301</v>
      </c>
      <c r="G202" s="6" t="s">
        <v>302</v>
      </c>
      <c r="H202" s="6" t="s">
        <v>401</v>
      </c>
      <c r="I202" s="5">
        <v>4</v>
      </c>
      <c r="J202" s="9"/>
      <c r="K202" s="6"/>
      <c r="L202" s="10"/>
      <c r="M202" s="6" t="s">
        <v>318</v>
      </c>
    </row>
    <row r="203" spans="1:13">
      <c r="A203" s="6"/>
      <c r="B203" s="6"/>
      <c r="C203" s="6"/>
      <c r="D203" s="6"/>
      <c r="E203" s="6" t="s">
        <v>403</v>
      </c>
      <c r="F203" s="6" t="s">
        <v>301</v>
      </c>
      <c r="G203" s="6" t="s">
        <v>302</v>
      </c>
      <c r="H203" s="6" t="s">
        <v>401</v>
      </c>
      <c r="I203" s="5">
        <v>4</v>
      </c>
      <c r="J203" s="9"/>
      <c r="K203" s="6"/>
      <c r="L203" s="10"/>
      <c r="M203" s="6" t="s">
        <v>318</v>
      </c>
    </row>
    <row r="204" spans="1:13">
      <c r="A204" s="6"/>
      <c r="B204" s="6"/>
      <c r="C204" s="6"/>
      <c r="D204" s="6"/>
      <c r="E204" s="6" t="s">
        <v>544</v>
      </c>
      <c r="F204" s="6" t="s">
        <v>267</v>
      </c>
      <c r="G204" s="6" t="s">
        <v>268</v>
      </c>
      <c r="H204" s="6" t="s">
        <v>401</v>
      </c>
      <c r="I204" s="5">
        <v>4</v>
      </c>
      <c r="J204" s="9"/>
      <c r="K204" s="6"/>
      <c r="L204" s="10"/>
      <c r="M204" s="6" t="s">
        <v>318</v>
      </c>
    </row>
    <row r="205" spans="1:13">
      <c r="A205" s="6"/>
      <c r="B205" s="6"/>
      <c r="C205" s="6"/>
      <c r="D205" s="6"/>
      <c r="E205" s="6" t="s">
        <v>545</v>
      </c>
      <c r="F205" s="6" t="s">
        <v>267</v>
      </c>
      <c r="G205" s="6" t="s">
        <v>268</v>
      </c>
      <c r="H205" s="6" t="s">
        <v>401</v>
      </c>
      <c r="I205" s="5">
        <v>5</v>
      </c>
      <c r="J205" s="9"/>
      <c r="K205" s="6"/>
      <c r="L205" s="10"/>
      <c r="M205" s="6" t="s">
        <v>318</v>
      </c>
    </row>
    <row r="206" spans="1:13">
      <c r="A206" s="6"/>
      <c r="B206" s="6"/>
      <c r="C206" s="6"/>
      <c r="D206" s="6"/>
      <c r="E206" s="6" t="s">
        <v>546</v>
      </c>
      <c r="F206" s="6" t="s">
        <v>267</v>
      </c>
      <c r="G206" s="6" t="s">
        <v>268</v>
      </c>
      <c r="H206" s="6" t="s">
        <v>401</v>
      </c>
      <c r="I206" s="5">
        <v>4</v>
      </c>
      <c r="J206" s="9"/>
      <c r="K206" s="6"/>
      <c r="L206" s="10"/>
      <c r="M206" s="6" t="s">
        <v>318</v>
      </c>
    </row>
    <row r="207" spans="1:13">
      <c r="A207" s="6"/>
      <c r="B207" s="6"/>
      <c r="C207" s="6"/>
      <c r="D207" s="6"/>
      <c r="E207" s="6" t="s">
        <v>443</v>
      </c>
      <c r="F207" s="6" t="s">
        <v>267</v>
      </c>
      <c r="G207" s="6" t="s">
        <v>268</v>
      </c>
      <c r="H207" s="6" t="s">
        <v>401</v>
      </c>
      <c r="I207" s="5">
        <v>4</v>
      </c>
      <c r="J207" s="9"/>
      <c r="K207" s="6"/>
      <c r="L207" s="10"/>
      <c r="M207" s="6" t="s">
        <v>318</v>
      </c>
    </row>
    <row r="208" spans="1:13">
      <c r="A208" s="6"/>
      <c r="B208" s="6"/>
      <c r="C208" s="6"/>
      <c r="D208" s="6"/>
      <c r="E208" s="6" t="s">
        <v>531</v>
      </c>
      <c r="F208" s="6" t="s">
        <v>229</v>
      </c>
      <c r="G208" s="6" t="s">
        <v>230</v>
      </c>
      <c r="H208" s="6" t="s">
        <v>401</v>
      </c>
      <c r="I208" s="5">
        <v>4</v>
      </c>
      <c r="J208" s="9"/>
      <c r="K208" s="6"/>
      <c r="L208" s="10"/>
      <c r="M208" s="6" t="s">
        <v>318</v>
      </c>
    </row>
    <row r="209" spans="1:13">
      <c r="A209" s="6"/>
      <c r="B209" s="6"/>
      <c r="C209" s="6"/>
      <c r="D209" s="6"/>
      <c r="E209" s="6" t="s">
        <v>547</v>
      </c>
      <c r="F209" s="6" t="s">
        <v>234</v>
      </c>
      <c r="G209" s="6" t="s">
        <v>235</v>
      </c>
      <c r="H209" s="6" t="s">
        <v>401</v>
      </c>
      <c r="I209" s="5">
        <v>4</v>
      </c>
      <c r="J209" s="9"/>
      <c r="K209" s="6"/>
      <c r="L209" s="10"/>
      <c r="M209" s="6" t="s">
        <v>318</v>
      </c>
    </row>
    <row r="210" spans="1:13">
      <c r="A210" s="6"/>
      <c r="B210" s="6"/>
      <c r="C210" s="6"/>
      <c r="D210" s="6"/>
      <c r="E210" s="6" t="s">
        <v>447</v>
      </c>
      <c r="F210" s="6" t="s">
        <v>234</v>
      </c>
      <c r="G210" s="6" t="s">
        <v>235</v>
      </c>
      <c r="H210" s="6" t="s">
        <v>401</v>
      </c>
      <c r="I210" s="5">
        <v>4</v>
      </c>
      <c r="J210" s="9"/>
      <c r="K210" s="6"/>
      <c r="L210" s="10"/>
      <c r="M210" s="6" t="s">
        <v>318</v>
      </c>
    </row>
    <row r="211" spans="1:13">
      <c r="A211" s="6"/>
      <c r="B211" s="6"/>
      <c r="C211" s="6"/>
      <c r="D211" s="6"/>
      <c r="E211" s="6" t="s">
        <v>404</v>
      </c>
      <c r="F211" s="6" t="s">
        <v>234</v>
      </c>
      <c r="G211" s="6" t="s">
        <v>235</v>
      </c>
      <c r="H211" s="6" t="s">
        <v>401</v>
      </c>
      <c r="I211" s="5">
        <v>4</v>
      </c>
      <c r="J211" s="9"/>
      <c r="K211" s="6"/>
      <c r="L211" s="10"/>
      <c r="M211" s="6" t="s">
        <v>318</v>
      </c>
    </row>
    <row r="212" spans="1:13">
      <c r="A212" s="6"/>
      <c r="B212" s="6"/>
      <c r="C212" s="6"/>
      <c r="D212" s="6"/>
      <c r="E212" s="6" t="s">
        <v>536</v>
      </c>
      <c r="F212" s="6" t="s">
        <v>234</v>
      </c>
      <c r="G212" s="6" t="s">
        <v>235</v>
      </c>
      <c r="H212" s="6" t="s">
        <v>401</v>
      </c>
      <c r="I212" s="5">
        <v>4</v>
      </c>
      <c r="J212" s="9"/>
      <c r="K212" s="6"/>
      <c r="L212" s="10"/>
      <c r="M212" s="6" t="s">
        <v>318</v>
      </c>
    </row>
    <row r="213" spans="1:13">
      <c r="A213" s="6"/>
      <c r="B213" s="6"/>
      <c r="C213" s="6"/>
      <c r="D213" s="6"/>
      <c r="E213" s="6" t="s">
        <v>405</v>
      </c>
      <c r="F213" s="6" t="s">
        <v>234</v>
      </c>
      <c r="G213" s="6" t="s">
        <v>235</v>
      </c>
      <c r="H213" s="6" t="s">
        <v>401</v>
      </c>
      <c r="I213" s="5">
        <v>4</v>
      </c>
      <c r="J213" s="9"/>
      <c r="K213" s="6"/>
      <c r="L213" s="10"/>
      <c r="M213" s="6" t="s">
        <v>318</v>
      </c>
    </row>
    <row r="214" spans="1:13">
      <c r="A214" s="6"/>
      <c r="B214" s="6"/>
      <c r="C214" s="6"/>
      <c r="D214" s="6"/>
      <c r="E214" s="6" t="s">
        <v>448</v>
      </c>
      <c r="F214" s="6" t="s">
        <v>234</v>
      </c>
      <c r="G214" s="6" t="s">
        <v>235</v>
      </c>
      <c r="H214" s="6" t="s">
        <v>401</v>
      </c>
      <c r="I214" s="5">
        <v>4</v>
      </c>
      <c r="J214" s="9"/>
      <c r="K214" s="6"/>
      <c r="L214" s="10"/>
      <c r="M214" s="6" t="s">
        <v>318</v>
      </c>
    </row>
    <row r="215" spans="1:13">
      <c r="A215" s="6"/>
      <c r="B215" s="6"/>
      <c r="C215" s="6"/>
      <c r="D215" s="6"/>
      <c r="E215" s="6" t="s">
        <v>477</v>
      </c>
      <c r="F215" s="6" t="s">
        <v>238</v>
      </c>
      <c r="G215" s="6" t="s">
        <v>239</v>
      </c>
      <c r="H215" s="6" t="s">
        <v>401</v>
      </c>
      <c r="I215" s="5">
        <v>4</v>
      </c>
      <c r="J215" s="9"/>
      <c r="K215" s="6"/>
      <c r="L215" s="10"/>
      <c r="M215" s="6" t="s">
        <v>318</v>
      </c>
    </row>
    <row r="216" spans="1:13">
      <c r="A216" s="6"/>
      <c r="B216" s="6"/>
      <c r="C216" s="6"/>
      <c r="D216" s="6"/>
      <c r="E216" s="6" t="s">
        <v>548</v>
      </c>
      <c r="F216" s="6" t="s">
        <v>238</v>
      </c>
      <c r="G216" s="6" t="s">
        <v>239</v>
      </c>
      <c r="H216" s="6" t="s">
        <v>401</v>
      </c>
      <c r="I216" s="5">
        <v>4</v>
      </c>
      <c r="J216" s="9"/>
      <c r="K216" s="6"/>
      <c r="L216" s="10"/>
      <c r="M216" s="6" t="s">
        <v>318</v>
      </c>
    </row>
    <row r="217" spans="1:13">
      <c r="A217" s="6"/>
      <c r="B217" s="6"/>
      <c r="C217" s="6"/>
      <c r="D217" s="6"/>
      <c r="E217" s="6" t="s">
        <v>480</v>
      </c>
      <c r="F217" s="6" t="s">
        <v>238</v>
      </c>
      <c r="G217" s="6" t="s">
        <v>239</v>
      </c>
      <c r="H217" s="6" t="s">
        <v>401</v>
      </c>
      <c r="I217" s="5">
        <v>4</v>
      </c>
      <c r="J217" s="9"/>
      <c r="K217" s="6"/>
      <c r="L217" s="10"/>
      <c r="M217" s="6" t="s">
        <v>318</v>
      </c>
    </row>
    <row r="218" spans="1:13">
      <c r="A218" s="6"/>
      <c r="B218" s="6"/>
      <c r="C218" s="6"/>
      <c r="D218" s="6"/>
      <c r="E218" s="6" t="s">
        <v>522</v>
      </c>
      <c r="F218" s="6" t="s">
        <v>238</v>
      </c>
      <c r="G218" s="6" t="s">
        <v>239</v>
      </c>
      <c r="H218" s="6" t="s">
        <v>401</v>
      </c>
      <c r="I218" s="5">
        <v>4</v>
      </c>
      <c r="J218" s="9"/>
      <c r="K218" s="6"/>
      <c r="L218" s="10"/>
      <c r="M218" s="6" t="s">
        <v>318</v>
      </c>
    </row>
    <row r="219" spans="1:13">
      <c r="A219" s="6"/>
      <c r="B219" s="6"/>
      <c r="C219" s="6"/>
      <c r="D219" s="6"/>
      <c r="E219" s="6" t="s">
        <v>537</v>
      </c>
      <c r="F219" s="6" t="s">
        <v>241</v>
      </c>
      <c r="G219" s="6" t="s">
        <v>242</v>
      </c>
      <c r="H219" s="6" t="s">
        <v>401</v>
      </c>
      <c r="I219" s="5">
        <v>5</v>
      </c>
      <c r="J219" s="9"/>
      <c r="K219" s="6"/>
      <c r="L219" s="10"/>
      <c r="M219" s="6" t="s">
        <v>318</v>
      </c>
    </row>
    <row r="220" spans="1:13">
      <c r="A220" s="6"/>
      <c r="B220" s="6"/>
      <c r="C220" s="6"/>
      <c r="D220" s="6"/>
      <c r="E220" s="6" t="s">
        <v>538</v>
      </c>
      <c r="F220" s="6" t="s">
        <v>241</v>
      </c>
      <c r="G220" s="6" t="s">
        <v>242</v>
      </c>
      <c r="H220" s="6" t="s">
        <v>401</v>
      </c>
      <c r="I220" s="5">
        <v>4</v>
      </c>
      <c r="J220" s="9"/>
      <c r="K220" s="6"/>
      <c r="L220" s="10"/>
      <c r="M220" s="6" t="s">
        <v>318</v>
      </c>
    </row>
    <row r="222" spans="1:13">
      <c r="A222" s="6" t="s">
        <v>321</v>
      </c>
      <c r="B222" s="6" t="s">
        <v>589</v>
      </c>
      <c r="C222" s="6" t="s">
        <v>570</v>
      </c>
      <c r="D222" s="6" t="s">
        <v>317</v>
      </c>
      <c r="E222" s="6" t="s">
        <v>323</v>
      </c>
      <c r="F222" s="6" t="s">
        <v>295</v>
      </c>
      <c r="G222" s="6" t="s">
        <v>296</v>
      </c>
      <c r="H222" s="6" t="s">
        <v>303</v>
      </c>
      <c r="I222" s="5">
        <v>3</v>
      </c>
      <c r="J222" s="9"/>
      <c r="K222" s="6"/>
      <c r="L222" s="10"/>
      <c r="M222" s="6" t="s">
        <v>318</v>
      </c>
    </row>
    <row r="223" spans="1:13">
      <c r="A223" s="6"/>
      <c r="B223" s="6"/>
      <c r="C223" s="6"/>
      <c r="D223" s="6"/>
      <c r="E223" s="6" t="s">
        <v>324</v>
      </c>
      <c r="F223" s="6" t="s">
        <v>140</v>
      </c>
      <c r="G223" s="6" t="s">
        <v>141</v>
      </c>
      <c r="H223" s="6" t="s">
        <v>297</v>
      </c>
      <c r="I223" s="5">
        <v>3</v>
      </c>
      <c r="J223" s="9"/>
      <c r="K223" s="6"/>
      <c r="L223" s="10"/>
      <c r="M223" s="6" t="s">
        <v>318</v>
      </c>
    </row>
    <row r="224" spans="1:13">
      <c r="A224" s="6"/>
      <c r="B224" s="6"/>
      <c r="C224" s="6"/>
      <c r="D224" s="6"/>
      <c r="E224" s="6" t="s">
        <v>326</v>
      </c>
      <c r="F224" s="6" t="s">
        <v>147</v>
      </c>
      <c r="G224" s="6" t="s">
        <v>148</v>
      </c>
      <c r="H224" s="6" t="s">
        <v>303</v>
      </c>
      <c r="I224" s="5">
        <v>4</v>
      </c>
      <c r="J224" s="9"/>
      <c r="K224" s="6"/>
      <c r="L224" s="10"/>
      <c r="M224" s="6" t="s">
        <v>318</v>
      </c>
    </row>
    <row r="225" spans="1:13">
      <c r="A225" s="6"/>
      <c r="B225" s="6"/>
      <c r="C225" s="6"/>
      <c r="D225" s="6"/>
      <c r="E225" s="6" t="s">
        <v>300</v>
      </c>
      <c r="F225" s="6" t="s">
        <v>301</v>
      </c>
      <c r="G225" s="6" t="s">
        <v>302</v>
      </c>
      <c r="H225" s="6" t="s">
        <v>303</v>
      </c>
      <c r="I225" s="5">
        <v>3</v>
      </c>
      <c r="J225" s="9"/>
      <c r="K225" s="6"/>
      <c r="L225" s="10"/>
      <c r="M225" s="6" t="s">
        <v>318</v>
      </c>
    </row>
    <row r="226" spans="1:13">
      <c r="A226" s="6"/>
      <c r="B226" s="6"/>
      <c r="C226" s="6"/>
      <c r="D226" s="6"/>
      <c r="E226" s="6" t="s">
        <v>327</v>
      </c>
      <c r="F226" s="6" t="s">
        <v>267</v>
      </c>
      <c r="G226" s="6" t="s">
        <v>268</v>
      </c>
      <c r="H226" s="6" t="s">
        <v>297</v>
      </c>
      <c r="I226" s="5">
        <v>2</v>
      </c>
      <c r="J226" s="9"/>
      <c r="K226" s="6"/>
      <c r="L226" s="10"/>
      <c r="M226" s="6" t="s">
        <v>318</v>
      </c>
    </row>
    <row r="227" spans="1:13">
      <c r="A227" s="6"/>
      <c r="B227" s="6"/>
      <c r="C227" s="6"/>
      <c r="D227" s="6"/>
      <c r="E227" s="6" t="s">
        <v>328</v>
      </c>
      <c r="F227" s="6" t="s">
        <v>267</v>
      </c>
      <c r="G227" s="6" t="s">
        <v>268</v>
      </c>
      <c r="H227" s="6" t="s">
        <v>303</v>
      </c>
      <c r="I227" s="5">
        <v>4</v>
      </c>
      <c r="J227" s="9"/>
      <c r="K227" s="6"/>
      <c r="L227" s="10"/>
      <c r="M227" s="6" t="s">
        <v>318</v>
      </c>
    </row>
    <row r="228" spans="1:13">
      <c r="A228" s="6"/>
      <c r="B228" s="6"/>
      <c r="C228" s="6"/>
      <c r="D228" s="6"/>
      <c r="E228" s="6" t="s">
        <v>307</v>
      </c>
      <c r="F228" s="6" t="s">
        <v>267</v>
      </c>
      <c r="G228" s="6" t="s">
        <v>268</v>
      </c>
      <c r="H228" s="6" t="s">
        <v>303</v>
      </c>
      <c r="I228" s="5">
        <v>3</v>
      </c>
      <c r="J228" s="9"/>
      <c r="K228" s="6"/>
      <c r="L228" s="10"/>
      <c r="M228" s="6" t="s">
        <v>318</v>
      </c>
    </row>
    <row r="229" spans="1:13">
      <c r="A229" s="6"/>
      <c r="B229" s="6"/>
      <c r="C229" s="6"/>
      <c r="D229" s="6"/>
      <c r="E229" s="6" t="s">
        <v>329</v>
      </c>
      <c r="F229" s="6" t="s">
        <v>271</v>
      </c>
      <c r="G229" s="6" t="s">
        <v>272</v>
      </c>
      <c r="H229" s="6" t="s">
        <v>297</v>
      </c>
      <c r="I229" s="5">
        <v>2</v>
      </c>
      <c r="J229" s="9"/>
      <c r="K229" s="6"/>
      <c r="L229" s="10"/>
      <c r="M229" s="6" t="s">
        <v>318</v>
      </c>
    </row>
    <row r="230" spans="1:13">
      <c r="A230" s="6"/>
      <c r="B230" s="6"/>
      <c r="C230" s="6"/>
      <c r="D230" s="6"/>
      <c r="E230" s="6" t="s">
        <v>330</v>
      </c>
      <c r="F230" s="6" t="s">
        <v>271</v>
      </c>
      <c r="G230" s="6" t="s">
        <v>272</v>
      </c>
      <c r="H230" s="6" t="s">
        <v>303</v>
      </c>
      <c r="I230" s="5">
        <v>3</v>
      </c>
      <c r="J230" s="9"/>
      <c r="K230" s="6"/>
      <c r="L230" s="10"/>
      <c r="M230" s="6" t="s">
        <v>318</v>
      </c>
    </row>
    <row r="231" spans="1:13">
      <c r="A231" s="6"/>
      <c r="B231" s="6"/>
      <c r="C231" s="6"/>
      <c r="D231" s="6"/>
      <c r="E231" s="6" t="s">
        <v>332</v>
      </c>
      <c r="F231" s="6" t="s">
        <v>229</v>
      </c>
      <c r="G231" s="6" t="s">
        <v>230</v>
      </c>
      <c r="H231" s="6" t="s">
        <v>303</v>
      </c>
      <c r="I231" s="5">
        <v>3</v>
      </c>
      <c r="J231" s="9"/>
      <c r="K231" s="6"/>
      <c r="L231" s="10"/>
      <c r="M231" s="6" t="s">
        <v>318</v>
      </c>
    </row>
    <row r="232" spans="1:13">
      <c r="A232" s="6"/>
      <c r="B232" s="6"/>
      <c r="C232" s="6"/>
      <c r="D232" s="6"/>
      <c r="E232" s="6" t="s">
        <v>333</v>
      </c>
      <c r="F232" s="6" t="s">
        <v>229</v>
      </c>
      <c r="G232" s="6" t="s">
        <v>230</v>
      </c>
      <c r="H232" s="6" t="s">
        <v>297</v>
      </c>
      <c r="I232" s="5">
        <v>3</v>
      </c>
      <c r="J232" s="9"/>
      <c r="K232" s="6"/>
      <c r="L232" s="10"/>
      <c r="M232" s="6" t="s">
        <v>318</v>
      </c>
    </row>
    <row r="233" spans="1:13">
      <c r="A233" s="6"/>
      <c r="B233" s="6"/>
      <c r="C233" s="6"/>
      <c r="D233" s="6"/>
      <c r="E233" s="6" t="s">
        <v>334</v>
      </c>
      <c r="F233" s="6" t="s">
        <v>229</v>
      </c>
      <c r="G233" s="6" t="s">
        <v>230</v>
      </c>
      <c r="H233" s="6" t="s">
        <v>297</v>
      </c>
      <c r="I233" s="5">
        <v>3</v>
      </c>
      <c r="J233" s="9"/>
      <c r="K233" s="6"/>
      <c r="L233" s="10"/>
      <c r="M233" s="6" t="s">
        <v>318</v>
      </c>
    </row>
    <row r="234" spans="1:13">
      <c r="A234" s="6"/>
      <c r="B234" s="6"/>
      <c r="C234" s="6"/>
      <c r="D234" s="6"/>
      <c r="E234" s="6" t="s">
        <v>311</v>
      </c>
      <c r="F234" s="6" t="s">
        <v>229</v>
      </c>
      <c r="G234" s="6" t="s">
        <v>230</v>
      </c>
      <c r="H234" s="6" t="s">
        <v>297</v>
      </c>
      <c r="I234" s="5">
        <v>3</v>
      </c>
      <c r="J234" s="9"/>
      <c r="K234" s="6"/>
      <c r="L234" s="10"/>
      <c r="M234" s="6" t="s">
        <v>318</v>
      </c>
    </row>
    <row r="235" spans="1:13">
      <c r="A235" s="6"/>
      <c r="B235" s="6"/>
      <c r="C235" s="6"/>
      <c r="D235" s="6"/>
      <c r="E235" s="6" t="s">
        <v>335</v>
      </c>
      <c r="F235" s="6" t="s">
        <v>229</v>
      </c>
      <c r="G235" s="6" t="s">
        <v>230</v>
      </c>
      <c r="H235" s="6" t="s">
        <v>303</v>
      </c>
      <c r="I235" s="5">
        <v>3</v>
      </c>
      <c r="J235" s="9"/>
      <c r="K235" s="6"/>
      <c r="L235" s="10"/>
      <c r="M235" s="6" t="s">
        <v>318</v>
      </c>
    </row>
    <row r="236" spans="1:13">
      <c r="A236" s="6"/>
      <c r="B236" s="6"/>
      <c r="C236" s="6"/>
      <c r="D236" s="6"/>
      <c r="E236" s="6" t="s">
        <v>336</v>
      </c>
      <c r="F236" s="6" t="s">
        <v>229</v>
      </c>
      <c r="G236" s="6" t="s">
        <v>230</v>
      </c>
      <c r="H236" s="6" t="s">
        <v>303</v>
      </c>
      <c r="I236" s="5">
        <v>3</v>
      </c>
      <c r="J236" s="9"/>
      <c r="K236" s="6"/>
      <c r="L236" s="10"/>
      <c r="M236" s="6" t="s">
        <v>318</v>
      </c>
    </row>
    <row r="237" spans="1:13">
      <c r="A237" s="6"/>
      <c r="B237" s="6"/>
      <c r="C237" s="6"/>
      <c r="D237" s="6"/>
      <c r="E237" s="6" t="s">
        <v>337</v>
      </c>
      <c r="F237" s="6" t="s">
        <v>234</v>
      </c>
      <c r="G237" s="6" t="s">
        <v>235</v>
      </c>
      <c r="H237" s="6" t="s">
        <v>303</v>
      </c>
      <c r="I237" s="5">
        <v>3</v>
      </c>
      <c r="J237" s="9"/>
      <c r="K237" s="6"/>
      <c r="L237" s="10"/>
      <c r="M237" s="6" t="s">
        <v>318</v>
      </c>
    </row>
    <row r="238" spans="1:13">
      <c r="A238" s="6"/>
      <c r="B238" s="6"/>
      <c r="C238" s="6"/>
      <c r="D238" s="6"/>
      <c r="E238" s="6" t="s">
        <v>338</v>
      </c>
      <c r="F238" s="6" t="s">
        <v>234</v>
      </c>
      <c r="G238" s="6" t="s">
        <v>235</v>
      </c>
      <c r="H238" s="6" t="s">
        <v>297</v>
      </c>
      <c r="I238" s="5">
        <v>2</v>
      </c>
      <c r="J238" s="9"/>
      <c r="K238" s="6"/>
      <c r="L238" s="10"/>
      <c r="M238" s="6" t="s">
        <v>318</v>
      </c>
    </row>
    <row r="239" spans="1:13">
      <c r="A239" s="6"/>
      <c r="B239" s="6"/>
      <c r="C239" s="6"/>
      <c r="D239" s="6"/>
      <c r="E239" s="6" t="s">
        <v>339</v>
      </c>
      <c r="F239" s="6" t="s">
        <v>234</v>
      </c>
      <c r="G239" s="6" t="s">
        <v>235</v>
      </c>
      <c r="H239" s="6" t="s">
        <v>297</v>
      </c>
      <c r="I239" s="5">
        <v>2</v>
      </c>
      <c r="J239" s="9"/>
      <c r="K239" s="6"/>
      <c r="L239" s="10"/>
      <c r="M239" s="6" t="s">
        <v>318</v>
      </c>
    </row>
    <row r="240" spans="1:13">
      <c r="A240" s="6"/>
      <c r="B240" s="6"/>
      <c r="C240" s="6"/>
      <c r="D240" s="6"/>
      <c r="E240" s="6" t="s">
        <v>340</v>
      </c>
      <c r="F240" s="6" t="s">
        <v>151</v>
      </c>
      <c r="G240" s="6" t="s">
        <v>152</v>
      </c>
      <c r="H240" s="6" t="s">
        <v>303</v>
      </c>
      <c r="I240" s="5">
        <v>4</v>
      </c>
      <c r="J240" s="9"/>
      <c r="K240" s="6"/>
      <c r="L240" s="10"/>
      <c r="M240" s="6" t="s">
        <v>318</v>
      </c>
    </row>
    <row r="241" spans="1:13">
      <c r="A241" s="6"/>
      <c r="B241" s="6"/>
      <c r="C241" s="6"/>
      <c r="D241" s="6"/>
      <c r="E241" s="6" t="s">
        <v>341</v>
      </c>
      <c r="F241" s="6" t="s">
        <v>241</v>
      </c>
      <c r="G241" s="6" t="s">
        <v>242</v>
      </c>
      <c r="H241" s="6" t="s">
        <v>303</v>
      </c>
      <c r="I241" s="5">
        <v>3</v>
      </c>
      <c r="J241" s="9"/>
      <c r="K241" s="6"/>
      <c r="L241" s="10"/>
      <c r="M241" s="6" t="s">
        <v>318</v>
      </c>
    </row>
    <row r="242" spans="1:13">
      <c r="A242" s="6"/>
      <c r="B242" s="6"/>
      <c r="C242" s="6"/>
      <c r="D242" s="6"/>
      <c r="E242" s="6" t="s">
        <v>342</v>
      </c>
      <c r="F242" s="6" t="s">
        <v>241</v>
      </c>
      <c r="G242" s="6" t="s">
        <v>242</v>
      </c>
      <c r="H242" s="6" t="s">
        <v>303</v>
      </c>
      <c r="I242" s="5">
        <v>3</v>
      </c>
      <c r="J242" s="9"/>
      <c r="K242" s="6"/>
      <c r="L242" s="10"/>
      <c r="M242" s="6" t="s">
        <v>318</v>
      </c>
    </row>
    <row r="244" spans="1:13">
      <c r="A244" s="6" t="s">
        <v>550</v>
      </c>
      <c r="B244" s="6" t="s">
        <v>590</v>
      </c>
      <c r="C244" s="6" t="s">
        <v>570</v>
      </c>
      <c r="D244" s="6" t="s">
        <v>346</v>
      </c>
      <c r="E244" s="6" t="s">
        <v>511</v>
      </c>
      <c r="F244" s="6" t="s">
        <v>295</v>
      </c>
      <c r="G244" s="6" t="s">
        <v>296</v>
      </c>
      <c r="H244" s="6" t="s">
        <v>401</v>
      </c>
      <c r="I244" s="5">
        <v>4</v>
      </c>
      <c r="J244" s="9"/>
      <c r="K244" s="6"/>
      <c r="L244" s="10"/>
      <c r="M244" s="6" t="s">
        <v>318</v>
      </c>
    </row>
    <row r="245" spans="1:13">
      <c r="A245" s="6"/>
      <c r="B245" s="6"/>
      <c r="C245" s="6"/>
      <c r="D245" s="6"/>
      <c r="E245" s="6" t="s">
        <v>513</v>
      </c>
      <c r="F245" s="6" t="s">
        <v>295</v>
      </c>
      <c r="G245" s="6" t="s">
        <v>296</v>
      </c>
      <c r="H245" s="6" t="s">
        <v>401</v>
      </c>
      <c r="I245" s="5">
        <v>4</v>
      </c>
      <c r="J245" s="9"/>
      <c r="K245" s="6"/>
      <c r="L245" s="10"/>
      <c r="M245" s="6" t="s">
        <v>318</v>
      </c>
    </row>
    <row r="246" spans="1:13">
      <c r="A246" s="6"/>
      <c r="B246" s="6"/>
      <c r="C246" s="6"/>
      <c r="D246" s="6"/>
      <c r="E246" s="6" t="s">
        <v>516</v>
      </c>
      <c r="F246" s="6" t="s">
        <v>301</v>
      </c>
      <c r="G246" s="6" t="s">
        <v>302</v>
      </c>
      <c r="H246" s="6" t="s">
        <v>401</v>
      </c>
      <c r="I246" s="5">
        <v>4</v>
      </c>
      <c r="J246" s="9"/>
      <c r="K246" s="6"/>
      <c r="L246" s="10"/>
      <c r="M246" s="6" t="s">
        <v>318</v>
      </c>
    </row>
    <row r="247" spans="1:13">
      <c r="A247" s="6"/>
      <c r="B247" s="6"/>
      <c r="C247" s="6"/>
      <c r="D247" s="6"/>
      <c r="E247" s="6" t="s">
        <v>552</v>
      </c>
      <c r="F247" s="6" t="s">
        <v>176</v>
      </c>
      <c r="G247" s="6" t="s">
        <v>177</v>
      </c>
      <c r="H247" s="6" t="s">
        <v>401</v>
      </c>
      <c r="I247" s="5">
        <v>4</v>
      </c>
      <c r="J247" s="9"/>
      <c r="K247" s="6"/>
      <c r="L247" s="10"/>
      <c r="M247" s="6" t="s">
        <v>318</v>
      </c>
    </row>
    <row r="248" spans="1:13">
      <c r="A248" s="6"/>
      <c r="B248" s="6"/>
      <c r="C248" s="6"/>
      <c r="D248" s="6"/>
      <c r="E248" s="6" t="s">
        <v>532</v>
      </c>
      <c r="F248" s="6" t="s">
        <v>229</v>
      </c>
      <c r="G248" s="6" t="s">
        <v>230</v>
      </c>
      <c r="H248" s="6" t="s">
        <v>401</v>
      </c>
      <c r="I248" s="5">
        <v>4</v>
      </c>
      <c r="J248" s="9"/>
      <c r="K248" s="6"/>
      <c r="L248" s="10"/>
      <c r="M248" s="6" t="s">
        <v>318</v>
      </c>
    </row>
    <row r="249" spans="1:13">
      <c r="A249" s="6"/>
      <c r="B249" s="6"/>
      <c r="C249" s="6"/>
      <c r="D249" s="6"/>
      <c r="E249" s="6" t="s">
        <v>518</v>
      </c>
      <c r="F249" s="6" t="s">
        <v>234</v>
      </c>
      <c r="G249" s="6" t="s">
        <v>235</v>
      </c>
      <c r="H249" s="6" t="s">
        <v>401</v>
      </c>
      <c r="I249" s="5">
        <v>4</v>
      </c>
      <c r="J249" s="9"/>
      <c r="K249" s="6"/>
      <c r="L249" s="10"/>
      <c r="M249" s="6" t="s">
        <v>318</v>
      </c>
    </row>
    <row r="250" spans="1:13">
      <c r="A250" s="6"/>
      <c r="B250" s="6"/>
      <c r="C250" s="6"/>
      <c r="D250" s="6"/>
      <c r="E250" s="6" t="s">
        <v>520</v>
      </c>
      <c r="F250" s="6" t="s">
        <v>238</v>
      </c>
      <c r="G250" s="6" t="s">
        <v>239</v>
      </c>
      <c r="H250" s="6" t="s">
        <v>401</v>
      </c>
      <c r="I250" s="5">
        <v>4</v>
      </c>
      <c r="J250" s="9"/>
      <c r="K250" s="6"/>
      <c r="L250" s="10"/>
      <c r="M250" s="6" t="s">
        <v>318</v>
      </c>
    </row>
    <row r="252" spans="1:13">
      <c r="A252" s="6" t="s">
        <v>344</v>
      </c>
      <c r="B252" s="6" t="s">
        <v>591</v>
      </c>
      <c r="C252" s="6" t="s">
        <v>570</v>
      </c>
      <c r="D252" s="6" t="s">
        <v>346</v>
      </c>
      <c r="E252" s="6" t="s">
        <v>347</v>
      </c>
      <c r="F252" s="6" t="s">
        <v>162</v>
      </c>
      <c r="G252" s="6" t="s">
        <v>163</v>
      </c>
      <c r="H252" s="6" t="s">
        <v>297</v>
      </c>
      <c r="I252" s="5">
        <v>3</v>
      </c>
      <c r="J252" s="9"/>
      <c r="K252" s="6"/>
      <c r="L252" s="10"/>
      <c r="M252" s="6" t="s">
        <v>318</v>
      </c>
    </row>
    <row r="253" spans="1:13">
      <c r="A253" s="6"/>
      <c r="B253" s="6"/>
      <c r="C253" s="6"/>
      <c r="D253" s="6"/>
      <c r="E253" s="6" t="s">
        <v>349</v>
      </c>
      <c r="F253" s="6" t="s">
        <v>162</v>
      </c>
      <c r="G253" s="6" t="s">
        <v>163</v>
      </c>
      <c r="H253" s="6" t="s">
        <v>303</v>
      </c>
      <c r="I253" s="5">
        <v>3</v>
      </c>
      <c r="J253" s="9"/>
      <c r="K253" s="6"/>
      <c r="L253" s="10"/>
      <c r="M253" s="6" t="s">
        <v>318</v>
      </c>
    </row>
    <row r="254" spans="1:13">
      <c r="A254" s="6"/>
      <c r="B254" s="6"/>
      <c r="C254" s="6"/>
      <c r="D254" s="6"/>
      <c r="E254" s="6" t="s">
        <v>351</v>
      </c>
      <c r="F254" s="6" t="s">
        <v>140</v>
      </c>
      <c r="G254" s="6" t="s">
        <v>141</v>
      </c>
      <c r="H254" s="6" t="s">
        <v>297</v>
      </c>
      <c r="I254" s="5">
        <v>3</v>
      </c>
      <c r="J254" s="9"/>
      <c r="K254" s="6"/>
      <c r="L254" s="10"/>
      <c r="M254" s="6" t="s">
        <v>318</v>
      </c>
    </row>
    <row r="255" spans="1:13">
      <c r="A255" s="6"/>
      <c r="B255" s="6"/>
      <c r="C255" s="6"/>
      <c r="D255" s="6"/>
      <c r="E255" s="6" t="s">
        <v>298</v>
      </c>
      <c r="F255" s="6" t="s">
        <v>140</v>
      </c>
      <c r="G255" s="6" t="s">
        <v>141</v>
      </c>
      <c r="H255" s="6" t="s">
        <v>297</v>
      </c>
      <c r="I255" s="5">
        <v>3</v>
      </c>
      <c r="J255" s="9"/>
      <c r="K255" s="6"/>
      <c r="L255" s="10"/>
      <c r="M255" s="6" t="s">
        <v>318</v>
      </c>
    </row>
    <row r="256" spans="1:13">
      <c r="A256" s="6"/>
      <c r="B256" s="6"/>
      <c r="C256" s="6"/>
      <c r="D256" s="6"/>
      <c r="E256" s="6" t="s">
        <v>352</v>
      </c>
      <c r="F256" s="6" t="s">
        <v>301</v>
      </c>
      <c r="G256" s="6" t="s">
        <v>302</v>
      </c>
      <c r="H256" s="6" t="s">
        <v>303</v>
      </c>
      <c r="I256" s="5">
        <v>3</v>
      </c>
      <c r="J256" s="9"/>
      <c r="K256" s="6"/>
      <c r="L256" s="10"/>
      <c r="M256" s="6" t="s">
        <v>318</v>
      </c>
    </row>
    <row r="257" spans="1:13">
      <c r="A257" s="6"/>
      <c r="B257" s="6"/>
      <c r="C257" s="6"/>
      <c r="D257" s="6"/>
      <c r="E257" s="6" t="s">
        <v>354</v>
      </c>
      <c r="F257" s="6" t="s">
        <v>267</v>
      </c>
      <c r="G257" s="6" t="s">
        <v>268</v>
      </c>
      <c r="H257" s="6" t="s">
        <v>303</v>
      </c>
      <c r="I257" s="5">
        <v>3</v>
      </c>
      <c r="J257" s="9"/>
      <c r="K257" s="6"/>
      <c r="L257" s="10"/>
      <c r="M257" s="6" t="s">
        <v>318</v>
      </c>
    </row>
    <row r="259" spans="1:13">
      <c r="A259" s="6" t="s">
        <v>356</v>
      </c>
      <c r="B259" s="6" t="s">
        <v>592</v>
      </c>
      <c r="C259" s="6" t="s">
        <v>570</v>
      </c>
      <c r="D259" s="6" t="s">
        <v>206</v>
      </c>
      <c r="E259" s="6" t="s">
        <v>207</v>
      </c>
      <c r="F259" s="6" t="s">
        <v>162</v>
      </c>
      <c r="G259" s="6" t="s">
        <v>163</v>
      </c>
      <c r="H259" s="6" t="s">
        <v>142</v>
      </c>
      <c r="I259" s="5">
        <v>5</v>
      </c>
      <c r="J259" s="9"/>
      <c r="K259" s="6"/>
      <c r="L259" s="10"/>
      <c r="M259" s="6" t="s">
        <v>318</v>
      </c>
    </row>
    <row r="260" spans="1:13">
      <c r="A260" s="6"/>
      <c r="B260" s="6"/>
      <c r="C260" s="6"/>
      <c r="D260" s="6"/>
      <c r="E260" s="6" t="s">
        <v>208</v>
      </c>
      <c r="F260" s="6" t="s">
        <v>162</v>
      </c>
      <c r="G260" s="6" t="s">
        <v>163</v>
      </c>
      <c r="H260" s="6" t="s">
        <v>142</v>
      </c>
      <c r="I260" s="5">
        <v>5</v>
      </c>
      <c r="J260" s="9"/>
      <c r="K260" s="6"/>
      <c r="L260" s="10"/>
      <c r="M260" s="6" t="s">
        <v>318</v>
      </c>
    </row>
    <row r="261" spans="1:13">
      <c r="A261" s="6"/>
      <c r="B261" s="6"/>
      <c r="C261" s="6"/>
      <c r="D261" s="6"/>
      <c r="E261" s="6" t="s">
        <v>209</v>
      </c>
      <c r="F261" s="6" t="s">
        <v>162</v>
      </c>
      <c r="G261" s="6" t="s">
        <v>163</v>
      </c>
      <c r="H261" s="6" t="s">
        <v>142</v>
      </c>
      <c r="I261" s="5">
        <v>4</v>
      </c>
      <c r="J261" s="9"/>
      <c r="K261" s="6"/>
      <c r="L261" s="10"/>
      <c r="M261" s="6" t="s">
        <v>318</v>
      </c>
    </row>
    <row r="262" spans="1:13">
      <c r="A262" s="6"/>
      <c r="B262" s="6"/>
      <c r="C262" s="6"/>
      <c r="D262" s="6"/>
      <c r="E262" s="6" t="s">
        <v>210</v>
      </c>
      <c r="F262" s="6" t="s">
        <v>140</v>
      </c>
      <c r="G262" s="6" t="s">
        <v>141</v>
      </c>
      <c r="H262" s="6" t="s">
        <v>142</v>
      </c>
      <c r="I262" s="5">
        <v>4</v>
      </c>
      <c r="J262" s="9"/>
      <c r="K262" s="6"/>
      <c r="L262" s="10"/>
      <c r="M262" s="6" t="s">
        <v>318</v>
      </c>
    </row>
    <row r="263" spans="1:13">
      <c r="A263" s="6"/>
      <c r="B263" s="6"/>
      <c r="C263" s="6"/>
      <c r="D263" s="6"/>
      <c r="E263" s="6" t="s">
        <v>279</v>
      </c>
      <c r="F263" s="6" t="s">
        <v>140</v>
      </c>
      <c r="G263" s="6" t="s">
        <v>141</v>
      </c>
      <c r="H263" s="6" t="s">
        <v>142</v>
      </c>
      <c r="I263" s="5">
        <v>4</v>
      </c>
      <c r="J263" s="9"/>
      <c r="K263" s="6"/>
      <c r="L263" s="10"/>
      <c r="M263" s="6" t="s">
        <v>318</v>
      </c>
    </row>
    <row r="264" spans="1:13">
      <c r="A264" s="6"/>
      <c r="B264" s="6"/>
      <c r="C264" s="6"/>
      <c r="D264" s="6"/>
      <c r="E264" s="6" t="s">
        <v>286</v>
      </c>
      <c r="F264" s="6" t="s">
        <v>140</v>
      </c>
      <c r="G264" s="6" t="s">
        <v>141</v>
      </c>
      <c r="H264" s="6" t="s">
        <v>142</v>
      </c>
      <c r="I264" s="5">
        <v>4</v>
      </c>
      <c r="J264" s="9"/>
      <c r="K264" s="6"/>
      <c r="L264" s="10"/>
      <c r="M264" s="6" t="s">
        <v>318</v>
      </c>
    </row>
    <row r="265" spans="1:13">
      <c r="A265" s="6"/>
      <c r="B265" s="6"/>
      <c r="C265" s="6"/>
      <c r="D265" s="6"/>
      <c r="E265" s="6" t="s">
        <v>287</v>
      </c>
      <c r="F265" s="6" t="s">
        <v>147</v>
      </c>
      <c r="G265" s="6" t="s">
        <v>148</v>
      </c>
      <c r="H265" s="6" t="s">
        <v>142</v>
      </c>
      <c r="I265" s="5">
        <v>4</v>
      </c>
      <c r="J265" s="9"/>
      <c r="K265" s="6"/>
      <c r="L265" s="10"/>
      <c r="M265" s="6" t="s">
        <v>318</v>
      </c>
    </row>
    <row r="266" spans="1:13">
      <c r="A266" s="6"/>
      <c r="B266" s="6"/>
      <c r="C266" s="6"/>
      <c r="D266" s="6"/>
      <c r="E266" s="6" t="s">
        <v>281</v>
      </c>
      <c r="F266" s="6" t="s">
        <v>267</v>
      </c>
      <c r="G266" s="6" t="s">
        <v>268</v>
      </c>
      <c r="H266" s="6" t="s">
        <v>142</v>
      </c>
      <c r="I266" s="5">
        <v>4</v>
      </c>
      <c r="J266" s="9"/>
      <c r="K266" s="6"/>
      <c r="L266" s="10"/>
      <c r="M266" s="6" t="s">
        <v>318</v>
      </c>
    </row>
    <row r="267" spans="1:13">
      <c r="A267" s="6"/>
      <c r="B267" s="6"/>
      <c r="C267" s="6"/>
      <c r="D267" s="6"/>
      <c r="E267" s="6" t="s">
        <v>214</v>
      </c>
      <c r="F267" s="6" t="s">
        <v>176</v>
      </c>
      <c r="G267" s="6" t="s">
        <v>177</v>
      </c>
      <c r="H267" s="6" t="s">
        <v>142</v>
      </c>
      <c r="I267" s="5">
        <v>5</v>
      </c>
      <c r="J267" s="9"/>
      <c r="K267" s="6"/>
      <c r="L267" s="10"/>
      <c r="M267" s="6" t="s">
        <v>318</v>
      </c>
    </row>
    <row r="268" spans="1:13">
      <c r="A268" s="6"/>
      <c r="B268" s="6"/>
      <c r="C268" s="6"/>
      <c r="D268" s="6"/>
      <c r="E268" s="6" t="s">
        <v>358</v>
      </c>
      <c r="F268" s="6" t="s">
        <v>271</v>
      </c>
      <c r="G268" s="6" t="s">
        <v>272</v>
      </c>
      <c r="H268" s="6" t="s">
        <v>142</v>
      </c>
      <c r="I268" s="5">
        <v>4</v>
      </c>
      <c r="J268" s="9"/>
      <c r="K268" s="6"/>
      <c r="L268" s="10"/>
      <c r="M268" s="6" t="s">
        <v>318</v>
      </c>
    </row>
    <row r="269" spans="1:13">
      <c r="A269" s="6"/>
      <c r="B269" s="6"/>
      <c r="C269" s="6"/>
      <c r="D269" s="6"/>
      <c r="E269" s="6" t="s">
        <v>216</v>
      </c>
      <c r="F269" s="6" t="s">
        <v>180</v>
      </c>
      <c r="G269" s="6" t="s">
        <v>181</v>
      </c>
      <c r="H269" s="6" t="s">
        <v>142</v>
      </c>
      <c r="I269" s="5">
        <v>5</v>
      </c>
      <c r="J269" s="9"/>
      <c r="K269" s="6"/>
      <c r="L269" s="10"/>
      <c r="M269" s="6" t="s">
        <v>318</v>
      </c>
    </row>
    <row r="270" spans="1:13">
      <c r="A270" s="6"/>
      <c r="B270" s="6"/>
      <c r="C270" s="6"/>
      <c r="D270" s="6"/>
      <c r="E270" s="6" t="s">
        <v>219</v>
      </c>
      <c r="F270" s="6" t="s">
        <v>180</v>
      </c>
      <c r="G270" s="6" t="s">
        <v>181</v>
      </c>
      <c r="H270" s="6" t="s">
        <v>142</v>
      </c>
      <c r="I270" s="5">
        <v>4</v>
      </c>
      <c r="J270" s="9"/>
      <c r="K270" s="6"/>
      <c r="L270" s="10"/>
      <c r="M270" s="6" t="s">
        <v>318</v>
      </c>
    </row>
    <row r="271" spans="1:13">
      <c r="A271" s="6"/>
      <c r="B271" s="6"/>
      <c r="C271" s="6"/>
      <c r="D271" s="6"/>
      <c r="E271" s="6" t="s">
        <v>228</v>
      </c>
      <c r="F271" s="6" t="s">
        <v>229</v>
      </c>
      <c r="G271" s="6" t="s">
        <v>230</v>
      </c>
      <c r="H271" s="6" t="s">
        <v>142</v>
      </c>
      <c r="I271" s="5">
        <v>4</v>
      </c>
      <c r="J271" s="9"/>
      <c r="K271" s="6"/>
      <c r="L271" s="10"/>
      <c r="M271" s="6" t="s">
        <v>318</v>
      </c>
    </row>
    <row r="272" spans="1:13">
      <c r="A272" s="6"/>
      <c r="B272" s="6"/>
      <c r="C272" s="6"/>
      <c r="D272" s="6"/>
      <c r="E272" s="6" t="s">
        <v>236</v>
      </c>
      <c r="F272" s="6" t="s">
        <v>234</v>
      </c>
      <c r="G272" s="6" t="s">
        <v>235</v>
      </c>
      <c r="H272" s="6" t="s">
        <v>142</v>
      </c>
      <c r="I272" s="5">
        <v>4</v>
      </c>
      <c r="J272" s="9"/>
      <c r="K272" s="6"/>
      <c r="L272" s="10"/>
      <c r="M272" s="6" t="s">
        <v>318</v>
      </c>
    </row>
    <row r="273" spans="1:13">
      <c r="A273" s="6"/>
      <c r="B273" s="6"/>
      <c r="C273" s="6"/>
      <c r="D273" s="6"/>
      <c r="E273" s="6" t="s">
        <v>186</v>
      </c>
      <c r="F273" s="6" t="s">
        <v>151</v>
      </c>
      <c r="G273" s="6" t="s">
        <v>152</v>
      </c>
      <c r="H273" s="6" t="s">
        <v>142</v>
      </c>
      <c r="I273" s="5">
        <v>4</v>
      </c>
      <c r="J273" s="9"/>
      <c r="K273" s="6"/>
      <c r="L273" s="10"/>
      <c r="M273" s="6" t="s">
        <v>318</v>
      </c>
    </row>
    <row r="274" spans="1:13">
      <c r="A274" s="6"/>
      <c r="B274" s="6"/>
      <c r="C274" s="6"/>
      <c r="D274" s="6"/>
      <c r="E274" s="6" t="s">
        <v>221</v>
      </c>
      <c r="F274" s="6" t="s">
        <v>151</v>
      </c>
      <c r="G274" s="6" t="s">
        <v>152</v>
      </c>
      <c r="H274" s="6" t="s">
        <v>142</v>
      </c>
      <c r="I274" s="5">
        <v>4</v>
      </c>
      <c r="J274" s="9"/>
      <c r="K274" s="6"/>
      <c r="L274" s="10"/>
      <c r="M274" s="6" t="s">
        <v>318</v>
      </c>
    </row>
    <row r="275" spans="1:13">
      <c r="A275" s="6"/>
      <c r="B275" s="6"/>
      <c r="C275" s="6"/>
      <c r="D275" s="6"/>
      <c r="E275" s="6" t="s">
        <v>223</v>
      </c>
      <c r="F275" s="6" t="s">
        <v>151</v>
      </c>
      <c r="G275" s="6" t="s">
        <v>152</v>
      </c>
      <c r="H275" s="6" t="s">
        <v>142</v>
      </c>
      <c r="I275" s="5">
        <v>4</v>
      </c>
      <c r="J275" s="9"/>
      <c r="K275" s="6"/>
      <c r="L275" s="10"/>
      <c r="M275" s="6" t="s">
        <v>318</v>
      </c>
    </row>
    <row r="276" spans="1:13">
      <c r="A276" s="6"/>
      <c r="B276" s="6"/>
      <c r="C276" s="6"/>
      <c r="D276" s="6"/>
      <c r="E276" s="6" t="s">
        <v>240</v>
      </c>
      <c r="F276" s="6" t="s">
        <v>241</v>
      </c>
      <c r="G276" s="6" t="s">
        <v>242</v>
      </c>
      <c r="H276" s="6" t="s">
        <v>142</v>
      </c>
      <c r="I276" s="5">
        <v>4</v>
      </c>
      <c r="J276" s="9"/>
      <c r="K276" s="6"/>
      <c r="L276" s="10"/>
      <c r="M276" s="6" t="s">
        <v>318</v>
      </c>
    </row>
    <row r="278" spans="1:13">
      <c r="A278" s="6" t="s">
        <v>554</v>
      </c>
      <c r="B278" s="6" t="s">
        <v>593</v>
      </c>
      <c r="C278" s="6" t="s">
        <v>570</v>
      </c>
      <c r="D278" s="6" t="s">
        <v>206</v>
      </c>
      <c r="E278" s="6" t="s">
        <v>556</v>
      </c>
      <c r="F278" s="6" t="s">
        <v>176</v>
      </c>
      <c r="G278" s="6" t="s">
        <v>177</v>
      </c>
      <c r="H278" s="6" t="s">
        <v>401</v>
      </c>
      <c r="I278" s="5">
        <v>3</v>
      </c>
      <c r="J278" s="9"/>
      <c r="K278" s="6"/>
      <c r="L278" s="10"/>
      <c r="M278" s="6" t="s">
        <v>318</v>
      </c>
    </row>
    <row r="279" spans="1:13">
      <c r="A279" s="6"/>
      <c r="B279" s="6"/>
      <c r="C279" s="6"/>
      <c r="D279" s="6"/>
      <c r="E279" s="6" t="s">
        <v>517</v>
      </c>
      <c r="F279" s="6" t="s">
        <v>229</v>
      </c>
      <c r="G279" s="6" t="s">
        <v>230</v>
      </c>
      <c r="H279" s="6" t="s">
        <v>401</v>
      </c>
      <c r="I279" s="5">
        <v>4</v>
      </c>
      <c r="J279" s="9"/>
      <c r="K279" s="6"/>
      <c r="L279" s="10"/>
      <c r="M279" s="6" t="s">
        <v>318</v>
      </c>
    </row>
    <row r="280" spans="1:13">
      <c r="A280" s="6"/>
      <c r="B280" s="6"/>
      <c r="C280" s="6"/>
      <c r="D280" s="6"/>
      <c r="E280" s="6" t="s">
        <v>557</v>
      </c>
      <c r="F280" s="6" t="s">
        <v>151</v>
      </c>
      <c r="G280" s="6" t="s">
        <v>152</v>
      </c>
      <c r="H280" s="6" t="s">
        <v>401</v>
      </c>
      <c r="I280" s="5">
        <v>4</v>
      </c>
      <c r="J280" s="9"/>
      <c r="K280" s="6"/>
      <c r="L280" s="10"/>
      <c r="M280" s="6" t="s">
        <v>318</v>
      </c>
    </row>
    <row r="282" spans="1:13">
      <c r="A282" s="6" t="s">
        <v>361</v>
      </c>
      <c r="B282" s="6" t="s">
        <v>594</v>
      </c>
      <c r="C282" s="6" t="s">
        <v>570</v>
      </c>
      <c r="D282" s="6" t="s">
        <v>206</v>
      </c>
      <c r="E282" s="6" t="s">
        <v>363</v>
      </c>
      <c r="F282" s="6" t="s">
        <v>295</v>
      </c>
      <c r="G282" s="6" t="s">
        <v>296</v>
      </c>
      <c r="H282" s="6" t="s">
        <v>303</v>
      </c>
      <c r="I282" s="5">
        <v>3</v>
      </c>
      <c r="J282" s="9"/>
      <c r="K282" s="6"/>
      <c r="L282" s="10"/>
      <c r="M282" s="6" t="s">
        <v>318</v>
      </c>
    </row>
    <row r="283" spans="1:13">
      <c r="A283" s="6"/>
      <c r="B283" s="6"/>
      <c r="C283" s="6"/>
      <c r="D283" s="6"/>
      <c r="E283" s="6" t="s">
        <v>364</v>
      </c>
      <c r="F283" s="6" t="s">
        <v>162</v>
      </c>
      <c r="G283" s="6" t="s">
        <v>163</v>
      </c>
      <c r="H283" s="6" t="s">
        <v>297</v>
      </c>
      <c r="I283" s="5">
        <v>2</v>
      </c>
      <c r="J283" s="9"/>
      <c r="K283" s="6"/>
      <c r="L283" s="10"/>
      <c r="M283" s="6" t="s">
        <v>318</v>
      </c>
    </row>
    <row r="284" spans="1:13">
      <c r="A284" s="6"/>
      <c r="B284" s="6"/>
      <c r="C284" s="6"/>
      <c r="D284" s="6"/>
      <c r="E284" s="6" t="s">
        <v>366</v>
      </c>
      <c r="F284" s="6" t="s">
        <v>140</v>
      </c>
      <c r="G284" s="6" t="s">
        <v>141</v>
      </c>
      <c r="H284" s="6" t="s">
        <v>297</v>
      </c>
      <c r="I284" s="5">
        <v>3</v>
      </c>
      <c r="J284" s="9"/>
      <c r="K284" s="6"/>
      <c r="L284" s="10"/>
      <c r="M284" s="6" t="s">
        <v>318</v>
      </c>
    </row>
    <row r="285" spans="1:13">
      <c r="A285" s="6"/>
      <c r="B285" s="6"/>
      <c r="C285" s="6"/>
      <c r="D285" s="6"/>
      <c r="E285" s="6" t="s">
        <v>368</v>
      </c>
      <c r="F285" s="6" t="s">
        <v>140</v>
      </c>
      <c r="G285" s="6" t="s">
        <v>141</v>
      </c>
      <c r="H285" s="6" t="s">
        <v>297</v>
      </c>
      <c r="I285" s="5">
        <v>3</v>
      </c>
      <c r="J285" s="9"/>
      <c r="K285" s="6"/>
      <c r="L285" s="10"/>
      <c r="M285" s="6" t="s">
        <v>318</v>
      </c>
    </row>
    <row r="286" spans="1:13">
      <c r="A286" s="6"/>
      <c r="B286" s="6"/>
      <c r="C286" s="6"/>
      <c r="D286" s="6"/>
      <c r="E286" s="6" t="s">
        <v>370</v>
      </c>
      <c r="F286" s="6" t="s">
        <v>147</v>
      </c>
      <c r="G286" s="6" t="s">
        <v>148</v>
      </c>
      <c r="H286" s="6" t="s">
        <v>303</v>
      </c>
      <c r="I286" s="5">
        <v>3</v>
      </c>
      <c r="J286" s="9"/>
      <c r="K286" s="6"/>
      <c r="L286" s="10"/>
      <c r="M286" s="6" t="s">
        <v>318</v>
      </c>
    </row>
    <row r="287" spans="1:13">
      <c r="A287" s="6"/>
      <c r="B287" s="6"/>
      <c r="C287" s="6"/>
      <c r="D287" s="6"/>
      <c r="E287" s="6" t="s">
        <v>371</v>
      </c>
      <c r="F287" s="6" t="s">
        <v>147</v>
      </c>
      <c r="G287" s="6" t="s">
        <v>148</v>
      </c>
      <c r="H287" s="6" t="s">
        <v>303</v>
      </c>
      <c r="I287" s="5">
        <v>3</v>
      </c>
      <c r="J287" s="9"/>
      <c r="K287" s="6"/>
      <c r="L287" s="10"/>
      <c r="M287" s="6" t="s">
        <v>318</v>
      </c>
    </row>
    <row r="288" spans="1:13">
      <c r="A288" s="6"/>
      <c r="B288" s="6"/>
      <c r="C288" s="6"/>
      <c r="D288" s="6"/>
      <c r="E288" s="6" t="s">
        <v>372</v>
      </c>
      <c r="F288" s="6" t="s">
        <v>147</v>
      </c>
      <c r="G288" s="6" t="s">
        <v>148</v>
      </c>
      <c r="H288" s="6" t="s">
        <v>297</v>
      </c>
      <c r="I288" s="5">
        <v>3</v>
      </c>
      <c r="J288" s="9"/>
      <c r="K288" s="6"/>
      <c r="L288" s="10"/>
      <c r="M288" s="6" t="s">
        <v>318</v>
      </c>
    </row>
    <row r="289" spans="1:13">
      <c r="A289" s="6"/>
      <c r="B289" s="6"/>
      <c r="C289" s="6"/>
      <c r="D289" s="6"/>
      <c r="E289" s="6" t="s">
        <v>305</v>
      </c>
      <c r="F289" s="6" t="s">
        <v>301</v>
      </c>
      <c r="G289" s="6" t="s">
        <v>302</v>
      </c>
      <c r="H289" s="6" t="s">
        <v>303</v>
      </c>
      <c r="I289" s="5">
        <v>3</v>
      </c>
      <c r="J289" s="9"/>
      <c r="K289" s="6"/>
      <c r="L289" s="10"/>
      <c r="M289" s="6" t="s">
        <v>318</v>
      </c>
    </row>
    <row r="290" spans="1:13">
      <c r="A290" s="6"/>
      <c r="B290" s="6"/>
      <c r="C290" s="6"/>
      <c r="D290" s="6"/>
      <c r="E290" s="6" t="s">
        <v>310</v>
      </c>
      <c r="F290" s="6" t="s">
        <v>180</v>
      </c>
      <c r="G290" s="6" t="s">
        <v>181</v>
      </c>
      <c r="H290" s="6" t="s">
        <v>303</v>
      </c>
      <c r="I290" s="5">
        <v>3</v>
      </c>
      <c r="J290" s="9"/>
      <c r="K290" s="6"/>
      <c r="L290" s="10"/>
      <c r="M290" s="6" t="s">
        <v>318</v>
      </c>
    </row>
    <row r="291" spans="1:13">
      <c r="A291" s="6"/>
      <c r="B291" s="6"/>
      <c r="C291" s="6"/>
      <c r="D291" s="6"/>
      <c r="E291" s="6" t="s">
        <v>374</v>
      </c>
      <c r="F291" s="6" t="s">
        <v>229</v>
      </c>
      <c r="G291" s="6" t="s">
        <v>230</v>
      </c>
      <c r="H291" s="6" t="s">
        <v>303</v>
      </c>
      <c r="I291" s="5">
        <v>3</v>
      </c>
      <c r="J291" s="9"/>
      <c r="K291" s="6"/>
      <c r="L291" s="10"/>
      <c r="M291" s="6" t="s">
        <v>318</v>
      </c>
    </row>
    <row r="292" spans="1:13">
      <c r="A292" s="6"/>
      <c r="B292" s="6"/>
      <c r="C292" s="6"/>
      <c r="D292" s="6"/>
      <c r="E292" s="6" t="s">
        <v>375</v>
      </c>
      <c r="F292" s="6" t="s">
        <v>238</v>
      </c>
      <c r="G292" s="6" t="s">
        <v>239</v>
      </c>
      <c r="H292" s="6" t="s">
        <v>303</v>
      </c>
      <c r="I292" s="5">
        <v>3</v>
      </c>
      <c r="J292" s="9"/>
      <c r="K292" s="6"/>
      <c r="L292" s="10"/>
      <c r="M292" s="6" t="s">
        <v>318</v>
      </c>
    </row>
    <row r="293" spans="1:13">
      <c r="A293" s="6"/>
      <c r="B293" s="6"/>
      <c r="C293" s="6"/>
      <c r="D293" s="6"/>
      <c r="E293" s="6" t="s">
        <v>376</v>
      </c>
      <c r="F293" s="6" t="s">
        <v>151</v>
      </c>
      <c r="G293" s="6" t="s">
        <v>152</v>
      </c>
      <c r="H293" s="6" t="s">
        <v>303</v>
      </c>
      <c r="I293" s="5">
        <v>3</v>
      </c>
      <c r="J293" s="9"/>
      <c r="K293" s="6"/>
      <c r="L293" s="10"/>
      <c r="M293" s="6" t="s">
        <v>318</v>
      </c>
    </row>
    <row r="294" spans="1:13">
      <c r="A294" s="6"/>
      <c r="B294" s="6"/>
      <c r="C294" s="6"/>
      <c r="D294" s="6"/>
      <c r="E294" s="6" t="s">
        <v>377</v>
      </c>
      <c r="F294" s="6" t="s">
        <v>151</v>
      </c>
      <c r="G294" s="6" t="s">
        <v>152</v>
      </c>
      <c r="H294" s="6" t="s">
        <v>303</v>
      </c>
      <c r="I294" s="5">
        <v>3</v>
      </c>
      <c r="J294" s="9"/>
      <c r="K294" s="6"/>
      <c r="L294" s="10"/>
      <c r="M294" s="6" t="s">
        <v>318</v>
      </c>
    </row>
    <row r="295" spans="1:13">
      <c r="A295" s="6"/>
      <c r="B295" s="6"/>
      <c r="C295" s="6"/>
      <c r="D295" s="6"/>
      <c r="E295" s="6" t="s">
        <v>378</v>
      </c>
      <c r="F295" s="6" t="s">
        <v>151</v>
      </c>
      <c r="G295" s="6" t="s">
        <v>152</v>
      </c>
      <c r="H295" s="6" t="s">
        <v>303</v>
      </c>
      <c r="I295" s="5">
        <v>4</v>
      </c>
      <c r="J295" s="9"/>
      <c r="K295" s="6"/>
      <c r="L295" s="10"/>
      <c r="M295" s="6" t="s">
        <v>318</v>
      </c>
    </row>
    <row r="296" spans="1:13">
      <c r="A296" s="6"/>
      <c r="B296" s="6"/>
      <c r="C296" s="6"/>
      <c r="D296" s="6"/>
      <c r="E296" s="6" t="s">
        <v>379</v>
      </c>
      <c r="F296" s="6" t="s">
        <v>151</v>
      </c>
      <c r="G296" s="6" t="s">
        <v>152</v>
      </c>
      <c r="H296" s="6" t="s">
        <v>303</v>
      </c>
      <c r="I296" s="5">
        <v>3</v>
      </c>
      <c r="J296" s="9"/>
      <c r="K296" s="6"/>
      <c r="L296" s="10"/>
      <c r="M296" s="6" t="s">
        <v>318</v>
      </c>
    </row>
    <row r="297" spans="1:13">
      <c r="A297" s="6"/>
      <c r="B297" s="6"/>
      <c r="C297" s="6"/>
      <c r="D297" s="6"/>
      <c r="E297" s="6" t="s">
        <v>380</v>
      </c>
      <c r="F297" s="6" t="s">
        <v>241</v>
      </c>
      <c r="G297" s="6" t="s">
        <v>242</v>
      </c>
      <c r="H297" s="6" t="s">
        <v>303</v>
      </c>
      <c r="I297" s="5">
        <v>3</v>
      </c>
      <c r="J297" s="9"/>
      <c r="K297" s="6"/>
      <c r="L297" s="10"/>
      <c r="M297" s="6" t="s">
        <v>318</v>
      </c>
    </row>
    <row r="298" spans="1:13">
      <c r="A298" s="6"/>
      <c r="B298" s="6"/>
      <c r="C298" s="6"/>
      <c r="D298" s="6"/>
      <c r="E298" s="6" t="s">
        <v>313</v>
      </c>
      <c r="F298" s="6" t="s">
        <v>241</v>
      </c>
      <c r="G298" s="6" t="s">
        <v>242</v>
      </c>
      <c r="H298" s="6" t="s">
        <v>303</v>
      </c>
      <c r="I298" s="5">
        <v>3</v>
      </c>
      <c r="J298" s="9"/>
      <c r="K298" s="6"/>
      <c r="L298" s="10"/>
      <c r="M298" s="6" t="s">
        <v>318</v>
      </c>
    </row>
    <row r="300" spans="1:13">
      <c r="A300" s="6" t="s">
        <v>383</v>
      </c>
      <c r="B300" s="6" t="s">
        <v>595</v>
      </c>
      <c r="C300" s="6" t="s">
        <v>570</v>
      </c>
      <c r="D300" s="6" t="s">
        <v>87</v>
      </c>
      <c r="E300" s="6" t="s">
        <v>166</v>
      </c>
      <c r="F300" s="6" t="s">
        <v>162</v>
      </c>
      <c r="G300" s="6" t="s">
        <v>163</v>
      </c>
      <c r="H300" s="6" t="s">
        <v>142</v>
      </c>
      <c r="I300" s="5">
        <v>4</v>
      </c>
      <c r="J300" s="9"/>
      <c r="K300" s="6"/>
      <c r="L300" s="10"/>
      <c r="M300" s="6" t="s">
        <v>318</v>
      </c>
    </row>
    <row r="301" spans="1:13">
      <c r="A301" s="6"/>
      <c r="B301" s="6"/>
      <c r="C301" s="6"/>
      <c r="D301" s="6"/>
      <c r="E301" s="6" t="s">
        <v>170</v>
      </c>
      <c r="F301" s="6" t="s">
        <v>140</v>
      </c>
      <c r="G301" s="6" t="s">
        <v>141</v>
      </c>
      <c r="H301" s="6" t="s">
        <v>142</v>
      </c>
      <c r="I301" s="5">
        <v>4</v>
      </c>
      <c r="J301" s="9"/>
      <c r="K301" s="6"/>
      <c r="L301" s="10"/>
      <c r="M301" s="6" t="s">
        <v>318</v>
      </c>
    </row>
    <row r="302" spans="1:13">
      <c r="A302" s="6"/>
      <c r="B302" s="6"/>
      <c r="C302" s="6"/>
      <c r="D302" s="6"/>
      <c r="E302" s="6" t="s">
        <v>213</v>
      </c>
      <c r="F302" s="6" t="s">
        <v>140</v>
      </c>
      <c r="G302" s="6" t="s">
        <v>141</v>
      </c>
      <c r="H302" s="6" t="s">
        <v>142</v>
      </c>
      <c r="I302" s="5">
        <v>4</v>
      </c>
      <c r="J302" s="9"/>
      <c r="K302" s="6"/>
      <c r="L302" s="10"/>
      <c r="M302" s="6" t="s">
        <v>318</v>
      </c>
    </row>
    <row r="303" spans="1:13">
      <c r="A303" s="6"/>
      <c r="B303" s="6"/>
      <c r="C303" s="6"/>
      <c r="D303" s="6"/>
      <c r="E303" s="6" t="s">
        <v>172</v>
      </c>
      <c r="F303" s="6" t="s">
        <v>140</v>
      </c>
      <c r="G303" s="6" t="s">
        <v>141</v>
      </c>
      <c r="H303" s="6" t="s">
        <v>142</v>
      </c>
      <c r="I303" s="5">
        <v>4</v>
      </c>
      <c r="J303" s="9"/>
      <c r="K303" s="6"/>
      <c r="L303" s="10"/>
      <c r="M303" s="6" t="s">
        <v>318</v>
      </c>
    </row>
    <row r="304" spans="1:13">
      <c r="A304" s="6"/>
      <c r="B304" s="6"/>
      <c r="C304" s="6"/>
      <c r="D304" s="6"/>
      <c r="E304" s="6" t="s">
        <v>174</v>
      </c>
      <c r="F304" s="6" t="s">
        <v>147</v>
      </c>
      <c r="G304" s="6" t="s">
        <v>148</v>
      </c>
      <c r="H304" s="6" t="s">
        <v>142</v>
      </c>
      <c r="I304" s="5">
        <v>4</v>
      </c>
      <c r="J304" s="9"/>
      <c r="K304" s="6"/>
      <c r="L304" s="10"/>
      <c r="M304" s="6" t="s">
        <v>318</v>
      </c>
    </row>
    <row r="305" spans="1:13">
      <c r="A305" s="6"/>
      <c r="B305" s="6"/>
      <c r="C305" s="6"/>
      <c r="D305" s="6"/>
      <c r="E305" s="6" t="s">
        <v>175</v>
      </c>
      <c r="F305" s="6" t="s">
        <v>176</v>
      </c>
      <c r="G305" s="6" t="s">
        <v>177</v>
      </c>
      <c r="H305" s="6" t="s">
        <v>142</v>
      </c>
      <c r="I305" s="5">
        <v>4</v>
      </c>
      <c r="J305" s="9"/>
      <c r="K305" s="6"/>
      <c r="L305" s="10"/>
      <c r="M305" s="6" t="s">
        <v>318</v>
      </c>
    </row>
    <row r="306" spans="1:13">
      <c r="A306" s="6"/>
      <c r="B306" s="6"/>
      <c r="C306" s="6"/>
      <c r="D306" s="6"/>
      <c r="E306" s="6" t="s">
        <v>385</v>
      </c>
      <c r="F306" s="6" t="s">
        <v>180</v>
      </c>
      <c r="G306" s="6" t="s">
        <v>181</v>
      </c>
      <c r="H306" s="6" t="s">
        <v>142</v>
      </c>
      <c r="I306" s="5">
        <v>4</v>
      </c>
      <c r="J306" s="9"/>
      <c r="K306" s="6"/>
      <c r="L306" s="10"/>
      <c r="M306" s="6" t="s">
        <v>318</v>
      </c>
    </row>
    <row r="307" spans="1:13">
      <c r="A307" s="6"/>
      <c r="B307" s="6"/>
      <c r="C307" s="6"/>
      <c r="D307" s="6"/>
      <c r="E307" s="6" t="s">
        <v>179</v>
      </c>
      <c r="F307" s="6" t="s">
        <v>180</v>
      </c>
      <c r="G307" s="6" t="s">
        <v>181</v>
      </c>
      <c r="H307" s="6" t="s">
        <v>142</v>
      </c>
      <c r="I307" s="5">
        <v>4</v>
      </c>
      <c r="J307" s="9"/>
      <c r="K307" s="6"/>
      <c r="L307" s="10"/>
      <c r="M307" s="6" t="s">
        <v>318</v>
      </c>
    </row>
    <row r="308" spans="1:13">
      <c r="A308" s="6"/>
      <c r="B308" s="6"/>
      <c r="C308" s="6"/>
      <c r="D308" s="6"/>
      <c r="E308" s="6" t="s">
        <v>184</v>
      </c>
      <c r="F308" s="6" t="s">
        <v>180</v>
      </c>
      <c r="G308" s="6" t="s">
        <v>181</v>
      </c>
      <c r="H308" s="6" t="s">
        <v>142</v>
      </c>
      <c r="I308" s="5">
        <v>4</v>
      </c>
      <c r="J308" s="9"/>
      <c r="K308" s="6"/>
      <c r="L308" s="10"/>
      <c r="M308" s="6" t="s">
        <v>318</v>
      </c>
    </row>
    <row r="309" spans="1:13">
      <c r="A309" s="6"/>
      <c r="B309" s="6"/>
      <c r="C309" s="6"/>
      <c r="D309" s="6"/>
      <c r="E309" s="6" t="s">
        <v>387</v>
      </c>
      <c r="F309" s="6" t="s">
        <v>229</v>
      </c>
      <c r="G309" s="6" t="s">
        <v>230</v>
      </c>
      <c r="H309" s="6" t="s">
        <v>142</v>
      </c>
      <c r="I309" s="5">
        <v>4</v>
      </c>
      <c r="J309" s="9"/>
      <c r="K309" s="6"/>
      <c r="L309" s="10"/>
      <c r="M309" s="6" t="s">
        <v>318</v>
      </c>
    </row>
    <row r="310" spans="1:13">
      <c r="A310" s="6"/>
      <c r="B310" s="6"/>
      <c r="C310" s="6"/>
      <c r="D310" s="6"/>
      <c r="E310" s="6" t="s">
        <v>237</v>
      </c>
      <c r="F310" s="6" t="s">
        <v>238</v>
      </c>
      <c r="G310" s="6" t="s">
        <v>239</v>
      </c>
      <c r="H310" s="6" t="s">
        <v>142</v>
      </c>
      <c r="I310" s="5">
        <v>4</v>
      </c>
      <c r="J310" s="9"/>
      <c r="K310" s="6"/>
      <c r="L310" s="10"/>
      <c r="M310" s="6" t="s">
        <v>318</v>
      </c>
    </row>
    <row r="311" spans="1:13">
      <c r="A311" s="6"/>
      <c r="B311" s="6"/>
      <c r="C311" s="6"/>
      <c r="D311" s="6"/>
      <c r="E311" s="6" t="s">
        <v>190</v>
      </c>
      <c r="F311" s="6" t="s">
        <v>151</v>
      </c>
      <c r="G311" s="6" t="s">
        <v>152</v>
      </c>
      <c r="H311" s="6" t="s">
        <v>142</v>
      </c>
      <c r="I311" s="5">
        <v>4</v>
      </c>
      <c r="J311" s="9"/>
      <c r="K311" s="6"/>
      <c r="L311" s="10"/>
      <c r="M311" s="6" t="s">
        <v>318</v>
      </c>
    </row>
    <row r="313" spans="1:13">
      <c r="A313" s="6" t="s">
        <v>560</v>
      </c>
      <c r="B313" s="6" t="s">
        <v>596</v>
      </c>
      <c r="C313" s="6" t="s">
        <v>570</v>
      </c>
      <c r="D313" s="6" t="s">
        <v>87</v>
      </c>
      <c r="E313" s="6" t="s">
        <v>529</v>
      </c>
      <c r="F313" s="6" t="s">
        <v>301</v>
      </c>
      <c r="G313" s="6" t="s">
        <v>302</v>
      </c>
      <c r="H313" s="6" t="s">
        <v>401</v>
      </c>
      <c r="I313" s="5">
        <v>3</v>
      </c>
      <c r="J313" s="9"/>
      <c r="K313" s="6"/>
      <c r="L313" s="10"/>
      <c r="M313" s="6" t="s">
        <v>318</v>
      </c>
    </row>
    <row r="314" spans="1:13">
      <c r="A314" s="6"/>
      <c r="B314" s="6"/>
      <c r="C314" s="6"/>
      <c r="D314" s="6"/>
      <c r="E314" s="6" t="s">
        <v>444</v>
      </c>
      <c r="F314" s="6" t="s">
        <v>229</v>
      </c>
      <c r="G314" s="6" t="s">
        <v>230</v>
      </c>
      <c r="H314" s="6" t="s">
        <v>401</v>
      </c>
      <c r="I314" s="5">
        <v>4</v>
      </c>
      <c r="J314" s="9"/>
      <c r="K314" s="6"/>
      <c r="L314" s="10"/>
      <c r="M314" s="6" t="s">
        <v>318</v>
      </c>
    </row>
    <row r="315" spans="1:13">
      <c r="A315" s="6"/>
      <c r="B315" s="6"/>
      <c r="C315" s="6"/>
      <c r="D315" s="6"/>
      <c r="E315" s="6" t="s">
        <v>488</v>
      </c>
      <c r="F315" s="6" t="s">
        <v>241</v>
      </c>
      <c r="G315" s="6" t="s">
        <v>242</v>
      </c>
      <c r="H315" s="6" t="s">
        <v>401</v>
      </c>
      <c r="I315" s="5">
        <v>4</v>
      </c>
      <c r="J315" s="9"/>
      <c r="K315" s="6"/>
      <c r="L315" s="10"/>
      <c r="M315" s="6" t="s">
        <v>318</v>
      </c>
    </row>
    <row r="319" spans="1:13">
      <c r="A319" s="3" t="s">
        <v>597</v>
      </c>
    </row>
    <row r="320" spans="1:13">
      <c r="A320" t="s">
        <v>598</v>
      </c>
      <c r="D320" t="s">
        <v>391</v>
      </c>
      <c r="G320" t="s">
        <v>392</v>
      </c>
    </row>
  </sheetData>
  <mergeCells count="4">
    <mergeCell ref="A1:L1"/>
    <mergeCell ref="A2:L2"/>
    <mergeCell ref="A3:L3"/>
    <mergeCell ref="A4:L4"/>
  </mergeCells>
  <dataValidations count="284">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5">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8">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3">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3">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39">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2">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6">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0">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0">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 type="list" allowBlank="1" showInputMessage="1" showErrorMessage="1" sqref="J180">
      <formula1>"FEATURED - Key competitive insight,PRIMARY - Main competitive evidence,SUPPORTING - Background competitive context,EXCLUDE - Do not use"</formula1>
    </dataValidation>
    <dataValidation type="list" allowBlank="1" showInputMessage="1" showErrorMessage="1" sqref="J181">
      <formula1>"FEATURED - Key competitive insight,PRIMARY - Main competitive evidence,SUPPORTING - Background competitive context,EXCLUDE - Do not use"</formula1>
    </dataValidation>
    <dataValidation type="list" allowBlank="1" showInputMessage="1" showErrorMessage="1" sqref="J182">
      <formula1>"FEATURED - Key competitive insight,PRIMARY - Main competitive evidence,SUPPORTING - Background competitive context,EXCLUDE - Do not use"</formula1>
    </dataValidation>
    <dataValidation type="list" allowBlank="1" showInputMessage="1" showErrorMessage="1" sqref="J183">
      <formula1>"FEATURED - Key competitive insight,PRIMARY - Main competitive evidence,SUPPORTING - Background competitive context,EXCLUDE - Do not use"</formula1>
    </dataValidation>
    <dataValidation type="list" allowBlank="1" showInputMessage="1" showErrorMessage="1" sqref="J184">
      <formula1>"FEATURED - Key competitive insight,PRIMARY - Main competitive evidence,SUPPORTING - Background competitive context,EXCLUDE - Do not use"</formula1>
    </dataValidation>
    <dataValidation type="list" allowBlank="1" showInputMessage="1" showErrorMessage="1" sqref="J186">
      <formula1>"FEATURED - Key competitive insight,PRIMARY - Main competitive evidence,SUPPORTING - Background competitive context,EXCLUDE - Do not use"</formula1>
    </dataValidation>
    <dataValidation type="list" allowBlank="1" showInputMessage="1" showErrorMessage="1" sqref="J187">
      <formula1>"FEATURED - Key competitive insight,PRIMARY - Main competitive evidence,SUPPORTING - Background competitive context,EXCLUDE - Do not use"</formula1>
    </dataValidation>
    <dataValidation type="list" allowBlank="1" showInputMessage="1" showErrorMessage="1" sqref="J188">
      <formula1>"FEATURED - Key competitive insight,PRIMARY - Main competitive evidence,SUPPORTING - Background competitive context,EXCLUDE - Do not use"</formula1>
    </dataValidation>
    <dataValidation type="list" allowBlank="1" showInputMessage="1" showErrorMessage="1" sqref="J189">
      <formula1>"FEATURED - Key competitive insight,PRIMARY - Main competitive evidence,SUPPORTING - Background competitive context,EXCLUDE - Do not use"</formula1>
    </dataValidation>
    <dataValidation type="list" allowBlank="1" showInputMessage="1" showErrorMessage="1" sqref="J190">
      <formula1>"FEATURED - Key competitive insight,PRIMARY - Main competitive evidence,SUPPORTING - Background competitive context,EXCLUDE - Do not use"</formula1>
    </dataValidation>
    <dataValidation type="list" allowBlank="1" showInputMessage="1" showErrorMessage="1" sqref="J191">
      <formula1>"FEATURED - Key competitive insight,PRIMARY - Main competitive evidence,SUPPORTING - Background competitive context,EXCLUDE - Do not use"</formula1>
    </dataValidation>
    <dataValidation type="list" allowBlank="1" showInputMessage="1" showErrorMessage="1" sqref="J192">
      <formula1>"FEATURED - Key competitive insight,PRIMARY - Main competitive evidence,SUPPORTING - Background competitive context,EXCLUDE - Do not use"</formula1>
    </dataValidation>
    <dataValidation type="list" allowBlank="1" showInputMessage="1" showErrorMessage="1" sqref="J193">
      <formula1>"FEATURED - Key competitive insight,PRIMARY - Main competitive evidence,SUPPORTING - Background competitive context,EXCLUDE - Do not use"</formula1>
    </dataValidation>
    <dataValidation type="list" allowBlank="1" showInputMessage="1" showErrorMessage="1" sqref="J194">
      <formula1>"FEATURED - Key competitive insight,PRIMARY - Main competitive evidence,SUPPORTING - Background competitive context,EXCLUDE - Do not use"</formula1>
    </dataValidation>
    <dataValidation type="list" allowBlank="1" showInputMessage="1" showErrorMessage="1" sqref="J196">
      <formula1>"FEATURED - Key competitive insight,PRIMARY - Main competitive evidence,SUPPORTING - Background competitive context,EXCLUDE - Do not use"</formula1>
    </dataValidation>
    <dataValidation type="list" allowBlank="1" showInputMessage="1" showErrorMessage="1" sqref="J197">
      <formula1>"FEATURED - Key competitive insight,PRIMARY - Main competitive evidence,SUPPORTING - Background competitive context,EXCLUDE - Do not use"</formula1>
    </dataValidation>
    <dataValidation type="list" allowBlank="1" showInputMessage="1" showErrorMessage="1" sqref="J198">
      <formula1>"FEATURED - Key competitive insight,PRIMARY - Main competitive evidence,SUPPORTING - Background competitive context,EXCLUDE - Do not use"</formula1>
    </dataValidation>
    <dataValidation type="list" allowBlank="1" showInputMessage="1" showErrorMessage="1" sqref="J199">
      <formula1>"FEATURED - Key competitive insight,PRIMARY - Main competitive evidence,SUPPORTING - Background competitive context,EXCLUDE - Do not use"</formula1>
    </dataValidation>
    <dataValidation type="list" allowBlank="1" showInputMessage="1" showErrorMessage="1" sqref="J200">
      <formula1>"FEATURED - Key competitive insight,PRIMARY - Main competitive evidence,SUPPORTING - Background competitive context,EXCLUDE - Do not use"</formula1>
    </dataValidation>
    <dataValidation type="list" allowBlank="1" showInputMessage="1" showErrorMessage="1" sqref="J201">
      <formula1>"FEATURED - Key competitive insight,PRIMARY - Main competitive evidence,SUPPORTING - Background competitive context,EXCLUDE - Do not use"</formula1>
    </dataValidation>
    <dataValidation type="list" allowBlank="1" showInputMessage="1" showErrorMessage="1" sqref="J202">
      <formula1>"FEATURED - Key competitive insight,PRIMARY - Main competitive evidence,SUPPORTING - Background competitive context,EXCLUDE - Do not use"</formula1>
    </dataValidation>
    <dataValidation type="list" allowBlank="1" showInputMessage="1" showErrorMessage="1" sqref="J203">
      <formula1>"FEATURED - Key competitive insight,PRIMARY - Main competitive evidence,SUPPORTING - Background competitive context,EXCLUDE - Do not use"</formula1>
    </dataValidation>
    <dataValidation type="list" allowBlank="1" showInputMessage="1" showErrorMessage="1" sqref="J204">
      <formula1>"FEATURED - Key competitive insight,PRIMARY - Main competitive evidence,SUPPORTING - Background competitive context,EXCLUDE - Do not use"</formula1>
    </dataValidation>
    <dataValidation type="list" allowBlank="1" showInputMessage="1" showErrorMessage="1" sqref="J205">
      <formula1>"FEATURED - Key competitive insight,PRIMARY - Main competitive evidence,SUPPORTING - Background competitive context,EXCLUDE - Do not use"</formula1>
    </dataValidation>
    <dataValidation type="list" allowBlank="1" showInputMessage="1" showErrorMessage="1" sqref="J206">
      <formula1>"FEATURED - Key competitive insight,PRIMARY - Main competitive evidence,SUPPORTING - Background competitive context,EXCLUDE - Do not use"</formula1>
    </dataValidation>
    <dataValidation type="list" allowBlank="1" showInputMessage="1" showErrorMessage="1" sqref="J207">
      <formula1>"FEATURED - Key competitive insight,PRIMARY - Main competitive evidence,SUPPORTING - Background competitive context,EXCLUDE - Do not use"</formula1>
    </dataValidation>
    <dataValidation type="list" allowBlank="1" showInputMessage="1" showErrorMessage="1" sqref="J208">
      <formula1>"FEATURED - Key competitive insight,PRIMARY - Main competitive evidence,SUPPORTING - Background competitive context,EXCLUDE - Do not use"</formula1>
    </dataValidation>
    <dataValidation type="list" allowBlank="1" showInputMessage="1" showErrorMessage="1" sqref="J209">
      <formula1>"FEATURED - Key competitive insight,PRIMARY - Main competitive evidence,SUPPORTING - Background competitive context,EXCLUDE - Do not use"</formula1>
    </dataValidation>
    <dataValidation type="list" allowBlank="1" showInputMessage="1" showErrorMessage="1" sqref="J210">
      <formula1>"FEATURED - Key competitive insight,PRIMARY - Main competitive evidence,SUPPORTING - Background competitive context,EXCLUDE - Do not use"</formula1>
    </dataValidation>
    <dataValidation type="list" allowBlank="1" showInputMessage="1" showErrorMessage="1" sqref="J211">
      <formula1>"FEATURED - Key competitive insight,PRIMARY - Main competitive evidence,SUPPORTING - Background competitive context,EXCLUDE - Do not use"</formula1>
    </dataValidation>
    <dataValidation type="list" allowBlank="1" showInputMessage="1" showErrorMessage="1" sqref="J212">
      <formula1>"FEATURED - Key competitive insight,PRIMARY - Main competitive evidence,SUPPORTING - Background competitive context,EXCLUDE - Do not use"</formula1>
    </dataValidation>
    <dataValidation type="list" allowBlank="1" showInputMessage="1" showErrorMessage="1" sqref="J213">
      <formula1>"FEATURED - Key competitive insight,PRIMARY - Main competitive evidence,SUPPORTING - Background competitive context,EXCLUDE - Do not use"</formula1>
    </dataValidation>
    <dataValidation type="list" allowBlank="1" showInputMessage="1" showErrorMessage="1" sqref="J214">
      <formula1>"FEATURED - Key competitive insight,PRIMARY - Main competitive evidence,SUPPORTING - Background competitive context,EXCLUDE - Do not use"</formula1>
    </dataValidation>
    <dataValidation type="list" allowBlank="1" showInputMessage="1" showErrorMessage="1" sqref="J215">
      <formula1>"FEATURED - Key competitive insight,PRIMARY - Main competitive evidence,SUPPORTING - Background competitive context,EXCLUDE - Do not use"</formula1>
    </dataValidation>
    <dataValidation type="list" allowBlank="1" showInputMessage="1" showErrorMessage="1" sqref="J216">
      <formula1>"FEATURED - Key competitive insight,PRIMARY - Main competitive evidence,SUPPORTING - Background competitive context,EXCLUDE - Do not use"</formula1>
    </dataValidation>
    <dataValidation type="list" allowBlank="1" showInputMessage="1" showErrorMessage="1" sqref="J217">
      <formula1>"FEATURED - Key competitive insight,PRIMARY - Main competitive evidence,SUPPORTING - Background competitive context,EXCLUDE - Do not use"</formula1>
    </dataValidation>
    <dataValidation type="list" allowBlank="1" showInputMessage="1" showErrorMessage="1" sqref="J218">
      <formula1>"FEATURED - Key competitive insight,PRIMARY - Main competitive evidence,SUPPORTING - Background competitive context,EXCLUDE - Do not use"</formula1>
    </dataValidation>
    <dataValidation type="list" allowBlank="1" showInputMessage="1" showErrorMessage="1" sqref="J219">
      <formula1>"FEATURED - Key competitive insight,PRIMARY - Main competitive evidence,SUPPORTING - Background competitive context,EXCLUDE - Do not use"</formula1>
    </dataValidation>
    <dataValidation type="list" allowBlank="1" showInputMessage="1" showErrorMessage="1" sqref="J220">
      <formula1>"FEATURED - Key competitive insight,PRIMARY - Main competitive evidence,SUPPORTING - Background competitive context,EXCLUDE - Do not use"</formula1>
    </dataValidation>
    <dataValidation type="list" allowBlank="1" showInputMessage="1" showErrorMessage="1" sqref="J222">
      <formula1>"FEATURED - Key competitive insight,PRIMARY - Main competitive evidence,SUPPORTING - Background competitive context,EXCLUDE - Do not use"</formula1>
    </dataValidation>
    <dataValidation type="list" allowBlank="1" showInputMessage="1" showErrorMessage="1" sqref="J223">
      <formula1>"FEATURED - Key competitive insight,PRIMARY - Main competitive evidence,SUPPORTING - Background competitive context,EXCLUDE - Do not use"</formula1>
    </dataValidation>
    <dataValidation type="list" allowBlank="1" showInputMessage="1" showErrorMessage="1" sqref="J224">
      <formula1>"FEATURED - Key competitive insight,PRIMARY - Main competitive evidence,SUPPORTING - Background competitive context,EXCLUDE - Do not use"</formula1>
    </dataValidation>
    <dataValidation type="list" allowBlank="1" showInputMessage="1" showErrorMessage="1" sqref="J225">
      <formula1>"FEATURED - Key competitive insight,PRIMARY - Main competitive evidence,SUPPORTING - Background competitive context,EXCLUDE - Do not use"</formula1>
    </dataValidation>
    <dataValidation type="list" allowBlank="1" showInputMessage="1" showErrorMessage="1" sqref="J226">
      <formula1>"FEATURED - Key competitive insight,PRIMARY - Main competitive evidence,SUPPORTING - Background competitive context,EXCLUDE - Do not use"</formula1>
    </dataValidation>
    <dataValidation type="list" allowBlank="1" showInputMessage="1" showErrorMessage="1" sqref="J227">
      <formula1>"FEATURED - Key competitive insight,PRIMARY - Main competitive evidence,SUPPORTING - Background competitive context,EXCLUDE - Do not use"</formula1>
    </dataValidation>
    <dataValidation type="list" allowBlank="1" showInputMessage="1" showErrorMessage="1" sqref="J228">
      <formula1>"FEATURED - Key competitive insight,PRIMARY - Main competitive evidence,SUPPORTING - Background competitive context,EXCLUDE - Do not use"</formula1>
    </dataValidation>
    <dataValidation type="list" allowBlank="1" showInputMessage="1" showErrorMessage="1" sqref="J229">
      <formula1>"FEATURED - Key competitive insight,PRIMARY - Main competitive evidence,SUPPORTING - Background competitive context,EXCLUDE - Do not use"</formula1>
    </dataValidation>
    <dataValidation type="list" allowBlank="1" showInputMessage="1" showErrorMessage="1" sqref="J230">
      <formula1>"FEATURED - Key competitive insight,PRIMARY - Main competitive evidence,SUPPORTING - Background competitive context,EXCLUDE - Do not use"</formula1>
    </dataValidation>
    <dataValidation type="list" allowBlank="1" showInputMessage="1" showErrorMessage="1" sqref="J231">
      <formula1>"FEATURED - Key competitive insight,PRIMARY - Main competitive evidence,SUPPORTING - Background competitive context,EXCLUDE - Do not use"</formula1>
    </dataValidation>
    <dataValidation type="list" allowBlank="1" showInputMessage="1" showErrorMessage="1" sqref="J232">
      <formula1>"FEATURED - Key competitive insight,PRIMARY - Main competitive evidence,SUPPORTING - Background competitive context,EXCLUDE - Do not use"</formula1>
    </dataValidation>
    <dataValidation type="list" allowBlank="1" showInputMessage="1" showErrorMessage="1" sqref="J233">
      <formula1>"FEATURED - Key competitive insight,PRIMARY - Main competitive evidence,SUPPORTING - Background competitive context,EXCLUDE - Do not use"</formula1>
    </dataValidation>
    <dataValidation type="list" allowBlank="1" showInputMessage="1" showErrorMessage="1" sqref="J234">
      <formula1>"FEATURED - Key competitive insight,PRIMARY - Main competitive evidence,SUPPORTING - Background competitive context,EXCLUDE - Do not use"</formula1>
    </dataValidation>
    <dataValidation type="list" allowBlank="1" showInputMessage="1" showErrorMessage="1" sqref="J235">
      <formula1>"FEATURED - Key competitive insight,PRIMARY - Main competitive evidence,SUPPORTING - Background competitive context,EXCLUDE - Do not use"</formula1>
    </dataValidation>
    <dataValidation type="list" allowBlank="1" showInputMessage="1" showErrorMessage="1" sqref="J236">
      <formula1>"FEATURED - Key competitive insight,PRIMARY - Main competitive evidence,SUPPORTING - Background competitive context,EXCLUDE - Do not use"</formula1>
    </dataValidation>
    <dataValidation type="list" allowBlank="1" showInputMessage="1" showErrorMessage="1" sqref="J237">
      <formula1>"FEATURED - Key competitive insight,PRIMARY - Main competitive evidence,SUPPORTING - Background competitive context,EXCLUDE - Do not use"</formula1>
    </dataValidation>
    <dataValidation type="list" allowBlank="1" showInputMessage="1" showErrorMessage="1" sqref="J238">
      <formula1>"FEATURED - Key competitive insight,PRIMARY - Main competitive evidence,SUPPORTING - Background competitive context,EXCLUDE - Do not use"</formula1>
    </dataValidation>
    <dataValidation type="list" allowBlank="1" showInputMessage="1" showErrorMessage="1" sqref="J239">
      <formula1>"FEATURED - Key competitive insight,PRIMARY - Main competitive evidence,SUPPORTING - Background competitive context,EXCLUDE - Do not use"</formula1>
    </dataValidation>
    <dataValidation type="list" allowBlank="1" showInputMessage="1" showErrorMessage="1" sqref="J240">
      <formula1>"FEATURED - Key competitive insight,PRIMARY - Main competitive evidence,SUPPORTING - Background competitive context,EXCLUDE - Do not use"</formula1>
    </dataValidation>
    <dataValidation type="list" allowBlank="1" showInputMessage="1" showErrorMessage="1" sqref="J241">
      <formula1>"FEATURED - Key competitive insight,PRIMARY - Main competitive evidence,SUPPORTING - Background competitive context,EXCLUDE - Do not use"</formula1>
    </dataValidation>
    <dataValidation type="list" allowBlank="1" showInputMessage="1" showErrorMessage="1" sqref="J242">
      <formula1>"FEATURED - Key competitive insight,PRIMARY - Main competitive evidence,SUPPORTING - Background competitive context,EXCLUDE - Do not use"</formula1>
    </dataValidation>
    <dataValidation type="list" allowBlank="1" showInputMessage="1" showErrorMessage="1" sqref="J244">
      <formula1>"FEATURED - Key competitive insight,PRIMARY - Main competitive evidence,SUPPORTING - Background competitive context,EXCLUDE - Do not use"</formula1>
    </dataValidation>
    <dataValidation type="list" allowBlank="1" showInputMessage="1" showErrorMessage="1" sqref="J245">
      <formula1>"FEATURED - Key competitive insight,PRIMARY - Main competitive evidence,SUPPORTING - Background competitive context,EXCLUDE - Do not use"</formula1>
    </dataValidation>
    <dataValidation type="list" allowBlank="1" showInputMessage="1" showErrorMessage="1" sqref="J246">
      <formula1>"FEATURED - Key competitive insight,PRIMARY - Main competitive evidence,SUPPORTING - Background competitive context,EXCLUDE - Do not use"</formula1>
    </dataValidation>
    <dataValidation type="list" allowBlank="1" showInputMessage="1" showErrorMessage="1" sqref="J247">
      <formula1>"FEATURED - Key competitive insight,PRIMARY - Main competitive evidence,SUPPORTING - Background competitive context,EXCLUDE - Do not use"</formula1>
    </dataValidation>
    <dataValidation type="list" allowBlank="1" showInputMessage="1" showErrorMessage="1" sqref="J248">
      <formula1>"FEATURED - Key competitive insight,PRIMARY - Main competitive evidence,SUPPORTING - Background competitive context,EXCLUDE - Do not use"</formula1>
    </dataValidation>
    <dataValidation type="list" allowBlank="1" showInputMessage="1" showErrorMessage="1" sqref="J249">
      <formula1>"FEATURED - Key competitive insight,PRIMARY - Main competitive evidence,SUPPORTING - Background competitive context,EXCLUDE - Do not use"</formula1>
    </dataValidation>
    <dataValidation type="list" allowBlank="1" showInputMessage="1" showErrorMessage="1" sqref="J250">
      <formula1>"FEATURED - Key competitive insight,PRIMARY - Main competitive evidence,SUPPORTING - Background competitive context,EXCLUDE - Do not use"</formula1>
    </dataValidation>
    <dataValidation type="list" allowBlank="1" showInputMessage="1" showErrorMessage="1" sqref="J252">
      <formula1>"FEATURED - Key competitive insight,PRIMARY - Main competitive evidence,SUPPORTING - Background competitive context,EXCLUDE - Do not use"</formula1>
    </dataValidation>
    <dataValidation type="list" allowBlank="1" showInputMessage="1" showErrorMessage="1" sqref="J253">
      <formula1>"FEATURED - Key competitive insight,PRIMARY - Main competitive evidence,SUPPORTING - Background competitive context,EXCLUDE - Do not use"</formula1>
    </dataValidation>
    <dataValidation type="list" allowBlank="1" showInputMessage="1" showErrorMessage="1" sqref="J254">
      <formula1>"FEATURED - Key competitive insight,PRIMARY - Main competitive evidence,SUPPORTING - Background competitive context,EXCLUDE - Do not use"</formula1>
    </dataValidation>
    <dataValidation type="list" allowBlank="1" showInputMessage="1" showErrorMessage="1" sqref="J255">
      <formula1>"FEATURED - Key competitive insight,PRIMARY - Main competitive evidence,SUPPORTING - Background competitive context,EXCLUDE - Do not use"</formula1>
    </dataValidation>
    <dataValidation type="list" allowBlank="1" showInputMessage="1" showErrorMessage="1" sqref="J256">
      <formula1>"FEATURED - Key competitive insight,PRIMARY - Main competitive evidence,SUPPORTING - Background competitive context,EXCLUDE - Do not use"</formula1>
    </dataValidation>
    <dataValidation type="list" allowBlank="1" showInputMessage="1" showErrorMessage="1" sqref="J257">
      <formula1>"FEATURED - Key competitive insight,PRIMARY - Main competitive evidence,SUPPORTING - Background competitive context,EXCLUDE - Do not use"</formula1>
    </dataValidation>
    <dataValidation type="list" allowBlank="1" showInputMessage="1" showErrorMessage="1" sqref="J259">
      <formula1>"FEATURED - Key competitive insight,PRIMARY - Main competitive evidence,SUPPORTING - Background competitive context,EXCLUDE - Do not use"</formula1>
    </dataValidation>
    <dataValidation type="list" allowBlank="1" showInputMessage="1" showErrorMessage="1" sqref="J260">
      <formula1>"FEATURED - Key competitive insight,PRIMARY - Main competitive evidence,SUPPORTING - Background competitive context,EXCLUDE - Do not use"</formula1>
    </dataValidation>
    <dataValidation type="list" allowBlank="1" showInputMessage="1" showErrorMessage="1" sqref="J261">
      <formula1>"FEATURED - Key competitive insight,PRIMARY - Main competitive evidence,SUPPORTING - Background competitive context,EXCLUDE - Do not use"</formula1>
    </dataValidation>
    <dataValidation type="list" allowBlank="1" showInputMessage="1" showErrorMessage="1" sqref="J262">
      <formula1>"FEATURED - Key competitive insight,PRIMARY - Main competitive evidence,SUPPORTING - Background competitive context,EXCLUDE - Do not use"</formula1>
    </dataValidation>
    <dataValidation type="list" allowBlank="1" showInputMessage="1" showErrorMessage="1" sqref="J263">
      <formula1>"FEATURED - Key competitive insight,PRIMARY - Main competitive evidence,SUPPORTING - Background competitive context,EXCLUDE - Do not use"</formula1>
    </dataValidation>
    <dataValidation type="list" allowBlank="1" showInputMessage="1" showErrorMessage="1" sqref="J264">
      <formula1>"FEATURED - Key competitive insight,PRIMARY - Main competitive evidence,SUPPORTING - Background competitive context,EXCLUDE - Do not use"</formula1>
    </dataValidation>
    <dataValidation type="list" allowBlank="1" showInputMessage="1" showErrorMessage="1" sqref="J265">
      <formula1>"FEATURED - Key competitive insight,PRIMARY - Main competitive evidence,SUPPORTING - Background competitive context,EXCLUDE - Do not use"</formula1>
    </dataValidation>
    <dataValidation type="list" allowBlank="1" showInputMessage="1" showErrorMessage="1" sqref="J266">
      <formula1>"FEATURED - Key competitive insight,PRIMARY - Main competitive evidence,SUPPORTING - Background competitive context,EXCLUDE - Do not use"</formula1>
    </dataValidation>
    <dataValidation type="list" allowBlank="1" showInputMessage="1" showErrorMessage="1" sqref="J267">
      <formula1>"FEATURED - Key competitive insight,PRIMARY - Main competitive evidence,SUPPORTING - Background competitive context,EXCLUDE - Do not use"</formula1>
    </dataValidation>
    <dataValidation type="list" allowBlank="1" showInputMessage="1" showErrorMessage="1" sqref="J268">
      <formula1>"FEATURED - Key competitive insight,PRIMARY - Main competitive evidence,SUPPORTING - Background competitive context,EXCLUDE - Do not use"</formula1>
    </dataValidation>
    <dataValidation type="list" allowBlank="1" showInputMessage="1" showErrorMessage="1" sqref="J269">
      <formula1>"FEATURED - Key competitive insight,PRIMARY - Main competitive evidence,SUPPORTING - Background competitive context,EXCLUDE - Do not use"</formula1>
    </dataValidation>
    <dataValidation type="list" allowBlank="1" showInputMessage="1" showErrorMessage="1" sqref="J270">
      <formula1>"FEATURED - Key competitive insight,PRIMARY - Main competitive evidence,SUPPORTING - Background competitive context,EXCLUDE - Do not use"</formula1>
    </dataValidation>
    <dataValidation type="list" allowBlank="1" showInputMessage="1" showErrorMessage="1" sqref="J271">
      <formula1>"FEATURED - Key competitive insight,PRIMARY - Main competitive evidence,SUPPORTING - Background competitive context,EXCLUDE - Do not use"</formula1>
    </dataValidation>
    <dataValidation type="list" allowBlank="1" showInputMessage="1" showErrorMessage="1" sqref="J272">
      <formula1>"FEATURED - Key competitive insight,PRIMARY - Main competitive evidence,SUPPORTING - Background competitive context,EXCLUDE - Do not use"</formula1>
    </dataValidation>
    <dataValidation type="list" allowBlank="1" showInputMessage="1" showErrorMessage="1" sqref="J273">
      <formula1>"FEATURED - Key competitive insight,PRIMARY - Main competitive evidence,SUPPORTING - Background competitive context,EXCLUDE - Do not use"</formula1>
    </dataValidation>
    <dataValidation type="list" allowBlank="1" showInputMessage="1" showErrorMessage="1" sqref="J274">
      <formula1>"FEATURED - Key competitive insight,PRIMARY - Main competitive evidence,SUPPORTING - Background competitive context,EXCLUDE - Do not use"</formula1>
    </dataValidation>
    <dataValidation type="list" allowBlank="1" showInputMessage="1" showErrorMessage="1" sqref="J275">
      <formula1>"FEATURED - Key competitive insight,PRIMARY - Main competitive evidence,SUPPORTING - Background competitive context,EXCLUDE - Do not use"</formula1>
    </dataValidation>
    <dataValidation type="list" allowBlank="1" showInputMessage="1" showErrorMessage="1" sqref="J276">
      <formula1>"FEATURED - Key competitive insight,PRIMARY - Main competitive evidence,SUPPORTING - Background competitive context,EXCLUDE - Do not use"</formula1>
    </dataValidation>
    <dataValidation type="list" allowBlank="1" showInputMessage="1" showErrorMessage="1" sqref="J278">
      <formula1>"FEATURED - Key competitive insight,PRIMARY - Main competitive evidence,SUPPORTING - Background competitive context,EXCLUDE - Do not use"</formula1>
    </dataValidation>
    <dataValidation type="list" allowBlank="1" showInputMessage="1" showErrorMessage="1" sqref="J279">
      <formula1>"FEATURED - Key competitive insight,PRIMARY - Main competitive evidence,SUPPORTING - Background competitive context,EXCLUDE - Do not use"</formula1>
    </dataValidation>
    <dataValidation type="list" allowBlank="1" showInputMessage="1" showErrorMessage="1" sqref="J280">
      <formula1>"FEATURED - Key competitive insight,PRIMARY - Main competitive evidence,SUPPORTING - Background competitive context,EXCLUDE - Do not use"</formula1>
    </dataValidation>
    <dataValidation type="list" allowBlank="1" showInputMessage="1" showErrorMessage="1" sqref="J282">
      <formula1>"FEATURED - Key competitive insight,PRIMARY - Main competitive evidence,SUPPORTING - Background competitive context,EXCLUDE - Do not use"</formula1>
    </dataValidation>
    <dataValidation type="list" allowBlank="1" showInputMessage="1" showErrorMessage="1" sqref="J283">
      <formula1>"FEATURED - Key competitive insight,PRIMARY - Main competitive evidence,SUPPORTING - Background competitive context,EXCLUDE - Do not use"</formula1>
    </dataValidation>
    <dataValidation type="list" allowBlank="1" showInputMessage="1" showErrorMessage="1" sqref="J284">
      <formula1>"FEATURED - Key competitive insight,PRIMARY - Main competitive evidence,SUPPORTING - Background competitive context,EXCLUDE - Do not use"</formula1>
    </dataValidation>
    <dataValidation type="list" allowBlank="1" showInputMessage="1" showErrorMessage="1" sqref="J285">
      <formula1>"FEATURED - Key competitive insight,PRIMARY - Main competitive evidence,SUPPORTING - Background competitive context,EXCLUDE - Do not use"</formula1>
    </dataValidation>
    <dataValidation type="list" allowBlank="1" showInputMessage="1" showErrorMessage="1" sqref="J286">
      <formula1>"FEATURED - Key competitive insight,PRIMARY - Main competitive evidence,SUPPORTING - Background competitive context,EXCLUDE - Do not use"</formula1>
    </dataValidation>
    <dataValidation type="list" allowBlank="1" showInputMessage="1" showErrorMessage="1" sqref="J287">
      <formula1>"FEATURED - Key competitive insight,PRIMARY - Main competitive evidence,SUPPORTING - Background competitive context,EXCLUDE - Do not use"</formula1>
    </dataValidation>
    <dataValidation type="list" allowBlank="1" showInputMessage="1" showErrorMessage="1" sqref="J288">
      <formula1>"FEATURED - Key competitive insight,PRIMARY - Main competitive evidence,SUPPORTING - Background competitive context,EXCLUDE - Do not use"</formula1>
    </dataValidation>
    <dataValidation type="list" allowBlank="1" showInputMessage="1" showErrorMessage="1" sqref="J289">
      <formula1>"FEATURED - Key competitive insight,PRIMARY - Main competitive evidence,SUPPORTING - Background competitive context,EXCLUDE - Do not use"</formula1>
    </dataValidation>
    <dataValidation type="list" allowBlank="1" showInputMessage="1" showErrorMessage="1" sqref="J290">
      <formula1>"FEATURED - Key competitive insight,PRIMARY - Main competitive evidence,SUPPORTING - Background competitive context,EXCLUDE - Do not use"</formula1>
    </dataValidation>
    <dataValidation type="list" allowBlank="1" showInputMessage="1" showErrorMessage="1" sqref="J291">
      <formula1>"FEATURED - Key competitive insight,PRIMARY - Main competitive evidence,SUPPORTING - Background competitive context,EXCLUDE - Do not use"</formula1>
    </dataValidation>
    <dataValidation type="list" allowBlank="1" showInputMessage="1" showErrorMessage="1" sqref="J292">
      <formula1>"FEATURED - Key competitive insight,PRIMARY - Main competitive evidence,SUPPORTING - Background competitive context,EXCLUDE - Do not use"</formula1>
    </dataValidation>
    <dataValidation type="list" allowBlank="1" showInputMessage="1" showErrorMessage="1" sqref="J293">
      <formula1>"FEATURED - Key competitive insight,PRIMARY - Main competitive evidence,SUPPORTING - Background competitive context,EXCLUDE - Do not use"</formula1>
    </dataValidation>
    <dataValidation type="list" allowBlank="1" showInputMessage="1" showErrorMessage="1" sqref="J294">
      <formula1>"FEATURED - Key competitive insight,PRIMARY - Main competitive evidence,SUPPORTING - Background competitive context,EXCLUDE - Do not use"</formula1>
    </dataValidation>
    <dataValidation type="list" allowBlank="1" showInputMessage="1" showErrorMessage="1" sqref="J295">
      <formula1>"FEATURED - Key competitive insight,PRIMARY - Main competitive evidence,SUPPORTING - Background competitive context,EXCLUDE - Do not use"</formula1>
    </dataValidation>
    <dataValidation type="list" allowBlank="1" showInputMessage="1" showErrorMessage="1" sqref="J296">
      <formula1>"FEATURED - Key competitive insight,PRIMARY - Main competitive evidence,SUPPORTING - Background competitive context,EXCLUDE - Do not use"</formula1>
    </dataValidation>
    <dataValidation type="list" allowBlank="1" showInputMessage="1" showErrorMessage="1" sqref="J297">
      <formula1>"FEATURED - Key competitive insight,PRIMARY - Main competitive evidence,SUPPORTING - Background competitive context,EXCLUDE - Do not use"</formula1>
    </dataValidation>
    <dataValidation type="list" allowBlank="1" showInputMessage="1" showErrorMessage="1" sqref="J298">
      <formula1>"FEATURED - Key competitive insight,PRIMARY - Main competitive evidence,SUPPORTING - Background competitive context,EXCLUDE - Do not use"</formula1>
    </dataValidation>
    <dataValidation type="list" allowBlank="1" showInputMessage="1" showErrorMessage="1" sqref="J300">
      <formula1>"FEATURED - Key competitive insight,PRIMARY - Main competitive evidence,SUPPORTING - Background competitive context,EXCLUDE - Do not use"</formula1>
    </dataValidation>
    <dataValidation type="list" allowBlank="1" showInputMessage="1" showErrorMessage="1" sqref="J301">
      <formula1>"FEATURED - Key competitive insight,PRIMARY - Main competitive evidence,SUPPORTING - Background competitive context,EXCLUDE - Do not use"</formula1>
    </dataValidation>
    <dataValidation type="list" allowBlank="1" showInputMessage="1" showErrorMessage="1" sqref="J302">
      <formula1>"FEATURED - Key competitive insight,PRIMARY - Main competitive evidence,SUPPORTING - Background competitive context,EXCLUDE - Do not use"</formula1>
    </dataValidation>
    <dataValidation type="list" allowBlank="1" showInputMessage="1" showErrorMessage="1" sqref="J303">
      <formula1>"FEATURED - Key competitive insight,PRIMARY - Main competitive evidence,SUPPORTING - Background competitive context,EXCLUDE - Do not use"</formula1>
    </dataValidation>
    <dataValidation type="list" allowBlank="1" showInputMessage="1" showErrorMessage="1" sqref="J304">
      <formula1>"FEATURED - Key competitive insight,PRIMARY - Main competitive evidence,SUPPORTING - Background competitive context,EXCLUDE - Do not use"</formula1>
    </dataValidation>
    <dataValidation type="list" allowBlank="1" showInputMessage="1" showErrorMessage="1" sqref="J305">
      <formula1>"FEATURED - Key competitive insight,PRIMARY - Main competitive evidence,SUPPORTING - Background competitive context,EXCLUDE - Do not use"</formula1>
    </dataValidation>
    <dataValidation type="list" allowBlank="1" showInputMessage="1" showErrorMessage="1" sqref="J306">
      <formula1>"FEATURED - Key competitive insight,PRIMARY - Main competitive evidence,SUPPORTING - Background competitive context,EXCLUDE - Do not use"</formula1>
    </dataValidation>
    <dataValidation type="list" allowBlank="1" showInputMessage="1" showErrorMessage="1" sqref="J307">
      <formula1>"FEATURED - Key competitive insight,PRIMARY - Main competitive evidence,SUPPORTING - Background competitive context,EXCLUDE - Do not use"</formula1>
    </dataValidation>
    <dataValidation type="list" allowBlank="1" showInputMessage="1" showErrorMessage="1" sqref="J308">
      <formula1>"FEATURED - Key competitive insight,PRIMARY - Main competitive evidence,SUPPORTING - Background competitive context,EXCLUDE - Do not use"</formula1>
    </dataValidation>
    <dataValidation type="list" allowBlank="1" showInputMessage="1" showErrorMessage="1" sqref="J309">
      <formula1>"FEATURED - Key competitive insight,PRIMARY - Main competitive evidence,SUPPORTING - Background competitive context,EXCLUDE - Do not use"</formula1>
    </dataValidation>
    <dataValidation type="list" allowBlank="1" showInputMessage="1" showErrorMessage="1" sqref="J310">
      <formula1>"FEATURED - Key competitive insight,PRIMARY - Main competitive evidence,SUPPORTING - Background competitive context,EXCLUDE - Do not use"</formula1>
    </dataValidation>
    <dataValidation type="list" allowBlank="1" showInputMessage="1" showErrorMessage="1" sqref="J311">
      <formula1>"FEATURED - Key competitive insight,PRIMARY - Main competitive evidence,SUPPORTING - Background competitive context,EXCLUDE - Do not use"</formula1>
    </dataValidation>
    <dataValidation type="list" allowBlank="1" showInputMessage="1" showErrorMessage="1" sqref="J313">
      <formula1>"FEATURED - Key competitive insight,PRIMARY - Main competitive evidence,SUPPORTING - Background competitive context,EXCLUDE - Do not use"</formula1>
    </dataValidation>
    <dataValidation type="list" allowBlank="1" showInputMessage="1" showErrorMessage="1" sqref="J314">
      <formula1>"FEATURED - Key competitive insight,PRIMARY - Main competitive evidence,SUPPORTING - Background competitive context,EXCLUDE - Do not use"</formula1>
    </dataValidation>
    <dataValidation type="list" allowBlank="1" showInputMessage="1" showErrorMessage="1" sqref="J315">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279"/>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599</v>
      </c>
      <c r="B1" s="1"/>
      <c r="C1" s="1"/>
      <c r="D1" s="1"/>
      <c r="E1" s="1"/>
      <c r="F1" s="1"/>
      <c r="G1" s="1"/>
      <c r="H1" s="1"/>
      <c r="I1" s="1"/>
      <c r="J1" s="1"/>
      <c r="K1" s="1"/>
      <c r="L1" s="1"/>
    </row>
    <row r="2" spans="1:13">
      <c r="A2" s="2" t="s">
        <v>600</v>
      </c>
      <c r="B2" s="2"/>
      <c r="C2" s="2"/>
      <c r="D2" s="2"/>
      <c r="E2" s="2"/>
      <c r="F2" s="2"/>
      <c r="G2" s="2"/>
      <c r="H2" s="2"/>
      <c r="I2" s="2"/>
      <c r="J2" s="2"/>
      <c r="K2" s="2"/>
      <c r="L2" s="2"/>
    </row>
    <row r="3" spans="1:13">
      <c r="A3" s="6" t="s">
        <v>601</v>
      </c>
      <c r="B3" s="6"/>
      <c r="C3" s="6"/>
      <c r="D3" s="6"/>
      <c r="E3" s="6"/>
      <c r="F3" s="6"/>
      <c r="G3" s="6"/>
      <c r="H3" s="6"/>
      <c r="I3" s="6"/>
      <c r="J3" s="6"/>
      <c r="K3" s="6"/>
      <c r="L3" s="6"/>
    </row>
    <row r="4" spans="1:13">
      <c r="A4" s="6" t="s">
        <v>602</v>
      </c>
      <c r="B4" s="6"/>
      <c r="C4" s="6"/>
      <c r="D4" s="6"/>
      <c r="E4" s="6"/>
      <c r="F4" s="6"/>
      <c r="G4" s="6"/>
      <c r="H4" s="6"/>
      <c r="I4" s="6"/>
      <c r="J4" s="6"/>
      <c r="K4" s="6"/>
      <c r="L4" s="6"/>
    </row>
    <row r="6" spans="1:13">
      <c r="A6" s="3" t="s">
        <v>122</v>
      </c>
      <c r="B6" s="3" t="s">
        <v>123</v>
      </c>
      <c r="C6" s="3" t="s">
        <v>124</v>
      </c>
      <c r="D6" s="3" t="s">
        <v>43</v>
      </c>
      <c r="E6" s="3" t="s">
        <v>125</v>
      </c>
      <c r="F6" s="3" t="s">
        <v>126</v>
      </c>
      <c r="G6" s="3" t="s">
        <v>127</v>
      </c>
      <c r="H6" s="3" t="s">
        <v>128</v>
      </c>
      <c r="I6" s="3" t="s">
        <v>129</v>
      </c>
      <c r="J6" s="3" t="s">
        <v>132</v>
      </c>
      <c r="K6" s="3" t="s">
        <v>133</v>
      </c>
      <c r="L6" s="3" t="s">
        <v>134</v>
      </c>
      <c r="M6" s="3" t="s">
        <v>135</v>
      </c>
    </row>
    <row r="7" spans="1:13">
      <c r="A7" s="6" t="s">
        <v>407</v>
      </c>
      <c r="B7" s="6" t="s">
        <v>603</v>
      </c>
      <c r="C7" s="6" t="s">
        <v>604</v>
      </c>
      <c r="D7" s="6" t="s">
        <v>206</v>
      </c>
      <c r="E7" s="6" t="s">
        <v>323</v>
      </c>
      <c r="F7" s="6" t="s">
        <v>295</v>
      </c>
      <c r="G7" s="6" t="s">
        <v>296</v>
      </c>
      <c r="H7" s="6" t="s">
        <v>303</v>
      </c>
      <c r="I7" s="5">
        <v>3</v>
      </c>
      <c r="J7" s="9"/>
      <c r="K7" s="9"/>
      <c r="L7" s="10"/>
      <c r="M7" s="6" t="s">
        <v>165</v>
      </c>
    </row>
    <row r="8" spans="1:13">
      <c r="A8" s="6"/>
      <c r="B8" s="6"/>
      <c r="C8" s="6"/>
      <c r="D8" s="6"/>
      <c r="E8" s="6" t="s">
        <v>409</v>
      </c>
      <c r="F8" s="6" t="s">
        <v>140</v>
      </c>
      <c r="G8" s="6" t="s">
        <v>141</v>
      </c>
      <c r="H8" s="6" t="s">
        <v>297</v>
      </c>
      <c r="I8" s="5">
        <v>3</v>
      </c>
      <c r="J8" s="9"/>
      <c r="K8" s="6"/>
      <c r="L8" s="10"/>
      <c r="M8" s="6" t="s">
        <v>165</v>
      </c>
    </row>
    <row r="9" spans="1:13">
      <c r="A9" s="6"/>
      <c r="B9" s="6"/>
      <c r="C9" s="6"/>
      <c r="D9" s="6"/>
      <c r="E9" s="6" t="s">
        <v>368</v>
      </c>
      <c r="F9" s="6" t="s">
        <v>140</v>
      </c>
      <c r="G9" s="6" t="s">
        <v>141</v>
      </c>
      <c r="H9" s="6" t="s">
        <v>297</v>
      </c>
      <c r="I9" s="5">
        <v>3</v>
      </c>
      <c r="J9" s="9"/>
      <c r="K9" s="6"/>
      <c r="L9" s="10"/>
      <c r="M9" s="6" t="s">
        <v>165</v>
      </c>
    </row>
    <row r="10" spans="1:13">
      <c r="A10" s="6"/>
      <c r="B10" s="6"/>
      <c r="C10" s="6"/>
      <c r="D10" s="6"/>
      <c r="E10" s="6" t="s">
        <v>411</v>
      </c>
      <c r="F10" s="6" t="s">
        <v>140</v>
      </c>
      <c r="G10" s="6" t="s">
        <v>141</v>
      </c>
      <c r="H10" s="6" t="s">
        <v>297</v>
      </c>
      <c r="I10" s="5">
        <v>3</v>
      </c>
      <c r="J10" s="9"/>
      <c r="K10" s="6"/>
      <c r="L10" s="10"/>
      <c r="M10" s="6" t="s">
        <v>165</v>
      </c>
    </row>
    <row r="11" spans="1:13">
      <c r="A11" s="6"/>
      <c r="B11" s="6"/>
      <c r="C11" s="6"/>
      <c r="D11" s="6"/>
      <c r="E11" s="6" t="s">
        <v>326</v>
      </c>
      <c r="F11" s="6" t="s">
        <v>147</v>
      </c>
      <c r="G11" s="6" t="s">
        <v>148</v>
      </c>
      <c r="H11" s="6" t="s">
        <v>303</v>
      </c>
      <c r="I11" s="5">
        <v>4</v>
      </c>
      <c r="J11" s="9"/>
      <c r="K11" s="6"/>
      <c r="L11" s="10"/>
      <c r="M11" s="6" t="s">
        <v>165</v>
      </c>
    </row>
    <row r="12" spans="1:13">
      <c r="A12" s="6"/>
      <c r="B12" s="6"/>
      <c r="C12" s="6"/>
      <c r="D12" s="6"/>
      <c r="E12" s="6" t="s">
        <v>413</v>
      </c>
      <c r="F12" s="6" t="s">
        <v>267</v>
      </c>
      <c r="G12" s="6" t="s">
        <v>268</v>
      </c>
      <c r="H12" s="6" t="s">
        <v>297</v>
      </c>
      <c r="I12" s="5">
        <v>2</v>
      </c>
      <c r="J12" s="9"/>
      <c r="K12" s="6"/>
      <c r="L12" s="10"/>
      <c r="M12" s="6" t="s">
        <v>165</v>
      </c>
    </row>
    <row r="13" spans="1:13">
      <c r="A13" s="6"/>
      <c r="B13" s="6"/>
      <c r="C13" s="6"/>
      <c r="D13" s="6"/>
      <c r="E13" s="6" t="s">
        <v>415</v>
      </c>
      <c r="F13" s="6" t="s">
        <v>267</v>
      </c>
      <c r="G13" s="6" t="s">
        <v>268</v>
      </c>
      <c r="H13" s="6" t="s">
        <v>297</v>
      </c>
      <c r="I13" s="5">
        <v>3</v>
      </c>
      <c r="J13" s="9"/>
      <c r="K13" s="6"/>
      <c r="L13" s="10"/>
      <c r="M13" s="6" t="s">
        <v>165</v>
      </c>
    </row>
    <row r="14" spans="1:13">
      <c r="A14" s="6"/>
      <c r="B14" s="6"/>
      <c r="C14" s="6"/>
      <c r="D14" s="6"/>
      <c r="E14" s="6" t="s">
        <v>416</v>
      </c>
      <c r="F14" s="6" t="s">
        <v>176</v>
      </c>
      <c r="G14" s="6" t="s">
        <v>177</v>
      </c>
      <c r="H14" s="6" t="s">
        <v>297</v>
      </c>
      <c r="I14" s="5">
        <v>3</v>
      </c>
      <c r="J14" s="9"/>
      <c r="K14" s="6"/>
      <c r="L14" s="10"/>
      <c r="M14" s="6" t="s">
        <v>165</v>
      </c>
    </row>
    <row r="15" spans="1:13">
      <c r="A15" s="6"/>
      <c r="B15" s="6"/>
      <c r="C15" s="6"/>
      <c r="D15" s="6"/>
      <c r="E15" s="6" t="s">
        <v>418</v>
      </c>
      <c r="F15" s="6" t="s">
        <v>180</v>
      </c>
      <c r="G15" s="6" t="s">
        <v>181</v>
      </c>
      <c r="H15" s="6" t="s">
        <v>297</v>
      </c>
      <c r="I15" s="5">
        <v>3</v>
      </c>
      <c r="J15" s="9"/>
      <c r="K15" s="6"/>
      <c r="L15" s="10"/>
      <c r="M15" s="6" t="s">
        <v>165</v>
      </c>
    </row>
    <row r="16" spans="1:13">
      <c r="A16" s="6"/>
      <c r="B16" s="6"/>
      <c r="C16" s="6"/>
      <c r="D16" s="6"/>
      <c r="E16" s="6" t="s">
        <v>419</v>
      </c>
      <c r="F16" s="6" t="s">
        <v>180</v>
      </c>
      <c r="G16" s="6" t="s">
        <v>181</v>
      </c>
      <c r="H16" s="6" t="s">
        <v>303</v>
      </c>
      <c r="I16" s="5">
        <v>4</v>
      </c>
      <c r="J16" s="9"/>
      <c r="K16" s="6"/>
      <c r="L16" s="10"/>
      <c r="M16" s="6" t="s">
        <v>165</v>
      </c>
    </row>
    <row r="17" spans="1:13">
      <c r="A17" s="6"/>
      <c r="B17" s="6"/>
      <c r="C17" s="6"/>
      <c r="D17" s="6"/>
      <c r="E17" s="6" t="s">
        <v>334</v>
      </c>
      <c r="F17" s="6" t="s">
        <v>229</v>
      </c>
      <c r="G17" s="6" t="s">
        <v>230</v>
      </c>
      <c r="H17" s="6" t="s">
        <v>297</v>
      </c>
      <c r="I17" s="5">
        <v>3</v>
      </c>
      <c r="J17" s="9"/>
      <c r="K17" s="6"/>
      <c r="L17" s="10"/>
      <c r="M17" s="6" t="s">
        <v>165</v>
      </c>
    </row>
    <row r="18" spans="1:13">
      <c r="A18" s="6"/>
      <c r="B18" s="6"/>
      <c r="C18" s="6"/>
      <c r="D18" s="6"/>
      <c r="E18" s="6" t="s">
        <v>338</v>
      </c>
      <c r="F18" s="6" t="s">
        <v>234</v>
      </c>
      <c r="G18" s="6" t="s">
        <v>235</v>
      </c>
      <c r="H18" s="6" t="s">
        <v>297</v>
      </c>
      <c r="I18" s="5">
        <v>2</v>
      </c>
      <c r="J18" s="9"/>
      <c r="K18" s="6"/>
      <c r="L18" s="10"/>
      <c r="M18" s="6" t="s">
        <v>165</v>
      </c>
    </row>
    <row r="19" spans="1:13">
      <c r="A19" s="6"/>
      <c r="B19" s="6"/>
      <c r="C19" s="6"/>
      <c r="D19" s="6"/>
      <c r="E19" s="6" t="s">
        <v>421</v>
      </c>
      <c r="F19" s="6" t="s">
        <v>234</v>
      </c>
      <c r="G19" s="6" t="s">
        <v>235</v>
      </c>
      <c r="H19" s="6" t="s">
        <v>297</v>
      </c>
      <c r="I19" s="5">
        <v>3</v>
      </c>
      <c r="J19" s="9"/>
      <c r="K19" s="6"/>
      <c r="L19" s="10"/>
      <c r="M19" s="6" t="s">
        <v>165</v>
      </c>
    </row>
    <row r="20" spans="1:13">
      <c r="A20" s="6"/>
      <c r="B20" s="6"/>
      <c r="C20" s="6"/>
      <c r="D20" s="6"/>
      <c r="E20" s="6" t="s">
        <v>423</v>
      </c>
      <c r="F20" s="6" t="s">
        <v>238</v>
      </c>
      <c r="G20" s="6" t="s">
        <v>239</v>
      </c>
      <c r="H20" s="6" t="s">
        <v>297</v>
      </c>
      <c r="I20" s="5">
        <v>2</v>
      </c>
      <c r="J20" s="9"/>
      <c r="K20" s="6"/>
      <c r="L20" s="10"/>
      <c r="M20" s="6" t="s">
        <v>165</v>
      </c>
    </row>
    <row r="21" spans="1:13">
      <c r="A21" s="6"/>
      <c r="B21" s="6"/>
      <c r="C21" s="6"/>
      <c r="D21" s="6"/>
      <c r="E21" s="6" t="s">
        <v>379</v>
      </c>
      <c r="F21" s="6" t="s">
        <v>151</v>
      </c>
      <c r="G21" s="6" t="s">
        <v>152</v>
      </c>
      <c r="H21" s="6" t="s">
        <v>303</v>
      </c>
      <c r="I21" s="5">
        <v>3</v>
      </c>
      <c r="J21" s="9"/>
      <c r="K21" s="6"/>
      <c r="L21" s="10"/>
      <c r="M21" s="6" t="s">
        <v>165</v>
      </c>
    </row>
    <row r="22" spans="1:13">
      <c r="A22" s="6"/>
      <c r="B22" s="6"/>
      <c r="C22" s="6"/>
      <c r="D22" s="6"/>
      <c r="E22" s="6" t="s">
        <v>340</v>
      </c>
      <c r="F22" s="6" t="s">
        <v>151</v>
      </c>
      <c r="G22" s="6" t="s">
        <v>152</v>
      </c>
      <c r="H22" s="6" t="s">
        <v>303</v>
      </c>
      <c r="I22" s="5">
        <v>4</v>
      </c>
      <c r="J22" s="9"/>
      <c r="K22" s="6"/>
      <c r="L22" s="10"/>
      <c r="M22" s="6" t="s">
        <v>165</v>
      </c>
    </row>
    <row r="23" spans="1:13">
      <c r="A23" s="6"/>
      <c r="B23" s="6"/>
      <c r="C23" s="6"/>
      <c r="D23" s="6"/>
      <c r="E23" s="6" t="s">
        <v>380</v>
      </c>
      <c r="F23" s="6" t="s">
        <v>241</v>
      </c>
      <c r="G23" s="6" t="s">
        <v>242</v>
      </c>
      <c r="H23" s="6" t="s">
        <v>303</v>
      </c>
      <c r="I23" s="5">
        <v>3</v>
      </c>
      <c r="J23" s="9"/>
      <c r="K23" s="6"/>
      <c r="L23" s="10"/>
      <c r="M23" s="6" t="s">
        <v>165</v>
      </c>
    </row>
    <row r="25" spans="1:13">
      <c r="A25" s="6" t="s">
        <v>136</v>
      </c>
      <c r="B25" s="6" t="s">
        <v>605</v>
      </c>
      <c r="C25" s="6" t="s">
        <v>604</v>
      </c>
      <c r="D25" s="6" t="s">
        <v>97</v>
      </c>
      <c r="E25" s="6" t="s">
        <v>139</v>
      </c>
      <c r="F25" s="6" t="s">
        <v>140</v>
      </c>
      <c r="G25" s="6" t="s">
        <v>141</v>
      </c>
      <c r="H25" s="6" t="s">
        <v>142</v>
      </c>
      <c r="I25" s="5">
        <v>5</v>
      </c>
      <c r="J25" s="9"/>
      <c r="K25" s="6"/>
      <c r="L25" s="10"/>
      <c r="M25" s="6" t="s">
        <v>145</v>
      </c>
    </row>
    <row r="26" spans="1:13">
      <c r="A26" s="6"/>
      <c r="B26" s="6"/>
      <c r="C26" s="6"/>
      <c r="D26" s="6"/>
      <c r="E26" s="6" t="s">
        <v>146</v>
      </c>
      <c r="F26" s="6" t="s">
        <v>147</v>
      </c>
      <c r="G26" s="6" t="s">
        <v>148</v>
      </c>
      <c r="H26" s="6" t="s">
        <v>142</v>
      </c>
      <c r="I26" s="5">
        <v>4</v>
      </c>
      <c r="J26" s="9"/>
      <c r="K26" s="6"/>
      <c r="L26" s="10"/>
      <c r="M26" s="6" t="s">
        <v>145</v>
      </c>
    </row>
    <row r="27" spans="1:13">
      <c r="A27" s="6"/>
      <c r="B27" s="6"/>
      <c r="C27" s="6"/>
      <c r="D27" s="6"/>
      <c r="E27" s="6" t="s">
        <v>150</v>
      </c>
      <c r="F27" s="6" t="s">
        <v>151</v>
      </c>
      <c r="G27" s="6" t="s">
        <v>152</v>
      </c>
      <c r="H27" s="6" t="s">
        <v>142</v>
      </c>
      <c r="I27" s="5">
        <v>4</v>
      </c>
      <c r="J27" s="9"/>
      <c r="K27" s="6"/>
      <c r="L27" s="10"/>
      <c r="M27" s="6" t="s">
        <v>145</v>
      </c>
    </row>
    <row r="28" spans="1:13">
      <c r="A28" s="6"/>
      <c r="B28" s="6"/>
      <c r="C28" s="6"/>
      <c r="D28" s="6"/>
      <c r="E28" s="6" t="s">
        <v>154</v>
      </c>
      <c r="F28" s="6" t="s">
        <v>151</v>
      </c>
      <c r="G28" s="6" t="s">
        <v>152</v>
      </c>
      <c r="H28" s="6" t="s">
        <v>142</v>
      </c>
      <c r="I28" s="5">
        <v>4</v>
      </c>
      <c r="J28" s="9"/>
      <c r="K28" s="6"/>
      <c r="L28" s="10"/>
      <c r="M28" s="6" t="s">
        <v>145</v>
      </c>
    </row>
    <row r="30" spans="1:13">
      <c r="A30" s="6" t="s">
        <v>425</v>
      </c>
      <c r="B30" s="6" t="s">
        <v>606</v>
      </c>
      <c r="C30" s="6" t="s">
        <v>604</v>
      </c>
      <c r="D30" s="6" t="s">
        <v>97</v>
      </c>
      <c r="E30" s="6" t="s">
        <v>427</v>
      </c>
      <c r="F30" s="6" t="s">
        <v>295</v>
      </c>
      <c r="G30" s="6" t="s">
        <v>296</v>
      </c>
      <c r="H30" s="6" t="s">
        <v>401</v>
      </c>
      <c r="I30" s="5">
        <v>4</v>
      </c>
      <c r="J30" s="9"/>
      <c r="K30" s="6"/>
      <c r="L30" s="10"/>
      <c r="M30" s="6" t="s">
        <v>145</v>
      </c>
    </row>
    <row r="31" spans="1:13">
      <c r="A31" s="6"/>
      <c r="B31" s="6"/>
      <c r="C31" s="6"/>
      <c r="D31" s="6"/>
      <c r="E31" s="6" t="s">
        <v>428</v>
      </c>
      <c r="F31" s="6" t="s">
        <v>301</v>
      </c>
      <c r="G31" s="6" t="s">
        <v>302</v>
      </c>
      <c r="H31" s="6" t="s">
        <v>401</v>
      </c>
      <c r="I31" s="5">
        <v>4</v>
      </c>
      <c r="J31" s="9"/>
      <c r="K31" s="6"/>
      <c r="L31" s="10"/>
      <c r="M31" s="6" t="s">
        <v>145</v>
      </c>
    </row>
    <row r="32" spans="1:13">
      <c r="A32" s="6"/>
      <c r="B32" s="6"/>
      <c r="C32" s="6"/>
      <c r="D32" s="6"/>
      <c r="E32" s="6" t="s">
        <v>430</v>
      </c>
      <c r="F32" s="6" t="s">
        <v>301</v>
      </c>
      <c r="G32" s="6" t="s">
        <v>302</v>
      </c>
      <c r="H32" s="6" t="s">
        <v>401</v>
      </c>
      <c r="I32" s="5">
        <v>4</v>
      </c>
      <c r="J32" s="9"/>
      <c r="K32" s="6"/>
      <c r="L32" s="10"/>
      <c r="M32" s="6" t="s">
        <v>145</v>
      </c>
    </row>
    <row r="33" spans="1:13">
      <c r="A33" s="6"/>
      <c r="B33" s="6"/>
      <c r="C33" s="6"/>
      <c r="D33" s="6"/>
      <c r="E33" s="6" t="s">
        <v>432</v>
      </c>
      <c r="F33" s="6" t="s">
        <v>301</v>
      </c>
      <c r="G33" s="6" t="s">
        <v>302</v>
      </c>
      <c r="H33" s="6" t="s">
        <v>401</v>
      </c>
      <c r="I33" s="5">
        <v>4</v>
      </c>
      <c r="J33" s="9"/>
      <c r="K33" s="6"/>
      <c r="L33" s="10"/>
      <c r="M33" s="6" t="s">
        <v>145</v>
      </c>
    </row>
    <row r="34" spans="1:13">
      <c r="A34" s="6"/>
      <c r="B34" s="6"/>
      <c r="C34" s="6"/>
      <c r="D34" s="6"/>
      <c r="E34" s="6" t="s">
        <v>434</v>
      </c>
      <c r="F34" s="6" t="s">
        <v>229</v>
      </c>
      <c r="G34" s="6" t="s">
        <v>230</v>
      </c>
      <c r="H34" s="6" t="s">
        <v>401</v>
      </c>
      <c r="I34" s="5">
        <v>4</v>
      </c>
      <c r="J34" s="9"/>
      <c r="K34" s="6"/>
      <c r="L34" s="10"/>
      <c r="M34" s="6" t="s">
        <v>145</v>
      </c>
    </row>
    <row r="35" spans="1:13">
      <c r="A35" s="6"/>
      <c r="B35" s="6"/>
      <c r="C35" s="6"/>
      <c r="D35" s="6"/>
      <c r="E35" s="6" t="s">
        <v>435</v>
      </c>
      <c r="F35" s="6" t="s">
        <v>238</v>
      </c>
      <c r="G35" s="6" t="s">
        <v>239</v>
      </c>
      <c r="H35" s="6" t="s">
        <v>401</v>
      </c>
      <c r="I35" s="5">
        <v>4</v>
      </c>
      <c r="J35" s="9"/>
      <c r="K35" s="6"/>
      <c r="L35" s="10"/>
      <c r="M35" s="6" t="s">
        <v>145</v>
      </c>
    </row>
    <row r="36" spans="1:13">
      <c r="A36" s="6"/>
      <c r="B36" s="6"/>
      <c r="C36" s="6"/>
      <c r="D36" s="6"/>
      <c r="E36" s="6" t="s">
        <v>436</v>
      </c>
      <c r="F36" s="6" t="s">
        <v>147</v>
      </c>
      <c r="G36" s="6" t="s">
        <v>148</v>
      </c>
      <c r="H36" s="6" t="s">
        <v>401</v>
      </c>
      <c r="I36" s="5">
        <v>4</v>
      </c>
      <c r="J36" s="9"/>
      <c r="K36" s="6"/>
      <c r="L36" s="10"/>
      <c r="M36" s="6" t="s">
        <v>145</v>
      </c>
    </row>
    <row r="38" spans="1:13">
      <c r="A38" s="6" t="s">
        <v>159</v>
      </c>
      <c r="B38" s="6" t="s">
        <v>607</v>
      </c>
      <c r="C38" s="6" t="s">
        <v>604</v>
      </c>
      <c r="D38" s="6" t="s">
        <v>87</v>
      </c>
      <c r="E38" s="6" t="s">
        <v>161</v>
      </c>
      <c r="F38" s="6" t="s">
        <v>162</v>
      </c>
      <c r="G38" s="6" t="s">
        <v>163</v>
      </c>
      <c r="H38" s="6" t="s">
        <v>142</v>
      </c>
      <c r="I38" s="5">
        <v>4</v>
      </c>
      <c r="J38" s="9"/>
      <c r="K38" s="6"/>
      <c r="L38" s="10"/>
      <c r="M38" s="6" t="s">
        <v>165</v>
      </c>
    </row>
    <row r="39" spans="1:13">
      <c r="A39" s="6"/>
      <c r="B39" s="6"/>
      <c r="C39" s="6"/>
      <c r="D39" s="6"/>
      <c r="E39" s="6" t="s">
        <v>166</v>
      </c>
      <c r="F39" s="6" t="s">
        <v>162</v>
      </c>
      <c r="G39" s="6" t="s">
        <v>163</v>
      </c>
      <c r="H39" s="6" t="s">
        <v>142</v>
      </c>
      <c r="I39" s="5">
        <v>4</v>
      </c>
      <c r="J39" s="9"/>
      <c r="K39" s="6"/>
      <c r="L39" s="10"/>
      <c r="M39" s="6" t="s">
        <v>165</v>
      </c>
    </row>
    <row r="40" spans="1:13">
      <c r="A40" s="6"/>
      <c r="B40" s="6"/>
      <c r="C40" s="6"/>
      <c r="D40" s="6"/>
      <c r="E40" s="6" t="s">
        <v>168</v>
      </c>
      <c r="F40" s="6" t="s">
        <v>162</v>
      </c>
      <c r="G40" s="6" t="s">
        <v>163</v>
      </c>
      <c r="H40" s="6" t="s">
        <v>142</v>
      </c>
      <c r="I40" s="5">
        <v>4</v>
      </c>
      <c r="J40" s="9"/>
      <c r="K40" s="6"/>
      <c r="L40" s="10"/>
      <c r="M40" s="6" t="s">
        <v>165</v>
      </c>
    </row>
    <row r="41" spans="1:13">
      <c r="A41" s="6"/>
      <c r="B41" s="6"/>
      <c r="C41" s="6"/>
      <c r="D41" s="6"/>
      <c r="E41" s="6" t="s">
        <v>170</v>
      </c>
      <c r="F41" s="6" t="s">
        <v>140</v>
      </c>
      <c r="G41" s="6" t="s">
        <v>141</v>
      </c>
      <c r="H41" s="6" t="s">
        <v>142</v>
      </c>
      <c r="I41" s="5">
        <v>4</v>
      </c>
      <c r="J41" s="9"/>
      <c r="K41" s="6"/>
      <c r="L41" s="10"/>
      <c r="M41" s="6" t="s">
        <v>165</v>
      </c>
    </row>
    <row r="42" spans="1:13">
      <c r="A42" s="6"/>
      <c r="B42" s="6"/>
      <c r="C42" s="6"/>
      <c r="D42" s="6"/>
      <c r="E42" s="6" t="s">
        <v>172</v>
      </c>
      <c r="F42" s="6" t="s">
        <v>140</v>
      </c>
      <c r="G42" s="6" t="s">
        <v>141</v>
      </c>
      <c r="H42" s="6" t="s">
        <v>142</v>
      </c>
      <c r="I42" s="5">
        <v>4</v>
      </c>
      <c r="J42" s="9"/>
      <c r="K42" s="6"/>
      <c r="L42" s="10"/>
      <c r="M42" s="6" t="s">
        <v>165</v>
      </c>
    </row>
    <row r="43" spans="1:13">
      <c r="A43" s="6"/>
      <c r="B43" s="6"/>
      <c r="C43" s="6"/>
      <c r="D43" s="6"/>
      <c r="E43" s="6" t="s">
        <v>174</v>
      </c>
      <c r="F43" s="6" t="s">
        <v>147</v>
      </c>
      <c r="G43" s="6" t="s">
        <v>148</v>
      </c>
      <c r="H43" s="6" t="s">
        <v>142</v>
      </c>
      <c r="I43" s="5">
        <v>4</v>
      </c>
      <c r="J43" s="9"/>
      <c r="K43" s="6"/>
      <c r="L43" s="10"/>
      <c r="M43" s="6" t="s">
        <v>165</v>
      </c>
    </row>
    <row r="44" spans="1:13">
      <c r="A44" s="6"/>
      <c r="B44" s="6"/>
      <c r="C44" s="6"/>
      <c r="D44" s="6"/>
      <c r="E44" s="6" t="s">
        <v>175</v>
      </c>
      <c r="F44" s="6" t="s">
        <v>176</v>
      </c>
      <c r="G44" s="6" t="s">
        <v>177</v>
      </c>
      <c r="H44" s="6" t="s">
        <v>142</v>
      </c>
      <c r="I44" s="5">
        <v>4</v>
      </c>
      <c r="J44" s="9"/>
      <c r="K44" s="6"/>
      <c r="L44" s="10"/>
      <c r="M44" s="6" t="s">
        <v>165</v>
      </c>
    </row>
    <row r="45" spans="1:13">
      <c r="A45" s="6"/>
      <c r="B45" s="6"/>
      <c r="C45" s="6"/>
      <c r="D45" s="6"/>
      <c r="E45" s="6" t="s">
        <v>179</v>
      </c>
      <c r="F45" s="6" t="s">
        <v>180</v>
      </c>
      <c r="G45" s="6" t="s">
        <v>181</v>
      </c>
      <c r="H45" s="6" t="s">
        <v>142</v>
      </c>
      <c r="I45" s="5">
        <v>4</v>
      </c>
      <c r="J45" s="9"/>
      <c r="K45" s="6"/>
      <c r="L45" s="10"/>
      <c r="M45" s="6" t="s">
        <v>165</v>
      </c>
    </row>
    <row r="46" spans="1:13">
      <c r="A46" s="6"/>
      <c r="B46" s="6"/>
      <c r="C46" s="6"/>
      <c r="D46" s="6"/>
      <c r="E46" s="6" t="s">
        <v>182</v>
      </c>
      <c r="F46" s="6" t="s">
        <v>180</v>
      </c>
      <c r="G46" s="6" t="s">
        <v>181</v>
      </c>
      <c r="H46" s="6" t="s">
        <v>142</v>
      </c>
      <c r="I46" s="5">
        <v>4</v>
      </c>
      <c r="J46" s="9"/>
      <c r="K46" s="6"/>
      <c r="L46" s="10"/>
      <c r="M46" s="6" t="s">
        <v>165</v>
      </c>
    </row>
    <row r="47" spans="1:13">
      <c r="A47" s="6"/>
      <c r="B47" s="6"/>
      <c r="C47" s="6"/>
      <c r="D47" s="6"/>
      <c r="E47" s="6" t="s">
        <v>184</v>
      </c>
      <c r="F47" s="6" t="s">
        <v>180</v>
      </c>
      <c r="G47" s="6" t="s">
        <v>181</v>
      </c>
      <c r="H47" s="6" t="s">
        <v>142</v>
      </c>
      <c r="I47" s="5">
        <v>4</v>
      </c>
      <c r="J47" s="9"/>
      <c r="K47" s="6"/>
      <c r="L47" s="10"/>
      <c r="M47" s="6" t="s">
        <v>165</v>
      </c>
    </row>
    <row r="48" spans="1:13">
      <c r="A48" s="6"/>
      <c r="B48" s="6"/>
      <c r="C48" s="6"/>
      <c r="D48" s="6"/>
      <c r="E48" s="6" t="s">
        <v>186</v>
      </c>
      <c r="F48" s="6" t="s">
        <v>151</v>
      </c>
      <c r="G48" s="6" t="s">
        <v>152</v>
      </c>
      <c r="H48" s="6" t="s">
        <v>142</v>
      </c>
      <c r="I48" s="5">
        <v>4</v>
      </c>
      <c r="J48" s="9"/>
      <c r="K48" s="6"/>
      <c r="L48" s="10"/>
      <c r="M48" s="6" t="s">
        <v>165</v>
      </c>
    </row>
    <row r="49" spans="1:13">
      <c r="A49" s="6"/>
      <c r="B49" s="6"/>
      <c r="C49" s="6"/>
      <c r="D49" s="6"/>
      <c r="E49" s="6" t="s">
        <v>188</v>
      </c>
      <c r="F49" s="6" t="s">
        <v>151</v>
      </c>
      <c r="G49" s="6" t="s">
        <v>152</v>
      </c>
      <c r="H49" s="6" t="s">
        <v>142</v>
      </c>
      <c r="I49" s="5">
        <v>4</v>
      </c>
      <c r="J49" s="9"/>
      <c r="K49" s="6"/>
      <c r="L49" s="10"/>
      <c r="M49" s="6" t="s">
        <v>165</v>
      </c>
    </row>
    <row r="50" spans="1:13">
      <c r="A50" s="6"/>
      <c r="B50" s="6"/>
      <c r="C50" s="6"/>
      <c r="D50" s="6"/>
      <c r="E50" s="6" t="s">
        <v>190</v>
      </c>
      <c r="F50" s="6" t="s">
        <v>151</v>
      </c>
      <c r="G50" s="6" t="s">
        <v>152</v>
      </c>
      <c r="H50" s="6" t="s">
        <v>142</v>
      </c>
      <c r="I50" s="5">
        <v>4</v>
      </c>
      <c r="J50" s="9"/>
      <c r="K50" s="6"/>
      <c r="L50" s="10"/>
      <c r="M50" s="6" t="s">
        <v>165</v>
      </c>
    </row>
    <row r="52" spans="1:13">
      <c r="A52" s="6" t="s">
        <v>450</v>
      </c>
      <c r="B52" s="6" t="s">
        <v>608</v>
      </c>
      <c r="C52" s="6" t="s">
        <v>604</v>
      </c>
      <c r="D52" s="6" t="s">
        <v>194</v>
      </c>
      <c r="E52" s="6" t="s">
        <v>452</v>
      </c>
      <c r="F52" s="6" t="s">
        <v>295</v>
      </c>
      <c r="G52" s="6" t="s">
        <v>296</v>
      </c>
      <c r="H52" s="6" t="s">
        <v>401</v>
      </c>
      <c r="I52" s="5">
        <v>4</v>
      </c>
      <c r="J52" s="9"/>
      <c r="K52" s="6"/>
      <c r="L52" s="10"/>
      <c r="M52" s="6" t="s">
        <v>145</v>
      </c>
    </row>
    <row r="53" spans="1:13">
      <c r="A53" s="6"/>
      <c r="B53" s="6"/>
      <c r="C53" s="6"/>
      <c r="D53" s="6"/>
      <c r="E53" s="6" t="s">
        <v>453</v>
      </c>
      <c r="F53" s="6" t="s">
        <v>295</v>
      </c>
      <c r="G53" s="6" t="s">
        <v>296</v>
      </c>
      <c r="H53" s="6" t="s">
        <v>401</v>
      </c>
      <c r="I53" s="5">
        <v>4</v>
      </c>
      <c r="J53" s="9"/>
      <c r="K53" s="6"/>
      <c r="L53" s="10"/>
      <c r="M53" s="6" t="s">
        <v>145</v>
      </c>
    </row>
    <row r="54" spans="1:13">
      <c r="A54" s="6"/>
      <c r="B54" s="6"/>
      <c r="C54" s="6"/>
      <c r="D54" s="6"/>
      <c r="E54" s="6" t="s">
        <v>454</v>
      </c>
      <c r="F54" s="6" t="s">
        <v>295</v>
      </c>
      <c r="G54" s="6" t="s">
        <v>296</v>
      </c>
      <c r="H54" s="6" t="s">
        <v>401</v>
      </c>
      <c r="I54" s="5">
        <v>4</v>
      </c>
      <c r="J54" s="9"/>
      <c r="K54" s="6"/>
      <c r="L54" s="10"/>
      <c r="M54" s="6" t="s">
        <v>145</v>
      </c>
    </row>
    <row r="55" spans="1:13">
      <c r="A55" s="6"/>
      <c r="B55" s="6"/>
      <c r="C55" s="6"/>
      <c r="D55" s="6"/>
      <c r="E55" s="6" t="s">
        <v>456</v>
      </c>
      <c r="F55" s="6" t="s">
        <v>295</v>
      </c>
      <c r="G55" s="6" t="s">
        <v>296</v>
      </c>
      <c r="H55" s="6" t="s">
        <v>401</v>
      </c>
      <c r="I55" s="5">
        <v>4</v>
      </c>
      <c r="J55" s="9"/>
      <c r="K55" s="6"/>
      <c r="L55" s="10"/>
      <c r="M55" s="6" t="s">
        <v>145</v>
      </c>
    </row>
    <row r="56" spans="1:13">
      <c r="A56" s="6"/>
      <c r="B56" s="6"/>
      <c r="C56" s="6"/>
      <c r="D56" s="6"/>
      <c r="E56" s="6" t="s">
        <v>458</v>
      </c>
      <c r="F56" s="6" t="s">
        <v>295</v>
      </c>
      <c r="G56" s="6" t="s">
        <v>296</v>
      </c>
      <c r="H56" s="6" t="s">
        <v>401</v>
      </c>
      <c r="I56" s="5">
        <v>4</v>
      </c>
      <c r="J56" s="9"/>
      <c r="K56" s="6"/>
      <c r="L56" s="10"/>
      <c r="M56" s="6" t="s">
        <v>145</v>
      </c>
    </row>
    <row r="57" spans="1:13">
      <c r="A57" s="6"/>
      <c r="B57" s="6"/>
      <c r="C57" s="6"/>
      <c r="D57" s="6"/>
      <c r="E57" s="6" t="s">
        <v>459</v>
      </c>
      <c r="F57" s="6" t="s">
        <v>295</v>
      </c>
      <c r="G57" s="6" t="s">
        <v>296</v>
      </c>
      <c r="H57" s="6" t="s">
        <v>401</v>
      </c>
      <c r="I57" s="5">
        <v>5</v>
      </c>
      <c r="J57" s="9"/>
      <c r="K57" s="6"/>
      <c r="L57" s="10"/>
      <c r="M57" s="6" t="s">
        <v>145</v>
      </c>
    </row>
    <row r="58" spans="1:13">
      <c r="A58" s="6"/>
      <c r="B58" s="6"/>
      <c r="C58" s="6"/>
      <c r="D58" s="6"/>
      <c r="E58" s="6" t="s">
        <v>461</v>
      </c>
      <c r="F58" s="6" t="s">
        <v>267</v>
      </c>
      <c r="G58" s="6" t="s">
        <v>268</v>
      </c>
      <c r="H58" s="6" t="s">
        <v>401</v>
      </c>
      <c r="I58" s="5">
        <v>4</v>
      </c>
      <c r="J58" s="9"/>
      <c r="K58" s="6"/>
      <c r="L58" s="10"/>
      <c r="M58" s="6" t="s">
        <v>145</v>
      </c>
    </row>
    <row r="59" spans="1:13">
      <c r="A59" s="6"/>
      <c r="B59" s="6"/>
      <c r="C59" s="6"/>
      <c r="D59" s="6"/>
      <c r="E59" s="6" t="s">
        <v>462</v>
      </c>
      <c r="F59" s="6" t="s">
        <v>267</v>
      </c>
      <c r="G59" s="6" t="s">
        <v>268</v>
      </c>
      <c r="H59" s="6" t="s">
        <v>401</v>
      </c>
      <c r="I59" s="5">
        <v>4</v>
      </c>
      <c r="J59" s="9"/>
      <c r="K59" s="6"/>
      <c r="L59" s="10"/>
      <c r="M59" s="6" t="s">
        <v>145</v>
      </c>
    </row>
    <row r="60" spans="1:13">
      <c r="A60" s="6"/>
      <c r="B60" s="6"/>
      <c r="C60" s="6"/>
      <c r="D60" s="6"/>
      <c r="E60" s="6" t="s">
        <v>463</v>
      </c>
      <c r="F60" s="6" t="s">
        <v>271</v>
      </c>
      <c r="G60" s="6" t="s">
        <v>272</v>
      </c>
      <c r="H60" s="6" t="s">
        <v>401</v>
      </c>
      <c r="I60" s="5">
        <v>4</v>
      </c>
      <c r="J60" s="9"/>
      <c r="K60" s="6"/>
      <c r="L60" s="10"/>
      <c r="M60" s="6" t="s">
        <v>145</v>
      </c>
    </row>
    <row r="61" spans="1:13">
      <c r="A61" s="6"/>
      <c r="B61" s="6"/>
      <c r="C61" s="6"/>
      <c r="D61" s="6"/>
      <c r="E61" s="6" t="s">
        <v>465</v>
      </c>
      <c r="F61" s="6" t="s">
        <v>229</v>
      </c>
      <c r="G61" s="6" t="s">
        <v>230</v>
      </c>
      <c r="H61" s="6" t="s">
        <v>401</v>
      </c>
      <c r="I61" s="5">
        <v>4</v>
      </c>
      <c r="J61" s="9"/>
      <c r="K61" s="6"/>
      <c r="L61" s="10"/>
      <c r="M61" s="6" t="s">
        <v>145</v>
      </c>
    </row>
    <row r="62" spans="1:13">
      <c r="A62" s="6"/>
      <c r="B62" s="6"/>
      <c r="C62" s="6"/>
      <c r="D62" s="6"/>
      <c r="E62" s="6" t="s">
        <v>466</v>
      </c>
      <c r="F62" s="6" t="s">
        <v>229</v>
      </c>
      <c r="G62" s="6" t="s">
        <v>230</v>
      </c>
      <c r="H62" s="6" t="s">
        <v>401</v>
      </c>
      <c r="I62" s="5">
        <v>4</v>
      </c>
      <c r="J62" s="9"/>
      <c r="K62" s="6"/>
      <c r="L62" s="10"/>
      <c r="M62" s="6" t="s">
        <v>145</v>
      </c>
    </row>
    <row r="63" spans="1:13">
      <c r="A63" s="6"/>
      <c r="B63" s="6"/>
      <c r="C63" s="6"/>
      <c r="D63" s="6"/>
      <c r="E63" s="6" t="s">
        <v>468</v>
      </c>
      <c r="F63" s="6" t="s">
        <v>229</v>
      </c>
      <c r="G63" s="6" t="s">
        <v>230</v>
      </c>
      <c r="H63" s="6" t="s">
        <v>401</v>
      </c>
      <c r="I63" s="5">
        <v>4</v>
      </c>
      <c r="J63" s="9"/>
      <c r="K63" s="6"/>
      <c r="L63" s="10"/>
      <c r="M63" s="6" t="s">
        <v>145</v>
      </c>
    </row>
    <row r="64" spans="1:13">
      <c r="A64" s="6"/>
      <c r="B64" s="6"/>
      <c r="C64" s="6"/>
      <c r="D64" s="6"/>
      <c r="E64" s="6" t="s">
        <v>470</v>
      </c>
      <c r="F64" s="6" t="s">
        <v>234</v>
      </c>
      <c r="G64" s="6" t="s">
        <v>235</v>
      </c>
      <c r="H64" s="6" t="s">
        <v>401</v>
      </c>
      <c r="I64" s="5">
        <v>4</v>
      </c>
      <c r="J64" s="9"/>
      <c r="K64" s="6"/>
      <c r="L64" s="10"/>
      <c r="M64" s="6" t="s">
        <v>145</v>
      </c>
    </row>
    <row r="65" spans="1:13">
      <c r="A65" s="6"/>
      <c r="B65" s="6"/>
      <c r="C65" s="6"/>
      <c r="D65" s="6"/>
      <c r="E65" s="6" t="s">
        <v>472</v>
      </c>
      <c r="F65" s="6" t="s">
        <v>234</v>
      </c>
      <c r="G65" s="6" t="s">
        <v>235</v>
      </c>
      <c r="H65" s="6" t="s">
        <v>401</v>
      </c>
      <c r="I65" s="5">
        <v>4</v>
      </c>
      <c r="J65" s="9"/>
      <c r="K65" s="6"/>
      <c r="L65" s="10"/>
      <c r="M65" s="6" t="s">
        <v>145</v>
      </c>
    </row>
    <row r="66" spans="1:13">
      <c r="A66" s="6"/>
      <c r="B66" s="6"/>
      <c r="C66" s="6"/>
      <c r="D66" s="6"/>
      <c r="E66" s="6" t="s">
        <v>473</v>
      </c>
      <c r="F66" s="6" t="s">
        <v>234</v>
      </c>
      <c r="G66" s="6" t="s">
        <v>235</v>
      </c>
      <c r="H66" s="6" t="s">
        <v>401</v>
      </c>
      <c r="I66" s="5">
        <v>4</v>
      </c>
      <c r="J66" s="9"/>
      <c r="K66" s="6"/>
      <c r="L66" s="10"/>
      <c r="M66" s="6" t="s">
        <v>145</v>
      </c>
    </row>
    <row r="67" spans="1:13">
      <c r="A67" s="6"/>
      <c r="B67" s="6"/>
      <c r="C67" s="6"/>
      <c r="D67" s="6"/>
      <c r="E67" s="6" t="s">
        <v>474</v>
      </c>
      <c r="F67" s="6" t="s">
        <v>234</v>
      </c>
      <c r="G67" s="6" t="s">
        <v>235</v>
      </c>
      <c r="H67" s="6" t="s">
        <v>401</v>
      </c>
      <c r="I67" s="5">
        <v>4</v>
      </c>
      <c r="J67" s="9"/>
      <c r="K67" s="6"/>
      <c r="L67" s="10"/>
      <c r="M67" s="6" t="s">
        <v>145</v>
      </c>
    </row>
    <row r="68" spans="1:13">
      <c r="A68" s="6"/>
      <c r="B68" s="6"/>
      <c r="C68" s="6"/>
      <c r="D68" s="6"/>
      <c r="E68" s="6" t="s">
        <v>475</v>
      </c>
      <c r="F68" s="6" t="s">
        <v>238</v>
      </c>
      <c r="G68" s="6" t="s">
        <v>239</v>
      </c>
      <c r="H68" s="6" t="s">
        <v>401</v>
      </c>
      <c r="I68" s="5">
        <v>4</v>
      </c>
      <c r="J68" s="9"/>
      <c r="K68" s="6"/>
      <c r="L68" s="10"/>
      <c r="M68" s="6" t="s">
        <v>145</v>
      </c>
    </row>
    <row r="69" spans="1:13">
      <c r="A69" s="6"/>
      <c r="B69" s="6"/>
      <c r="C69" s="6"/>
      <c r="D69" s="6"/>
      <c r="E69" s="6" t="s">
        <v>477</v>
      </c>
      <c r="F69" s="6" t="s">
        <v>238</v>
      </c>
      <c r="G69" s="6" t="s">
        <v>239</v>
      </c>
      <c r="H69" s="6" t="s">
        <v>401</v>
      </c>
      <c r="I69" s="5">
        <v>4</v>
      </c>
      <c r="J69" s="9"/>
      <c r="K69" s="6"/>
      <c r="L69" s="10"/>
      <c r="M69" s="6" t="s">
        <v>145</v>
      </c>
    </row>
    <row r="70" spans="1:13">
      <c r="A70" s="6"/>
      <c r="B70" s="6"/>
      <c r="C70" s="6"/>
      <c r="D70" s="6"/>
      <c r="E70" s="6" t="s">
        <v>479</v>
      </c>
      <c r="F70" s="6" t="s">
        <v>238</v>
      </c>
      <c r="G70" s="6" t="s">
        <v>239</v>
      </c>
      <c r="H70" s="6" t="s">
        <v>401</v>
      </c>
      <c r="I70" s="5">
        <v>5</v>
      </c>
      <c r="J70" s="9"/>
      <c r="K70" s="6"/>
      <c r="L70" s="10"/>
      <c r="M70" s="6" t="s">
        <v>145</v>
      </c>
    </row>
    <row r="71" spans="1:13">
      <c r="A71" s="6"/>
      <c r="B71" s="6"/>
      <c r="C71" s="6"/>
      <c r="D71" s="6"/>
      <c r="E71" s="6" t="s">
        <v>480</v>
      </c>
      <c r="F71" s="6" t="s">
        <v>238</v>
      </c>
      <c r="G71" s="6" t="s">
        <v>239</v>
      </c>
      <c r="H71" s="6" t="s">
        <v>401</v>
      </c>
      <c r="I71" s="5">
        <v>4</v>
      </c>
      <c r="J71" s="9"/>
      <c r="K71" s="6"/>
      <c r="L71" s="10"/>
      <c r="M71" s="6" t="s">
        <v>145</v>
      </c>
    </row>
    <row r="72" spans="1:13">
      <c r="A72" s="6"/>
      <c r="B72" s="6"/>
      <c r="C72" s="6"/>
      <c r="D72" s="6"/>
      <c r="E72" s="6" t="s">
        <v>481</v>
      </c>
      <c r="F72" s="6" t="s">
        <v>238</v>
      </c>
      <c r="G72" s="6" t="s">
        <v>239</v>
      </c>
      <c r="H72" s="6" t="s">
        <v>401</v>
      </c>
      <c r="I72" s="5">
        <v>4</v>
      </c>
      <c r="J72" s="9"/>
      <c r="K72" s="6"/>
      <c r="L72" s="10"/>
      <c r="M72" s="6" t="s">
        <v>145</v>
      </c>
    </row>
    <row r="73" spans="1:13">
      <c r="A73" s="6"/>
      <c r="B73" s="6"/>
      <c r="C73" s="6"/>
      <c r="D73" s="6"/>
      <c r="E73" s="6" t="s">
        <v>482</v>
      </c>
      <c r="F73" s="6" t="s">
        <v>241</v>
      </c>
      <c r="G73" s="6" t="s">
        <v>242</v>
      </c>
      <c r="H73" s="6" t="s">
        <v>401</v>
      </c>
      <c r="I73" s="5">
        <v>4</v>
      </c>
      <c r="J73" s="9"/>
      <c r="K73" s="6"/>
      <c r="L73" s="10"/>
      <c r="M73" s="6" t="s">
        <v>145</v>
      </c>
    </row>
    <row r="74" spans="1:13">
      <c r="A74" s="6"/>
      <c r="B74" s="6"/>
      <c r="C74" s="6"/>
      <c r="D74" s="6"/>
      <c r="E74" s="6" t="s">
        <v>483</v>
      </c>
      <c r="F74" s="6" t="s">
        <v>241</v>
      </c>
      <c r="G74" s="6" t="s">
        <v>242</v>
      </c>
      <c r="H74" s="6" t="s">
        <v>401</v>
      </c>
      <c r="I74" s="5">
        <v>4</v>
      </c>
      <c r="J74" s="9"/>
      <c r="K74" s="6"/>
      <c r="L74" s="10"/>
      <c r="M74" s="6" t="s">
        <v>145</v>
      </c>
    </row>
    <row r="75" spans="1:13">
      <c r="A75" s="6"/>
      <c r="B75" s="6"/>
      <c r="C75" s="6"/>
      <c r="D75" s="6"/>
      <c r="E75" s="6" t="s">
        <v>485</v>
      </c>
      <c r="F75" s="6" t="s">
        <v>241</v>
      </c>
      <c r="G75" s="6" t="s">
        <v>242</v>
      </c>
      <c r="H75" s="6" t="s">
        <v>401</v>
      </c>
      <c r="I75" s="5">
        <v>5</v>
      </c>
      <c r="J75" s="9"/>
      <c r="K75" s="6"/>
      <c r="L75" s="10"/>
      <c r="M75" s="6" t="s">
        <v>145</v>
      </c>
    </row>
    <row r="76" spans="1:13">
      <c r="A76" s="6"/>
      <c r="B76" s="6"/>
      <c r="C76" s="6"/>
      <c r="D76" s="6"/>
      <c r="E76" s="6" t="s">
        <v>486</v>
      </c>
      <c r="F76" s="6" t="s">
        <v>241</v>
      </c>
      <c r="G76" s="6" t="s">
        <v>242</v>
      </c>
      <c r="H76" s="6" t="s">
        <v>401</v>
      </c>
      <c r="I76" s="5">
        <v>4</v>
      </c>
      <c r="J76" s="9"/>
      <c r="K76" s="6"/>
      <c r="L76" s="10"/>
      <c r="M76" s="6" t="s">
        <v>145</v>
      </c>
    </row>
    <row r="77" spans="1:13">
      <c r="A77" s="6"/>
      <c r="B77" s="6"/>
      <c r="C77" s="6"/>
      <c r="D77" s="6"/>
      <c r="E77" s="6" t="s">
        <v>487</v>
      </c>
      <c r="F77" s="6" t="s">
        <v>241</v>
      </c>
      <c r="G77" s="6" t="s">
        <v>242</v>
      </c>
      <c r="H77" s="6" t="s">
        <v>401</v>
      </c>
      <c r="I77" s="5">
        <v>5</v>
      </c>
      <c r="J77" s="9"/>
      <c r="K77" s="6"/>
      <c r="L77" s="10"/>
      <c r="M77" s="6" t="s">
        <v>145</v>
      </c>
    </row>
    <row r="78" spans="1:13">
      <c r="A78" s="6"/>
      <c r="B78" s="6"/>
      <c r="C78" s="6"/>
      <c r="D78" s="6"/>
      <c r="E78" s="6" t="s">
        <v>488</v>
      </c>
      <c r="F78" s="6" t="s">
        <v>241</v>
      </c>
      <c r="G78" s="6" t="s">
        <v>242</v>
      </c>
      <c r="H78" s="6" t="s">
        <v>401</v>
      </c>
      <c r="I78" s="5">
        <v>4</v>
      </c>
      <c r="J78" s="9"/>
      <c r="K78" s="6"/>
      <c r="L78" s="10"/>
      <c r="M78" s="6" t="s">
        <v>145</v>
      </c>
    </row>
    <row r="79" spans="1:13">
      <c r="A79" s="6"/>
      <c r="B79" s="6"/>
      <c r="C79" s="6"/>
      <c r="D79" s="6"/>
      <c r="E79" s="6" t="s">
        <v>445</v>
      </c>
      <c r="F79" s="6" t="s">
        <v>234</v>
      </c>
      <c r="G79" s="6" t="s">
        <v>235</v>
      </c>
      <c r="H79" s="6" t="s">
        <v>401</v>
      </c>
      <c r="I79" s="5">
        <v>4</v>
      </c>
      <c r="J79" s="9"/>
      <c r="K79" s="6"/>
      <c r="L79" s="10"/>
      <c r="M79" s="6" t="s">
        <v>145</v>
      </c>
    </row>
    <row r="81" spans="1:13">
      <c r="A81" s="6" t="s">
        <v>491</v>
      </c>
      <c r="B81" s="6" t="s">
        <v>609</v>
      </c>
      <c r="C81" s="6" t="s">
        <v>604</v>
      </c>
      <c r="D81" s="6" t="s">
        <v>194</v>
      </c>
      <c r="E81" s="6" t="s">
        <v>493</v>
      </c>
      <c r="F81" s="6" t="s">
        <v>295</v>
      </c>
      <c r="G81" s="6" t="s">
        <v>296</v>
      </c>
      <c r="H81" s="6" t="s">
        <v>297</v>
      </c>
      <c r="I81" s="5">
        <v>3</v>
      </c>
      <c r="J81" s="9"/>
      <c r="K81" s="6"/>
      <c r="L81" s="10"/>
      <c r="M81" s="6" t="s">
        <v>145</v>
      </c>
    </row>
    <row r="82" spans="1:13">
      <c r="A82" s="6"/>
      <c r="B82" s="6"/>
      <c r="C82" s="6"/>
      <c r="D82" s="6"/>
      <c r="E82" s="6" t="s">
        <v>495</v>
      </c>
      <c r="F82" s="6" t="s">
        <v>140</v>
      </c>
      <c r="G82" s="6" t="s">
        <v>141</v>
      </c>
      <c r="H82" s="6" t="s">
        <v>303</v>
      </c>
      <c r="I82" s="5">
        <v>3</v>
      </c>
      <c r="J82" s="9"/>
      <c r="K82" s="6"/>
      <c r="L82" s="10"/>
      <c r="M82" s="6" t="s">
        <v>145</v>
      </c>
    </row>
    <row r="83" spans="1:13">
      <c r="A83" s="6"/>
      <c r="B83" s="6"/>
      <c r="C83" s="6"/>
      <c r="D83" s="6"/>
      <c r="E83" s="6" t="s">
        <v>496</v>
      </c>
      <c r="F83" s="6" t="s">
        <v>267</v>
      </c>
      <c r="G83" s="6" t="s">
        <v>268</v>
      </c>
      <c r="H83" s="6" t="s">
        <v>297</v>
      </c>
      <c r="I83" s="5">
        <v>3</v>
      </c>
      <c r="J83" s="9"/>
      <c r="K83" s="6"/>
      <c r="L83" s="10"/>
      <c r="M83" s="6" t="s">
        <v>145</v>
      </c>
    </row>
    <row r="84" spans="1:13">
      <c r="A84" s="6"/>
      <c r="B84" s="6"/>
      <c r="C84" s="6"/>
      <c r="D84" s="6"/>
      <c r="E84" s="6" t="s">
        <v>498</v>
      </c>
      <c r="F84" s="6" t="s">
        <v>176</v>
      </c>
      <c r="G84" s="6" t="s">
        <v>177</v>
      </c>
      <c r="H84" s="6" t="s">
        <v>297</v>
      </c>
      <c r="I84" s="5">
        <v>3</v>
      </c>
      <c r="J84" s="9"/>
      <c r="K84" s="6"/>
      <c r="L84" s="10"/>
      <c r="M84" s="6" t="s">
        <v>145</v>
      </c>
    </row>
    <row r="85" spans="1:13">
      <c r="A85" s="6"/>
      <c r="B85" s="6"/>
      <c r="C85" s="6"/>
      <c r="D85" s="6"/>
      <c r="E85" s="6" t="s">
        <v>499</v>
      </c>
      <c r="F85" s="6" t="s">
        <v>176</v>
      </c>
      <c r="G85" s="6" t="s">
        <v>177</v>
      </c>
      <c r="H85" s="6" t="s">
        <v>303</v>
      </c>
      <c r="I85" s="5">
        <v>3</v>
      </c>
      <c r="J85" s="9"/>
      <c r="K85" s="6"/>
      <c r="L85" s="10"/>
      <c r="M85" s="6" t="s">
        <v>145</v>
      </c>
    </row>
    <row r="86" spans="1:13">
      <c r="A86" s="6"/>
      <c r="B86" s="6"/>
      <c r="C86" s="6"/>
      <c r="D86" s="6"/>
      <c r="E86" s="6" t="s">
        <v>500</v>
      </c>
      <c r="F86" s="6" t="s">
        <v>176</v>
      </c>
      <c r="G86" s="6" t="s">
        <v>177</v>
      </c>
      <c r="H86" s="6" t="s">
        <v>297</v>
      </c>
      <c r="I86" s="5">
        <v>3</v>
      </c>
      <c r="J86" s="9"/>
      <c r="K86" s="6"/>
      <c r="L86" s="10"/>
      <c r="M86" s="6" t="s">
        <v>145</v>
      </c>
    </row>
    <row r="87" spans="1:13">
      <c r="A87" s="6"/>
      <c r="B87" s="6"/>
      <c r="C87" s="6"/>
      <c r="D87" s="6"/>
      <c r="E87" s="6" t="s">
        <v>501</v>
      </c>
      <c r="F87" s="6" t="s">
        <v>176</v>
      </c>
      <c r="G87" s="6" t="s">
        <v>177</v>
      </c>
      <c r="H87" s="6" t="s">
        <v>303</v>
      </c>
      <c r="I87" s="5">
        <v>3</v>
      </c>
      <c r="J87" s="9"/>
      <c r="K87" s="6"/>
      <c r="L87" s="10"/>
      <c r="M87" s="6" t="s">
        <v>145</v>
      </c>
    </row>
    <row r="88" spans="1:13">
      <c r="A88" s="6"/>
      <c r="B88" s="6"/>
      <c r="C88" s="6"/>
      <c r="D88" s="6"/>
      <c r="E88" s="6" t="s">
        <v>502</v>
      </c>
      <c r="F88" s="6" t="s">
        <v>180</v>
      </c>
      <c r="G88" s="6" t="s">
        <v>181</v>
      </c>
      <c r="H88" s="6" t="s">
        <v>303</v>
      </c>
      <c r="I88" s="5">
        <v>3</v>
      </c>
      <c r="J88" s="9"/>
      <c r="K88" s="6"/>
      <c r="L88" s="10"/>
      <c r="M88" s="6" t="s">
        <v>145</v>
      </c>
    </row>
    <row r="89" spans="1:13">
      <c r="A89" s="6"/>
      <c r="B89" s="6"/>
      <c r="C89" s="6"/>
      <c r="D89" s="6"/>
      <c r="E89" s="6" t="s">
        <v>503</v>
      </c>
      <c r="F89" s="6" t="s">
        <v>180</v>
      </c>
      <c r="G89" s="6" t="s">
        <v>181</v>
      </c>
      <c r="H89" s="6" t="s">
        <v>297</v>
      </c>
      <c r="I89" s="5">
        <v>3</v>
      </c>
      <c r="J89" s="9"/>
      <c r="K89" s="6"/>
      <c r="L89" s="10"/>
      <c r="M89" s="6" t="s">
        <v>145</v>
      </c>
    </row>
    <row r="90" spans="1:13">
      <c r="A90" s="6"/>
      <c r="B90" s="6"/>
      <c r="C90" s="6"/>
      <c r="D90" s="6"/>
      <c r="E90" s="6" t="s">
        <v>504</v>
      </c>
      <c r="F90" s="6" t="s">
        <v>229</v>
      </c>
      <c r="G90" s="6" t="s">
        <v>230</v>
      </c>
      <c r="H90" s="6" t="s">
        <v>297</v>
      </c>
      <c r="I90" s="5">
        <v>3</v>
      </c>
      <c r="J90" s="9"/>
      <c r="K90" s="6"/>
      <c r="L90" s="10"/>
      <c r="M90" s="6" t="s">
        <v>145</v>
      </c>
    </row>
    <row r="91" spans="1:13">
      <c r="A91" s="6"/>
      <c r="B91" s="6"/>
      <c r="C91" s="6"/>
      <c r="D91" s="6"/>
      <c r="E91" s="6" t="s">
        <v>505</v>
      </c>
      <c r="F91" s="6" t="s">
        <v>234</v>
      </c>
      <c r="G91" s="6" t="s">
        <v>235</v>
      </c>
      <c r="H91" s="6" t="s">
        <v>297</v>
      </c>
      <c r="I91" s="5">
        <v>3</v>
      </c>
      <c r="J91" s="9"/>
      <c r="K91" s="6"/>
      <c r="L91" s="10"/>
      <c r="M91" s="6" t="s">
        <v>145</v>
      </c>
    </row>
    <row r="92" spans="1:13">
      <c r="A92" s="6"/>
      <c r="B92" s="6"/>
      <c r="C92" s="6"/>
      <c r="D92" s="6"/>
      <c r="E92" s="6" t="s">
        <v>506</v>
      </c>
      <c r="F92" s="6" t="s">
        <v>151</v>
      </c>
      <c r="G92" s="6" t="s">
        <v>152</v>
      </c>
      <c r="H92" s="6" t="s">
        <v>303</v>
      </c>
      <c r="I92" s="5">
        <v>3</v>
      </c>
      <c r="J92" s="9"/>
      <c r="K92" s="6"/>
      <c r="L92" s="10"/>
      <c r="M92" s="6" t="s">
        <v>145</v>
      </c>
    </row>
    <row r="94" spans="1:13">
      <c r="A94" s="6" t="s">
        <v>204</v>
      </c>
      <c r="B94" s="6" t="s">
        <v>610</v>
      </c>
      <c r="C94" s="6" t="s">
        <v>604</v>
      </c>
      <c r="D94" s="6" t="s">
        <v>206</v>
      </c>
      <c r="E94" s="6" t="s">
        <v>207</v>
      </c>
      <c r="F94" s="6" t="s">
        <v>162</v>
      </c>
      <c r="G94" s="6" t="s">
        <v>163</v>
      </c>
      <c r="H94" s="6" t="s">
        <v>142</v>
      </c>
      <c r="I94" s="5">
        <v>5</v>
      </c>
      <c r="J94" s="9"/>
      <c r="K94" s="6"/>
      <c r="L94" s="10"/>
      <c r="M94" s="6" t="s">
        <v>165</v>
      </c>
    </row>
    <row r="95" spans="1:13">
      <c r="A95" s="6"/>
      <c r="B95" s="6"/>
      <c r="C95" s="6"/>
      <c r="D95" s="6"/>
      <c r="E95" s="6" t="s">
        <v>208</v>
      </c>
      <c r="F95" s="6" t="s">
        <v>162</v>
      </c>
      <c r="G95" s="6" t="s">
        <v>163</v>
      </c>
      <c r="H95" s="6" t="s">
        <v>142</v>
      </c>
      <c r="I95" s="5">
        <v>5</v>
      </c>
      <c r="J95" s="9"/>
      <c r="K95" s="6"/>
      <c r="L95" s="10"/>
      <c r="M95" s="6" t="s">
        <v>165</v>
      </c>
    </row>
    <row r="96" spans="1:13">
      <c r="A96" s="6"/>
      <c r="B96" s="6"/>
      <c r="C96" s="6"/>
      <c r="D96" s="6"/>
      <c r="E96" s="6" t="s">
        <v>209</v>
      </c>
      <c r="F96" s="6" t="s">
        <v>162</v>
      </c>
      <c r="G96" s="6" t="s">
        <v>163</v>
      </c>
      <c r="H96" s="6" t="s">
        <v>142</v>
      </c>
      <c r="I96" s="5">
        <v>4</v>
      </c>
      <c r="J96" s="9"/>
      <c r="K96" s="6"/>
      <c r="L96" s="10"/>
      <c r="M96" s="6" t="s">
        <v>165</v>
      </c>
    </row>
    <row r="97" spans="1:13">
      <c r="A97" s="6"/>
      <c r="B97" s="6"/>
      <c r="C97" s="6"/>
      <c r="D97" s="6"/>
      <c r="E97" s="6" t="s">
        <v>210</v>
      </c>
      <c r="F97" s="6" t="s">
        <v>140</v>
      </c>
      <c r="G97" s="6" t="s">
        <v>141</v>
      </c>
      <c r="H97" s="6" t="s">
        <v>142</v>
      </c>
      <c r="I97" s="5">
        <v>4</v>
      </c>
      <c r="J97" s="9"/>
      <c r="K97" s="6"/>
      <c r="L97" s="10"/>
      <c r="M97" s="6" t="s">
        <v>165</v>
      </c>
    </row>
    <row r="98" spans="1:13">
      <c r="A98" s="6"/>
      <c r="B98" s="6"/>
      <c r="C98" s="6"/>
      <c r="D98" s="6"/>
      <c r="E98" s="6" t="s">
        <v>211</v>
      </c>
      <c r="F98" s="6" t="s">
        <v>140</v>
      </c>
      <c r="G98" s="6" t="s">
        <v>141</v>
      </c>
      <c r="H98" s="6" t="s">
        <v>142</v>
      </c>
      <c r="I98" s="5">
        <v>5</v>
      </c>
      <c r="J98" s="9"/>
      <c r="K98" s="6"/>
      <c r="L98" s="10"/>
      <c r="M98" s="6" t="s">
        <v>165</v>
      </c>
    </row>
    <row r="99" spans="1:13">
      <c r="A99" s="6"/>
      <c r="B99" s="6"/>
      <c r="C99" s="6"/>
      <c r="D99" s="6"/>
      <c r="E99" s="6" t="s">
        <v>213</v>
      </c>
      <c r="F99" s="6" t="s">
        <v>140</v>
      </c>
      <c r="G99" s="6" t="s">
        <v>141</v>
      </c>
      <c r="H99" s="6" t="s">
        <v>142</v>
      </c>
      <c r="I99" s="5">
        <v>4</v>
      </c>
      <c r="J99" s="9"/>
      <c r="K99" s="6"/>
      <c r="L99" s="10"/>
      <c r="M99" s="6" t="s">
        <v>165</v>
      </c>
    </row>
    <row r="100" spans="1:13">
      <c r="A100" s="6"/>
      <c r="B100" s="6"/>
      <c r="C100" s="6"/>
      <c r="D100" s="6"/>
      <c r="E100" s="6" t="s">
        <v>214</v>
      </c>
      <c r="F100" s="6" t="s">
        <v>176</v>
      </c>
      <c r="G100" s="6" t="s">
        <v>177</v>
      </c>
      <c r="H100" s="6" t="s">
        <v>142</v>
      </c>
      <c r="I100" s="5">
        <v>5</v>
      </c>
      <c r="J100" s="9"/>
      <c r="K100" s="6"/>
      <c r="L100" s="10"/>
      <c r="M100" s="6" t="s">
        <v>165</v>
      </c>
    </row>
    <row r="101" spans="1:13">
      <c r="A101" s="6"/>
      <c r="B101" s="6"/>
      <c r="C101" s="6"/>
      <c r="D101" s="6"/>
      <c r="E101" s="6" t="s">
        <v>215</v>
      </c>
      <c r="F101" s="6" t="s">
        <v>176</v>
      </c>
      <c r="G101" s="6" t="s">
        <v>177</v>
      </c>
      <c r="H101" s="6" t="s">
        <v>142</v>
      </c>
      <c r="I101" s="5">
        <v>4</v>
      </c>
      <c r="J101" s="9"/>
      <c r="K101" s="6"/>
      <c r="L101" s="10"/>
      <c r="M101" s="6" t="s">
        <v>165</v>
      </c>
    </row>
    <row r="102" spans="1:13">
      <c r="A102" s="6"/>
      <c r="B102" s="6"/>
      <c r="C102" s="6"/>
      <c r="D102" s="6"/>
      <c r="E102" s="6" t="s">
        <v>216</v>
      </c>
      <c r="F102" s="6" t="s">
        <v>180</v>
      </c>
      <c r="G102" s="6" t="s">
        <v>181</v>
      </c>
      <c r="H102" s="6" t="s">
        <v>142</v>
      </c>
      <c r="I102" s="5">
        <v>5</v>
      </c>
      <c r="J102" s="9"/>
      <c r="K102" s="6"/>
      <c r="L102" s="10"/>
      <c r="M102" s="6" t="s">
        <v>165</v>
      </c>
    </row>
    <row r="103" spans="1:13">
      <c r="A103" s="6"/>
      <c r="B103" s="6"/>
      <c r="C103" s="6"/>
      <c r="D103" s="6"/>
      <c r="E103" s="6" t="s">
        <v>217</v>
      </c>
      <c r="F103" s="6" t="s">
        <v>180</v>
      </c>
      <c r="G103" s="6" t="s">
        <v>181</v>
      </c>
      <c r="H103" s="6" t="s">
        <v>142</v>
      </c>
      <c r="I103" s="5">
        <v>5</v>
      </c>
      <c r="J103" s="9"/>
      <c r="K103" s="6"/>
      <c r="L103" s="10"/>
      <c r="M103" s="6" t="s">
        <v>165</v>
      </c>
    </row>
    <row r="104" spans="1:13">
      <c r="A104" s="6"/>
      <c r="B104" s="6"/>
      <c r="C104" s="6"/>
      <c r="D104" s="6"/>
      <c r="E104" s="6" t="s">
        <v>218</v>
      </c>
      <c r="F104" s="6" t="s">
        <v>180</v>
      </c>
      <c r="G104" s="6" t="s">
        <v>181</v>
      </c>
      <c r="H104" s="6" t="s">
        <v>142</v>
      </c>
      <c r="I104" s="5">
        <v>5</v>
      </c>
      <c r="J104" s="9"/>
      <c r="K104" s="6"/>
      <c r="L104" s="10"/>
      <c r="M104" s="6" t="s">
        <v>165</v>
      </c>
    </row>
    <row r="105" spans="1:13">
      <c r="A105" s="6"/>
      <c r="B105" s="6"/>
      <c r="C105" s="6"/>
      <c r="D105" s="6"/>
      <c r="E105" s="6" t="s">
        <v>219</v>
      </c>
      <c r="F105" s="6" t="s">
        <v>180</v>
      </c>
      <c r="G105" s="6" t="s">
        <v>181</v>
      </c>
      <c r="H105" s="6" t="s">
        <v>142</v>
      </c>
      <c r="I105" s="5">
        <v>4</v>
      </c>
      <c r="J105" s="9"/>
      <c r="K105" s="6"/>
      <c r="L105" s="10"/>
      <c r="M105" s="6" t="s">
        <v>165</v>
      </c>
    </row>
    <row r="106" spans="1:13">
      <c r="A106" s="6"/>
      <c r="B106" s="6"/>
      <c r="C106" s="6"/>
      <c r="D106" s="6"/>
      <c r="E106" s="6" t="s">
        <v>221</v>
      </c>
      <c r="F106" s="6" t="s">
        <v>151</v>
      </c>
      <c r="G106" s="6" t="s">
        <v>152</v>
      </c>
      <c r="H106" s="6" t="s">
        <v>142</v>
      </c>
      <c r="I106" s="5">
        <v>4</v>
      </c>
      <c r="J106" s="9"/>
      <c r="K106" s="6"/>
      <c r="L106" s="10"/>
      <c r="M106" s="6" t="s">
        <v>165</v>
      </c>
    </row>
    <row r="107" spans="1:13">
      <c r="A107" s="6"/>
      <c r="B107" s="6"/>
      <c r="C107" s="6"/>
      <c r="D107" s="6"/>
      <c r="E107" s="6" t="s">
        <v>223</v>
      </c>
      <c r="F107" s="6" t="s">
        <v>151</v>
      </c>
      <c r="G107" s="6" t="s">
        <v>152</v>
      </c>
      <c r="H107" s="6" t="s">
        <v>142</v>
      </c>
      <c r="I107" s="5">
        <v>4</v>
      </c>
      <c r="J107" s="9"/>
      <c r="K107" s="6"/>
      <c r="L107" s="10"/>
      <c r="M107" s="6" t="s">
        <v>165</v>
      </c>
    </row>
    <row r="109" spans="1:13">
      <c r="A109" s="6" t="s">
        <v>508</v>
      </c>
      <c r="B109" s="6" t="s">
        <v>611</v>
      </c>
      <c r="C109" s="6" t="s">
        <v>604</v>
      </c>
      <c r="D109" s="6" t="s">
        <v>510</v>
      </c>
      <c r="E109" s="6" t="s">
        <v>511</v>
      </c>
      <c r="F109" s="6" t="s">
        <v>295</v>
      </c>
      <c r="G109" s="6" t="s">
        <v>296</v>
      </c>
      <c r="H109" s="6" t="s">
        <v>401</v>
      </c>
      <c r="I109" s="5">
        <v>4</v>
      </c>
      <c r="J109" s="9"/>
      <c r="K109" s="6"/>
      <c r="L109" s="10"/>
      <c r="M109" s="6" t="s">
        <v>165</v>
      </c>
    </row>
    <row r="110" spans="1:13">
      <c r="A110" s="6"/>
      <c r="B110" s="6"/>
      <c r="C110" s="6"/>
      <c r="D110" s="6"/>
      <c r="E110" s="6" t="s">
        <v>512</v>
      </c>
      <c r="F110" s="6" t="s">
        <v>295</v>
      </c>
      <c r="G110" s="6" t="s">
        <v>296</v>
      </c>
      <c r="H110" s="6" t="s">
        <v>401</v>
      </c>
      <c r="I110" s="5">
        <v>4</v>
      </c>
      <c r="J110" s="9"/>
      <c r="K110" s="6"/>
      <c r="L110" s="10"/>
      <c r="M110" s="6" t="s">
        <v>165</v>
      </c>
    </row>
    <row r="111" spans="1:13">
      <c r="A111" s="6"/>
      <c r="B111" s="6"/>
      <c r="C111" s="6"/>
      <c r="D111" s="6"/>
      <c r="E111" s="6" t="s">
        <v>513</v>
      </c>
      <c r="F111" s="6" t="s">
        <v>295</v>
      </c>
      <c r="G111" s="6" t="s">
        <v>296</v>
      </c>
      <c r="H111" s="6" t="s">
        <v>401</v>
      </c>
      <c r="I111" s="5">
        <v>4</v>
      </c>
      <c r="J111" s="9"/>
      <c r="K111" s="6"/>
      <c r="L111" s="10"/>
      <c r="M111" s="6" t="s">
        <v>165</v>
      </c>
    </row>
    <row r="112" spans="1:13">
      <c r="A112" s="6"/>
      <c r="B112" s="6"/>
      <c r="C112" s="6"/>
      <c r="D112" s="6"/>
      <c r="E112" s="6" t="s">
        <v>515</v>
      </c>
      <c r="F112" s="6" t="s">
        <v>295</v>
      </c>
      <c r="G112" s="6" t="s">
        <v>296</v>
      </c>
      <c r="H112" s="6" t="s">
        <v>401</v>
      </c>
      <c r="I112" s="5">
        <v>4</v>
      </c>
      <c r="J112" s="9"/>
      <c r="K112" s="6"/>
      <c r="L112" s="10"/>
      <c r="M112" s="6" t="s">
        <v>165</v>
      </c>
    </row>
    <row r="113" spans="1:13">
      <c r="A113" s="6"/>
      <c r="B113" s="6"/>
      <c r="C113" s="6"/>
      <c r="D113" s="6"/>
      <c r="E113" s="6" t="s">
        <v>516</v>
      </c>
      <c r="F113" s="6" t="s">
        <v>301</v>
      </c>
      <c r="G113" s="6" t="s">
        <v>302</v>
      </c>
      <c r="H113" s="6" t="s">
        <v>401</v>
      </c>
      <c r="I113" s="5">
        <v>4</v>
      </c>
      <c r="J113" s="9"/>
      <c r="K113" s="6"/>
      <c r="L113" s="10"/>
      <c r="M113" s="6" t="s">
        <v>165</v>
      </c>
    </row>
    <row r="114" spans="1:13">
      <c r="A114" s="6"/>
      <c r="B114" s="6"/>
      <c r="C114" s="6"/>
      <c r="D114" s="6"/>
      <c r="E114" s="6" t="s">
        <v>517</v>
      </c>
      <c r="F114" s="6" t="s">
        <v>229</v>
      </c>
      <c r="G114" s="6" t="s">
        <v>230</v>
      </c>
      <c r="H114" s="6" t="s">
        <v>401</v>
      </c>
      <c r="I114" s="5">
        <v>4</v>
      </c>
      <c r="J114" s="9"/>
      <c r="K114" s="6"/>
      <c r="L114" s="10"/>
      <c r="M114" s="6" t="s">
        <v>165</v>
      </c>
    </row>
    <row r="115" spans="1:13">
      <c r="A115" s="6"/>
      <c r="B115" s="6"/>
      <c r="C115" s="6"/>
      <c r="D115" s="6"/>
      <c r="E115" s="6" t="s">
        <v>518</v>
      </c>
      <c r="F115" s="6" t="s">
        <v>234</v>
      </c>
      <c r="G115" s="6" t="s">
        <v>235</v>
      </c>
      <c r="H115" s="6" t="s">
        <v>401</v>
      </c>
      <c r="I115" s="5">
        <v>4</v>
      </c>
      <c r="J115" s="9"/>
      <c r="K115" s="6"/>
      <c r="L115" s="10"/>
      <c r="M115" s="6" t="s">
        <v>165</v>
      </c>
    </row>
    <row r="116" spans="1:13">
      <c r="A116" s="6"/>
      <c r="B116" s="6"/>
      <c r="C116" s="6"/>
      <c r="D116" s="6"/>
      <c r="E116" s="6" t="s">
        <v>520</v>
      </c>
      <c r="F116" s="6" t="s">
        <v>238</v>
      </c>
      <c r="G116" s="6" t="s">
        <v>239</v>
      </c>
      <c r="H116" s="6" t="s">
        <v>401</v>
      </c>
      <c r="I116" s="5">
        <v>4</v>
      </c>
      <c r="J116" s="9"/>
      <c r="K116" s="6"/>
      <c r="L116" s="10"/>
      <c r="M116" s="6" t="s">
        <v>165</v>
      </c>
    </row>
    <row r="117" spans="1:13">
      <c r="A117" s="6"/>
      <c r="B117" s="6"/>
      <c r="C117" s="6"/>
      <c r="D117" s="6"/>
      <c r="E117" s="6" t="s">
        <v>522</v>
      </c>
      <c r="F117" s="6" t="s">
        <v>238</v>
      </c>
      <c r="G117" s="6" t="s">
        <v>239</v>
      </c>
      <c r="H117" s="6" t="s">
        <v>401</v>
      </c>
      <c r="I117" s="5">
        <v>4</v>
      </c>
      <c r="J117" s="9"/>
      <c r="K117" s="6"/>
      <c r="L117" s="10"/>
      <c r="M117" s="6" t="s">
        <v>165</v>
      </c>
    </row>
    <row r="119" spans="1:13">
      <c r="A119" s="6" t="s">
        <v>245</v>
      </c>
      <c r="B119" s="6" t="s">
        <v>612</v>
      </c>
      <c r="C119" s="6" t="s">
        <v>604</v>
      </c>
      <c r="D119" s="6" t="s">
        <v>98</v>
      </c>
      <c r="E119" s="6" t="s">
        <v>247</v>
      </c>
      <c r="F119" s="6" t="s">
        <v>162</v>
      </c>
      <c r="G119" s="6" t="s">
        <v>163</v>
      </c>
      <c r="H119" s="6" t="s">
        <v>142</v>
      </c>
      <c r="I119" s="5">
        <v>4</v>
      </c>
      <c r="J119" s="9"/>
      <c r="K119" s="6"/>
      <c r="L119" s="10"/>
      <c r="M119" s="6" t="s">
        <v>145</v>
      </c>
    </row>
    <row r="120" spans="1:13">
      <c r="A120" s="6"/>
      <c r="B120" s="6"/>
      <c r="C120" s="6"/>
      <c r="D120" s="6"/>
      <c r="E120" s="6" t="s">
        <v>249</v>
      </c>
      <c r="F120" s="6" t="s">
        <v>140</v>
      </c>
      <c r="G120" s="6" t="s">
        <v>141</v>
      </c>
      <c r="H120" s="6" t="s">
        <v>142</v>
      </c>
      <c r="I120" s="5">
        <v>4</v>
      </c>
      <c r="J120" s="9"/>
      <c r="K120" s="6"/>
      <c r="L120" s="10"/>
      <c r="M120" s="6" t="s">
        <v>145</v>
      </c>
    </row>
    <row r="121" spans="1:13">
      <c r="A121" s="6"/>
      <c r="B121" s="6"/>
      <c r="C121" s="6"/>
      <c r="D121" s="6"/>
      <c r="E121" s="6" t="s">
        <v>251</v>
      </c>
      <c r="F121" s="6" t="s">
        <v>147</v>
      </c>
      <c r="G121" s="6" t="s">
        <v>148</v>
      </c>
      <c r="H121" s="6" t="s">
        <v>142</v>
      </c>
      <c r="I121" s="5">
        <v>5</v>
      </c>
      <c r="J121" s="9"/>
      <c r="K121" s="6"/>
      <c r="L121" s="10"/>
      <c r="M121" s="6" t="s">
        <v>145</v>
      </c>
    </row>
    <row r="122" spans="1:13">
      <c r="A122" s="6"/>
      <c r="B122" s="6"/>
      <c r="C122" s="6"/>
      <c r="D122" s="6"/>
      <c r="E122" s="6" t="s">
        <v>253</v>
      </c>
      <c r="F122" s="6" t="s">
        <v>147</v>
      </c>
      <c r="G122" s="6" t="s">
        <v>148</v>
      </c>
      <c r="H122" s="6" t="s">
        <v>142</v>
      </c>
      <c r="I122" s="5">
        <v>4</v>
      </c>
      <c r="J122" s="9"/>
      <c r="K122" s="6"/>
      <c r="L122" s="10"/>
      <c r="M122" s="6" t="s">
        <v>145</v>
      </c>
    </row>
    <row r="123" spans="1:13">
      <c r="A123" s="6"/>
      <c r="B123" s="6"/>
      <c r="C123" s="6"/>
      <c r="D123" s="6"/>
      <c r="E123" s="6" t="s">
        <v>255</v>
      </c>
      <c r="F123" s="6" t="s">
        <v>147</v>
      </c>
      <c r="G123" s="6" t="s">
        <v>148</v>
      </c>
      <c r="H123" s="6" t="s">
        <v>142</v>
      </c>
      <c r="I123" s="5">
        <v>4</v>
      </c>
      <c r="J123" s="9"/>
      <c r="K123" s="6"/>
      <c r="L123" s="10"/>
      <c r="M123" s="6" t="s">
        <v>145</v>
      </c>
    </row>
    <row r="124" spans="1:13">
      <c r="A124" s="6"/>
      <c r="B124" s="6"/>
      <c r="C124" s="6"/>
      <c r="D124" s="6"/>
      <c r="E124" s="6" t="s">
        <v>257</v>
      </c>
      <c r="F124" s="6" t="s">
        <v>176</v>
      </c>
      <c r="G124" s="6" t="s">
        <v>177</v>
      </c>
      <c r="H124" s="6" t="s">
        <v>142</v>
      </c>
      <c r="I124" s="5">
        <v>4</v>
      </c>
      <c r="J124" s="9"/>
      <c r="K124" s="6"/>
      <c r="L124" s="10"/>
      <c r="M124" s="6" t="s">
        <v>145</v>
      </c>
    </row>
    <row r="125" spans="1:13">
      <c r="A125" s="6"/>
      <c r="B125" s="6"/>
      <c r="C125" s="6"/>
      <c r="D125" s="6"/>
      <c r="E125" s="6" t="s">
        <v>258</v>
      </c>
      <c r="F125" s="6" t="s">
        <v>176</v>
      </c>
      <c r="G125" s="6" t="s">
        <v>177</v>
      </c>
      <c r="H125" s="6" t="s">
        <v>142</v>
      </c>
      <c r="I125" s="5">
        <v>4</v>
      </c>
      <c r="J125" s="9"/>
      <c r="K125" s="6"/>
      <c r="L125" s="10"/>
      <c r="M125" s="6" t="s">
        <v>145</v>
      </c>
    </row>
    <row r="126" spans="1:13">
      <c r="A126" s="6"/>
      <c r="B126" s="6"/>
      <c r="C126" s="6"/>
      <c r="D126" s="6"/>
      <c r="E126" s="6" t="s">
        <v>259</v>
      </c>
      <c r="F126" s="6" t="s">
        <v>176</v>
      </c>
      <c r="G126" s="6" t="s">
        <v>177</v>
      </c>
      <c r="H126" s="6" t="s">
        <v>142</v>
      </c>
      <c r="I126" s="5">
        <v>5</v>
      </c>
      <c r="J126" s="9"/>
      <c r="K126" s="6"/>
      <c r="L126" s="10"/>
      <c r="M126" s="6" t="s">
        <v>145</v>
      </c>
    </row>
    <row r="127" spans="1:13">
      <c r="A127" s="6"/>
      <c r="B127" s="6"/>
      <c r="C127" s="6"/>
      <c r="D127" s="6"/>
      <c r="E127" s="6" t="s">
        <v>260</v>
      </c>
      <c r="F127" s="6" t="s">
        <v>176</v>
      </c>
      <c r="G127" s="6" t="s">
        <v>177</v>
      </c>
      <c r="H127" s="6" t="s">
        <v>142</v>
      </c>
      <c r="I127" s="5">
        <v>4</v>
      </c>
      <c r="J127" s="9"/>
      <c r="K127" s="6"/>
      <c r="L127" s="10"/>
      <c r="M127" s="6" t="s">
        <v>145</v>
      </c>
    </row>
    <row r="128" spans="1:13">
      <c r="A128" s="6"/>
      <c r="B128" s="6"/>
      <c r="C128" s="6"/>
      <c r="D128" s="6"/>
      <c r="E128" s="6" t="s">
        <v>262</v>
      </c>
      <c r="F128" s="6" t="s">
        <v>176</v>
      </c>
      <c r="G128" s="6" t="s">
        <v>177</v>
      </c>
      <c r="H128" s="6" t="s">
        <v>142</v>
      </c>
      <c r="I128" s="5">
        <v>4</v>
      </c>
      <c r="J128" s="9"/>
      <c r="K128" s="6"/>
      <c r="L128" s="10"/>
      <c r="M128" s="6" t="s">
        <v>145</v>
      </c>
    </row>
    <row r="129" spans="1:13">
      <c r="A129" s="6"/>
      <c r="B129" s="6"/>
      <c r="C129" s="6"/>
      <c r="D129" s="6"/>
      <c r="E129" s="6" t="s">
        <v>263</v>
      </c>
      <c r="F129" s="6" t="s">
        <v>176</v>
      </c>
      <c r="G129" s="6" t="s">
        <v>177</v>
      </c>
      <c r="H129" s="6" t="s">
        <v>142</v>
      </c>
      <c r="I129" s="5">
        <v>4</v>
      </c>
      <c r="J129" s="9"/>
      <c r="K129" s="6"/>
      <c r="L129" s="10"/>
      <c r="M129" s="6" t="s">
        <v>145</v>
      </c>
    </row>
    <row r="130" spans="1:13">
      <c r="A130" s="6"/>
      <c r="B130" s="6"/>
      <c r="C130" s="6"/>
      <c r="D130" s="6"/>
      <c r="E130" s="6" t="s">
        <v>265</v>
      </c>
      <c r="F130" s="6" t="s">
        <v>151</v>
      </c>
      <c r="G130" s="6" t="s">
        <v>152</v>
      </c>
      <c r="H130" s="6" t="s">
        <v>142</v>
      </c>
      <c r="I130" s="5">
        <v>4</v>
      </c>
      <c r="J130" s="9"/>
      <c r="K130" s="6"/>
      <c r="L130" s="10"/>
      <c r="M130" s="6" t="s">
        <v>145</v>
      </c>
    </row>
    <row r="131" spans="1:13">
      <c r="A131" s="6"/>
      <c r="B131" s="6"/>
      <c r="C131" s="6"/>
      <c r="D131" s="6"/>
      <c r="E131" s="6" t="s">
        <v>266</v>
      </c>
      <c r="F131" s="6" t="s">
        <v>267</v>
      </c>
      <c r="G131" s="6" t="s">
        <v>268</v>
      </c>
      <c r="H131" s="6" t="s">
        <v>142</v>
      </c>
      <c r="I131" s="5">
        <v>3</v>
      </c>
      <c r="J131" s="9"/>
      <c r="K131" s="6"/>
      <c r="L131" s="10"/>
      <c r="M131" s="6" t="s">
        <v>145</v>
      </c>
    </row>
    <row r="132" spans="1:13">
      <c r="A132" s="6"/>
      <c r="B132" s="6"/>
      <c r="C132" s="6"/>
      <c r="D132" s="6"/>
      <c r="E132" s="6" t="s">
        <v>270</v>
      </c>
      <c r="F132" s="6" t="s">
        <v>271</v>
      </c>
      <c r="G132" s="6" t="s">
        <v>272</v>
      </c>
      <c r="H132" s="6" t="s">
        <v>142</v>
      </c>
      <c r="I132" s="5">
        <v>3</v>
      </c>
      <c r="J132" s="9"/>
      <c r="K132" s="6"/>
      <c r="L132" s="10"/>
      <c r="M132" s="6" t="s">
        <v>145</v>
      </c>
    </row>
    <row r="133" spans="1:13">
      <c r="A133" s="6"/>
      <c r="B133" s="6"/>
      <c r="C133" s="6"/>
      <c r="D133" s="6"/>
      <c r="E133" s="6" t="s">
        <v>274</v>
      </c>
      <c r="F133" s="6" t="s">
        <v>151</v>
      </c>
      <c r="G133" s="6" t="s">
        <v>152</v>
      </c>
      <c r="H133" s="6" t="s">
        <v>142</v>
      </c>
      <c r="I133" s="5">
        <v>4</v>
      </c>
      <c r="J133" s="9"/>
      <c r="K133" s="6"/>
      <c r="L133" s="10"/>
      <c r="M133" s="6" t="s">
        <v>145</v>
      </c>
    </row>
    <row r="135" spans="1:13">
      <c r="A135" s="6" t="s">
        <v>277</v>
      </c>
      <c r="B135" s="6" t="s">
        <v>613</v>
      </c>
      <c r="C135" s="6" t="s">
        <v>604</v>
      </c>
      <c r="D135" s="6" t="s">
        <v>206</v>
      </c>
      <c r="E135" s="6" t="s">
        <v>279</v>
      </c>
      <c r="F135" s="6" t="s">
        <v>140</v>
      </c>
      <c r="G135" s="6" t="s">
        <v>141</v>
      </c>
      <c r="H135" s="6" t="s">
        <v>142</v>
      </c>
      <c r="I135" s="5">
        <v>4</v>
      </c>
      <c r="J135" s="9"/>
      <c r="K135" s="6"/>
      <c r="L135" s="10"/>
      <c r="M135" s="6" t="s">
        <v>165</v>
      </c>
    </row>
    <row r="136" spans="1:13">
      <c r="A136" s="6"/>
      <c r="B136" s="6"/>
      <c r="C136" s="6"/>
      <c r="D136" s="6"/>
      <c r="E136" s="6" t="s">
        <v>281</v>
      </c>
      <c r="F136" s="6" t="s">
        <v>267</v>
      </c>
      <c r="G136" s="6" t="s">
        <v>268</v>
      </c>
      <c r="H136" s="6" t="s">
        <v>142</v>
      </c>
      <c r="I136" s="5">
        <v>4</v>
      </c>
      <c r="J136" s="9"/>
      <c r="K136" s="6"/>
      <c r="L136" s="10"/>
      <c r="M136" s="6" t="s">
        <v>165</v>
      </c>
    </row>
    <row r="137" spans="1:13">
      <c r="A137" s="6"/>
      <c r="B137" s="6"/>
      <c r="C137" s="6"/>
      <c r="D137" s="6"/>
      <c r="E137" s="6" t="s">
        <v>274</v>
      </c>
      <c r="F137" s="6" t="s">
        <v>151</v>
      </c>
      <c r="G137" s="6" t="s">
        <v>152</v>
      </c>
      <c r="H137" s="6" t="s">
        <v>142</v>
      </c>
      <c r="I137" s="5">
        <v>4</v>
      </c>
      <c r="J137" s="9"/>
      <c r="K137" s="6"/>
      <c r="L137" s="10"/>
      <c r="M137" s="6" t="s">
        <v>165</v>
      </c>
    </row>
    <row r="139" spans="1:13">
      <c r="A139" s="6" t="s">
        <v>524</v>
      </c>
      <c r="B139" s="6" t="s">
        <v>614</v>
      </c>
      <c r="C139" s="6" t="s">
        <v>604</v>
      </c>
      <c r="D139" s="6" t="s">
        <v>317</v>
      </c>
      <c r="E139" s="6" t="s">
        <v>526</v>
      </c>
      <c r="F139" s="6" t="s">
        <v>295</v>
      </c>
      <c r="G139" s="6" t="s">
        <v>296</v>
      </c>
      <c r="H139" s="6" t="s">
        <v>401</v>
      </c>
      <c r="I139" s="5">
        <v>4</v>
      </c>
      <c r="J139" s="9"/>
      <c r="K139" s="6"/>
      <c r="L139" s="10"/>
      <c r="M139" s="6" t="s">
        <v>165</v>
      </c>
    </row>
    <row r="140" spans="1:13">
      <c r="A140" s="6"/>
      <c r="B140" s="6"/>
      <c r="C140" s="6"/>
      <c r="D140" s="6"/>
      <c r="E140" s="6" t="s">
        <v>527</v>
      </c>
      <c r="F140" s="6" t="s">
        <v>295</v>
      </c>
      <c r="G140" s="6" t="s">
        <v>296</v>
      </c>
      <c r="H140" s="6" t="s">
        <v>401</v>
      </c>
      <c r="I140" s="5">
        <v>5</v>
      </c>
      <c r="J140" s="9"/>
      <c r="K140" s="6"/>
      <c r="L140" s="10"/>
      <c r="M140" s="6" t="s">
        <v>165</v>
      </c>
    </row>
    <row r="141" spans="1:13">
      <c r="A141" s="6"/>
      <c r="B141" s="6"/>
      <c r="C141" s="6"/>
      <c r="D141" s="6"/>
      <c r="E141" s="6" t="s">
        <v>529</v>
      </c>
      <c r="F141" s="6" t="s">
        <v>301</v>
      </c>
      <c r="G141" s="6" t="s">
        <v>302</v>
      </c>
      <c r="H141" s="6" t="s">
        <v>401</v>
      </c>
      <c r="I141" s="5">
        <v>3</v>
      </c>
      <c r="J141" s="9"/>
      <c r="K141" s="6"/>
      <c r="L141" s="10"/>
      <c r="M141" s="6" t="s">
        <v>165</v>
      </c>
    </row>
    <row r="142" spans="1:13">
      <c r="A142" s="6"/>
      <c r="B142" s="6"/>
      <c r="C142" s="6"/>
      <c r="D142" s="6"/>
      <c r="E142" s="6" t="s">
        <v>531</v>
      </c>
      <c r="F142" s="6" t="s">
        <v>229</v>
      </c>
      <c r="G142" s="6" t="s">
        <v>230</v>
      </c>
      <c r="H142" s="6" t="s">
        <v>401</v>
      </c>
      <c r="I142" s="5">
        <v>4</v>
      </c>
      <c r="J142" s="9"/>
      <c r="K142" s="6"/>
      <c r="L142" s="10"/>
      <c r="M142" s="6" t="s">
        <v>165</v>
      </c>
    </row>
    <row r="143" spans="1:13">
      <c r="A143" s="6"/>
      <c r="B143" s="6"/>
      <c r="C143" s="6"/>
      <c r="D143" s="6"/>
      <c r="E143" s="6" t="s">
        <v>532</v>
      </c>
      <c r="F143" s="6" t="s">
        <v>229</v>
      </c>
      <c r="G143" s="6" t="s">
        <v>230</v>
      </c>
      <c r="H143" s="6" t="s">
        <v>401</v>
      </c>
      <c r="I143" s="5">
        <v>4</v>
      </c>
      <c r="J143" s="9"/>
      <c r="K143" s="6"/>
      <c r="L143" s="10"/>
      <c r="M143" s="6" t="s">
        <v>165</v>
      </c>
    </row>
    <row r="144" spans="1:13">
      <c r="A144" s="6"/>
      <c r="B144" s="6"/>
      <c r="C144" s="6"/>
      <c r="D144" s="6"/>
      <c r="E144" s="6" t="s">
        <v>534</v>
      </c>
      <c r="F144" s="6" t="s">
        <v>229</v>
      </c>
      <c r="G144" s="6" t="s">
        <v>230</v>
      </c>
      <c r="H144" s="6" t="s">
        <v>401</v>
      </c>
      <c r="I144" s="5">
        <v>4</v>
      </c>
      <c r="J144" s="9"/>
      <c r="K144" s="6"/>
      <c r="L144" s="10"/>
      <c r="M144" s="6" t="s">
        <v>165</v>
      </c>
    </row>
    <row r="145" spans="1:13">
      <c r="A145" s="6"/>
      <c r="B145" s="6"/>
      <c r="C145" s="6"/>
      <c r="D145" s="6"/>
      <c r="E145" s="6" t="s">
        <v>536</v>
      </c>
      <c r="F145" s="6" t="s">
        <v>234</v>
      </c>
      <c r="G145" s="6" t="s">
        <v>235</v>
      </c>
      <c r="H145" s="6" t="s">
        <v>401</v>
      </c>
      <c r="I145" s="5">
        <v>4</v>
      </c>
      <c r="J145" s="9"/>
      <c r="K145" s="6"/>
      <c r="L145" s="10"/>
      <c r="M145" s="6" t="s">
        <v>165</v>
      </c>
    </row>
    <row r="146" spans="1:13">
      <c r="A146" s="6"/>
      <c r="B146" s="6"/>
      <c r="C146" s="6"/>
      <c r="D146" s="6"/>
      <c r="E146" s="6" t="s">
        <v>537</v>
      </c>
      <c r="F146" s="6" t="s">
        <v>241</v>
      </c>
      <c r="G146" s="6" t="s">
        <v>242</v>
      </c>
      <c r="H146" s="6" t="s">
        <v>401</v>
      </c>
      <c r="I146" s="5">
        <v>5</v>
      </c>
      <c r="J146" s="9"/>
      <c r="K146" s="6"/>
      <c r="L146" s="10"/>
      <c r="M146" s="6" t="s">
        <v>165</v>
      </c>
    </row>
    <row r="147" spans="1:13">
      <c r="A147" s="6"/>
      <c r="B147" s="6"/>
      <c r="C147" s="6"/>
      <c r="D147" s="6"/>
      <c r="E147" s="6" t="s">
        <v>538</v>
      </c>
      <c r="F147" s="6" t="s">
        <v>241</v>
      </c>
      <c r="G147" s="6" t="s">
        <v>242</v>
      </c>
      <c r="H147" s="6" t="s">
        <v>401</v>
      </c>
      <c r="I147" s="5">
        <v>4</v>
      </c>
      <c r="J147" s="9"/>
      <c r="K147" s="6"/>
      <c r="L147" s="10"/>
      <c r="M147" s="6" t="s">
        <v>165</v>
      </c>
    </row>
    <row r="149" spans="1:13">
      <c r="A149" s="6" t="s">
        <v>292</v>
      </c>
      <c r="B149" s="6" t="s">
        <v>615</v>
      </c>
      <c r="C149" s="6" t="s">
        <v>604</v>
      </c>
      <c r="D149" s="6" t="s">
        <v>206</v>
      </c>
      <c r="E149" s="6" t="s">
        <v>294</v>
      </c>
      <c r="F149" s="6" t="s">
        <v>295</v>
      </c>
      <c r="G149" s="6" t="s">
        <v>296</v>
      </c>
      <c r="H149" s="6" t="s">
        <v>297</v>
      </c>
      <c r="I149" s="5">
        <v>2</v>
      </c>
      <c r="J149" s="9"/>
      <c r="K149" s="6"/>
      <c r="L149" s="10"/>
      <c r="M149" s="6" t="s">
        <v>165</v>
      </c>
    </row>
    <row r="150" spans="1:13">
      <c r="A150" s="6"/>
      <c r="B150" s="6"/>
      <c r="C150" s="6"/>
      <c r="D150" s="6"/>
      <c r="E150" s="6" t="s">
        <v>298</v>
      </c>
      <c r="F150" s="6" t="s">
        <v>140</v>
      </c>
      <c r="G150" s="6" t="s">
        <v>141</v>
      </c>
      <c r="H150" s="6" t="s">
        <v>297</v>
      </c>
      <c r="I150" s="5">
        <v>3</v>
      </c>
      <c r="J150" s="9"/>
      <c r="K150" s="6"/>
      <c r="L150" s="10"/>
      <c r="M150" s="6" t="s">
        <v>165</v>
      </c>
    </row>
    <row r="151" spans="1:13">
      <c r="A151" s="6"/>
      <c r="B151" s="6"/>
      <c r="C151" s="6"/>
      <c r="D151" s="6"/>
      <c r="E151" s="6" t="s">
        <v>300</v>
      </c>
      <c r="F151" s="6" t="s">
        <v>301</v>
      </c>
      <c r="G151" s="6" t="s">
        <v>302</v>
      </c>
      <c r="H151" s="6" t="s">
        <v>303</v>
      </c>
      <c r="I151" s="5">
        <v>3</v>
      </c>
      <c r="J151" s="9"/>
      <c r="K151" s="6"/>
      <c r="L151" s="10"/>
      <c r="M151" s="6" t="s">
        <v>165</v>
      </c>
    </row>
    <row r="152" spans="1:13">
      <c r="A152" s="6"/>
      <c r="B152" s="6"/>
      <c r="C152" s="6"/>
      <c r="D152" s="6"/>
      <c r="E152" s="6" t="s">
        <v>305</v>
      </c>
      <c r="F152" s="6" t="s">
        <v>301</v>
      </c>
      <c r="G152" s="6" t="s">
        <v>302</v>
      </c>
      <c r="H152" s="6" t="s">
        <v>303</v>
      </c>
      <c r="I152" s="5">
        <v>3</v>
      </c>
      <c r="J152" s="9"/>
      <c r="K152" s="6"/>
      <c r="L152" s="10"/>
      <c r="M152" s="6" t="s">
        <v>165</v>
      </c>
    </row>
    <row r="153" spans="1:13">
      <c r="A153" s="6"/>
      <c r="B153" s="6"/>
      <c r="C153" s="6"/>
      <c r="D153" s="6"/>
      <c r="E153" s="6" t="s">
        <v>307</v>
      </c>
      <c r="F153" s="6" t="s">
        <v>267</v>
      </c>
      <c r="G153" s="6" t="s">
        <v>268</v>
      </c>
      <c r="H153" s="6" t="s">
        <v>303</v>
      </c>
      <c r="I153" s="5">
        <v>3</v>
      </c>
      <c r="J153" s="9"/>
      <c r="K153" s="6"/>
      <c r="L153" s="10"/>
      <c r="M153" s="6" t="s">
        <v>165</v>
      </c>
    </row>
    <row r="154" spans="1:13">
      <c r="A154" s="6"/>
      <c r="B154" s="6"/>
      <c r="C154" s="6"/>
      <c r="D154" s="6"/>
      <c r="E154" s="6" t="s">
        <v>308</v>
      </c>
      <c r="F154" s="6" t="s">
        <v>176</v>
      </c>
      <c r="G154" s="6" t="s">
        <v>177</v>
      </c>
      <c r="H154" s="6" t="s">
        <v>297</v>
      </c>
      <c r="I154" s="5">
        <v>3</v>
      </c>
      <c r="J154" s="9"/>
      <c r="K154" s="6"/>
      <c r="L154" s="10"/>
      <c r="M154" s="6" t="s">
        <v>165</v>
      </c>
    </row>
    <row r="155" spans="1:13">
      <c r="A155" s="6"/>
      <c r="B155" s="6"/>
      <c r="C155" s="6"/>
      <c r="D155" s="6"/>
      <c r="E155" s="6" t="s">
        <v>310</v>
      </c>
      <c r="F155" s="6" t="s">
        <v>180</v>
      </c>
      <c r="G155" s="6" t="s">
        <v>181</v>
      </c>
      <c r="H155" s="6" t="s">
        <v>303</v>
      </c>
      <c r="I155" s="5">
        <v>3</v>
      </c>
      <c r="J155" s="9"/>
      <c r="K155" s="6"/>
      <c r="L155" s="10"/>
      <c r="M155" s="6" t="s">
        <v>165</v>
      </c>
    </row>
    <row r="156" spans="1:13">
      <c r="A156" s="6"/>
      <c r="B156" s="6"/>
      <c r="C156" s="6"/>
      <c r="D156" s="6"/>
      <c r="E156" s="6" t="s">
        <v>311</v>
      </c>
      <c r="F156" s="6" t="s">
        <v>229</v>
      </c>
      <c r="G156" s="6" t="s">
        <v>230</v>
      </c>
      <c r="H156" s="6" t="s">
        <v>297</v>
      </c>
      <c r="I156" s="5">
        <v>3</v>
      </c>
      <c r="J156" s="9"/>
      <c r="K156" s="6"/>
      <c r="L156" s="10"/>
      <c r="M156" s="6" t="s">
        <v>165</v>
      </c>
    </row>
    <row r="157" spans="1:13">
      <c r="A157" s="6"/>
      <c r="B157" s="6"/>
      <c r="C157" s="6"/>
      <c r="D157" s="6"/>
      <c r="E157" s="6" t="s">
        <v>313</v>
      </c>
      <c r="F157" s="6" t="s">
        <v>241</v>
      </c>
      <c r="G157" s="6" t="s">
        <v>242</v>
      </c>
      <c r="H157" s="6" t="s">
        <v>303</v>
      </c>
      <c r="I157" s="5">
        <v>3</v>
      </c>
      <c r="J157" s="9"/>
      <c r="K157" s="6"/>
      <c r="L157" s="10"/>
      <c r="M157" s="6" t="s">
        <v>165</v>
      </c>
    </row>
    <row r="159" spans="1:13">
      <c r="A159" s="6" t="s">
        <v>540</v>
      </c>
      <c r="B159" s="6" t="s">
        <v>616</v>
      </c>
      <c r="C159" s="6" t="s">
        <v>604</v>
      </c>
      <c r="D159" s="6" t="s">
        <v>317</v>
      </c>
      <c r="E159" s="6" t="s">
        <v>526</v>
      </c>
      <c r="F159" s="6" t="s">
        <v>295</v>
      </c>
      <c r="G159" s="6" t="s">
        <v>296</v>
      </c>
      <c r="H159" s="6" t="s">
        <v>401</v>
      </c>
      <c r="I159" s="5">
        <v>4</v>
      </c>
      <c r="J159" s="9"/>
      <c r="K159" s="6"/>
      <c r="L159" s="10"/>
      <c r="M159" s="6" t="s">
        <v>318</v>
      </c>
    </row>
    <row r="160" spans="1:13">
      <c r="A160" s="6"/>
      <c r="B160" s="6"/>
      <c r="C160" s="6"/>
      <c r="D160" s="6"/>
      <c r="E160" s="6" t="s">
        <v>512</v>
      </c>
      <c r="F160" s="6" t="s">
        <v>295</v>
      </c>
      <c r="G160" s="6" t="s">
        <v>296</v>
      </c>
      <c r="H160" s="6" t="s">
        <v>401</v>
      </c>
      <c r="I160" s="5">
        <v>4</v>
      </c>
      <c r="J160" s="9"/>
      <c r="K160" s="6"/>
      <c r="L160" s="10"/>
      <c r="M160" s="6" t="s">
        <v>318</v>
      </c>
    </row>
    <row r="161" spans="1:13">
      <c r="A161" s="6"/>
      <c r="B161" s="6"/>
      <c r="C161" s="6"/>
      <c r="D161" s="6"/>
      <c r="E161" s="6" t="s">
        <v>542</v>
      </c>
      <c r="F161" s="6" t="s">
        <v>295</v>
      </c>
      <c r="G161" s="6" t="s">
        <v>296</v>
      </c>
      <c r="H161" s="6" t="s">
        <v>401</v>
      </c>
      <c r="I161" s="5">
        <v>4</v>
      </c>
      <c r="J161" s="9"/>
      <c r="K161" s="6"/>
      <c r="L161" s="10"/>
      <c r="M161" s="6" t="s">
        <v>318</v>
      </c>
    </row>
    <row r="162" spans="1:13">
      <c r="A162" s="6"/>
      <c r="B162" s="6"/>
      <c r="C162" s="6"/>
      <c r="D162" s="6"/>
      <c r="E162" s="6" t="s">
        <v>515</v>
      </c>
      <c r="F162" s="6" t="s">
        <v>295</v>
      </c>
      <c r="G162" s="6" t="s">
        <v>296</v>
      </c>
      <c r="H162" s="6" t="s">
        <v>401</v>
      </c>
      <c r="I162" s="5">
        <v>4</v>
      </c>
      <c r="J162" s="9"/>
      <c r="K162" s="6"/>
      <c r="L162" s="10"/>
      <c r="M162" s="6" t="s">
        <v>318</v>
      </c>
    </row>
    <row r="163" spans="1:13">
      <c r="A163" s="6"/>
      <c r="B163" s="6"/>
      <c r="C163" s="6"/>
      <c r="D163" s="6"/>
      <c r="E163" s="6" t="s">
        <v>400</v>
      </c>
      <c r="F163" s="6" t="s">
        <v>301</v>
      </c>
      <c r="G163" s="6" t="s">
        <v>302</v>
      </c>
      <c r="H163" s="6" t="s">
        <v>401</v>
      </c>
      <c r="I163" s="5">
        <v>4</v>
      </c>
      <c r="J163" s="9"/>
      <c r="K163" s="6"/>
      <c r="L163" s="10"/>
      <c r="M163" s="6" t="s">
        <v>318</v>
      </c>
    </row>
    <row r="164" spans="1:13">
      <c r="A164" s="6"/>
      <c r="B164" s="6"/>
      <c r="C164" s="6"/>
      <c r="D164" s="6"/>
      <c r="E164" s="6" t="s">
        <v>441</v>
      </c>
      <c r="F164" s="6" t="s">
        <v>301</v>
      </c>
      <c r="G164" s="6" t="s">
        <v>302</v>
      </c>
      <c r="H164" s="6" t="s">
        <v>401</v>
      </c>
      <c r="I164" s="5">
        <v>4</v>
      </c>
      <c r="J164" s="9"/>
      <c r="K164" s="6"/>
      <c r="L164" s="10"/>
      <c r="M164" s="6" t="s">
        <v>318</v>
      </c>
    </row>
    <row r="165" spans="1:13">
      <c r="A165" s="6"/>
      <c r="B165" s="6"/>
      <c r="C165" s="6"/>
      <c r="D165" s="6"/>
      <c r="E165" s="6" t="s">
        <v>432</v>
      </c>
      <c r="F165" s="6" t="s">
        <v>301</v>
      </c>
      <c r="G165" s="6" t="s">
        <v>302</v>
      </c>
      <c r="H165" s="6" t="s">
        <v>401</v>
      </c>
      <c r="I165" s="5">
        <v>4</v>
      </c>
      <c r="J165" s="9"/>
      <c r="K165" s="6"/>
      <c r="L165" s="10"/>
      <c r="M165" s="6" t="s">
        <v>318</v>
      </c>
    </row>
    <row r="166" spans="1:13">
      <c r="A166" s="6"/>
      <c r="B166" s="6"/>
      <c r="C166" s="6"/>
      <c r="D166" s="6"/>
      <c r="E166" s="6" t="s">
        <v>403</v>
      </c>
      <c r="F166" s="6" t="s">
        <v>301</v>
      </c>
      <c r="G166" s="6" t="s">
        <v>302</v>
      </c>
      <c r="H166" s="6" t="s">
        <v>401</v>
      </c>
      <c r="I166" s="5">
        <v>4</v>
      </c>
      <c r="J166" s="9"/>
      <c r="K166" s="6"/>
      <c r="L166" s="10"/>
      <c r="M166" s="6" t="s">
        <v>318</v>
      </c>
    </row>
    <row r="167" spans="1:13">
      <c r="A167" s="6"/>
      <c r="B167" s="6"/>
      <c r="C167" s="6"/>
      <c r="D167" s="6"/>
      <c r="E167" s="6" t="s">
        <v>544</v>
      </c>
      <c r="F167" s="6" t="s">
        <v>267</v>
      </c>
      <c r="G167" s="6" t="s">
        <v>268</v>
      </c>
      <c r="H167" s="6" t="s">
        <v>401</v>
      </c>
      <c r="I167" s="5">
        <v>4</v>
      </c>
      <c r="J167" s="9"/>
      <c r="K167" s="6"/>
      <c r="L167" s="10"/>
      <c r="M167" s="6" t="s">
        <v>318</v>
      </c>
    </row>
    <row r="168" spans="1:13">
      <c r="A168" s="6"/>
      <c r="B168" s="6"/>
      <c r="C168" s="6"/>
      <c r="D168" s="6"/>
      <c r="E168" s="6" t="s">
        <v>545</v>
      </c>
      <c r="F168" s="6" t="s">
        <v>267</v>
      </c>
      <c r="G168" s="6" t="s">
        <v>268</v>
      </c>
      <c r="H168" s="6" t="s">
        <v>401</v>
      </c>
      <c r="I168" s="5">
        <v>5</v>
      </c>
      <c r="J168" s="9"/>
      <c r="K168" s="6"/>
      <c r="L168" s="10"/>
      <c r="M168" s="6" t="s">
        <v>318</v>
      </c>
    </row>
    <row r="169" spans="1:13">
      <c r="A169" s="6"/>
      <c r="B169" s="6"/>
      <c r="C169" s="6"/>
      <c r="D169" s="6"/>
      <c r="E169" s="6" t="s">
        <v>546</v>
      </c>
      <c r="F169" s="6" t="s">
        <v>267</v>
      </c>
      <c r="G169" s="6" t="s">
        <v>268</v>
      </c>
      <c r="H169" s="6" t="s">
        <v>401</v>
      </c>
      <c r="I169" s="5">
        <v>4</v>
      </c>
      <c r="J169" s="9"/>
      <c r="K169" s="6"/>
      <c r="L169" s="10"/>
      <c r="M169" s="6" t="s">
        <v>318</v>
      </c>
    </row>
    <row r="170" spans="1:13">
      <c r="A170" s="6"/>
      <c r="B170" s="6"/>
      <c r="C170" s="6"/>
      <c r="D170" s="6"/>
      <c r="E170" s="6" t="s">
        <v>443</v>
      </c>
      <c r="F170" s="6" t="s">
        <v>267</v>
      </c>
      <c r="G170" s="6" t="s">
        <v>268</v>
      </c>
      <c r="H170" s="6" t="s">
        <v>401</v>
      </c>
      <c r="I170" s="5">
        <v>4</v>
      </c>
      <c r="J170" s="9"/>
      <c r="K170" s="6"/>
      <c r="L170" s="10"/>
      <c r="M170" s="6" t="s">
        <v>318</v>
      </c>
    </row>
    <row r="171" spans="1:13">
      <c r="A171" s="6"/>
      <c r="B171" s="6"/>
      <c r="C171" s="6"/>
      <c r="D171" s="6"/>
      <c r="E171" s="6" t="s">
        <v>531</v>
      </c>
      <c r="F171" s="6" t="s">
        <v>229</v>
      </c>
      <c r="G171" s="6" t="s">
        <v>230</v>
      </c>
      <c r="H171" s="6" t="s">
        <v>401</v>
      </c>
      <c r="I171" s="5">
        <v>4</v>
      </c>
      <c r="J171" s="9"/>
      <c r="K171" s="6"/>
      <c r="L171" s="10"/>
      <c r="M171" s="6" t="s">
        <v>318</v>
      </c>
    </row>
    <row r="172" spans="1:13">
      <c r="A172" s="6"/>
      <c r="B172" s="6"/>
      <c r="C172" s="6"/>
      <c r="D172" s="6"/>
      <c r="E172" s="6" t="s">
        <v>547</v>
      </c>
      <c r="F172" s="6" t="s">
        <v>234</v>
      </c>
      <c r="G172" s="6" t="s">
        <v>235</v>
      </c>
      <c r="H172" s="6" t="s">
        <v>401</v>
      </c>
      <c r="I172" s="5">
        <v>4</v>
      </c>
      <c r="J172" s="9"/>
      <c r="K172" s="6"/>
      <c r="L172" s="10"/>
      <c r="M172" s="6" t="s">
        <v>318</v>
      </c>
    </row>
    <row r="173" spans="1:13">
      <c r="A173" s="6"/>
      <c r="B173" s="6"/>
      <c r="C173" s="6"/>
      <c r="D173" s="6"/>
      <c r="E173" s="6" t="s">
        <v>447</v>
      </c>
      <c r="F173" s="6" t="s">
        <v>234</v>
      </c>
      <c r="G173" s="6" t="s">
        <v>235</v>
      </c>
      <c r="H173" s="6" t="s">
        <v>401</v>
      </c>
      <c r="I173" s="5">
        <v>4</v>
      </c>
      <c r="J173" s="9"/>
      <c r="K173" s="6"/>
      <c r="L173" s="10"/>
      <c r="M173" s="6" t="s">
        <v>318</v>
      </c>
    </row>
    <row r="174" spans="1:13">
      <c r="A174" s="6"/>
      <c r="B174" s="6"/>
      <c r="C174" s="6"/>
      <c r="D174" s="6"/>
      <c r="E174" s="6" t="s">
        <v>404</v>
      </c>
      <c r="F174" s="6" t="s">
        <v>234</v>
      </c>
      <c r="G174" s="6" t="s">
        <v>235</v>
      </c>
      <c r="H174" s="6" t="s">
        <v>401</v>
      </c>
      <c r="I174" s="5">
        <v>4</v>
      </c>
      <c r="J174" s="9"/>
      <c r="K174" s="6"/>
      <c r="L174" s="10"/>
      <c r="M174" s="6" t="s">
        <v>318</v>
      </c>
    </row>
    <row r="175" spans="1:13">
      <c r="A175" s="6"/>
      <c r="B175" s="6"/>
      <c r="C175" s="6"/>
      <c r="D175" s="6"/>
      <c r="E175" s="6" t="s">
        <v>536</v>
      </c>
      <c r="F175" s="6" t="s">
        <v>234</v>
      </c>
      <c r="G175" s="6" t="s">
        <v>235</v>
      </c>
      <c r="H175" s="6" t="s">
        <v>401</v>
      </c>
      <c r="I175" s="5">
        <v>4</v>
      </c>
      <c r="J175" s="9"/>
      <c r="K175" s="6"/>
      <c r="L175" s="10"/>
      <c r="M175" s="6" t="s">
        <v>318</v>
      </c>
    </row>
    <row r="176" spans="1:13">
      <c r="A176" s="6"/>
      <c r="B176" s="6"/>
      <c r="C176" s="6"/>
      <c r="D176" s="6"/>
      <c r="E176" s="6" t="s">
        <v>405</v>
      </c>
      <c r="F176" s="6" t="s">
        <v>234</v>
      </c>
      <c r="G176" s="6" t="s">
        <v>235</v>
      </c>
      <c r="H176" s="6" t="s">
        <v>401</v>
      </c>
      <c r="I176" s="5">
        <v>4</v>
      </c>
      <c r="J176" s="9"/>
      <c r="K176" s="6"/>
      <c r="L176" s="10"/>
      <c r="M176" s="6" t="s">
        <v>318</v>
      </c>
    </row>
    <row r="177" spans="1:13">
      <c r="A177" s="6"/>
      <c r="B177" s="6"/>
      <c r="C177" s="6"/>
      <c r="D177" s="6"/>
      <c r="E177" s="6" t="s">
        <v>448</v>
      </c>
      <c r="F177" s="6" t="s">
        <v>234</v>
      </c>
      <c r="G177" s="6" t="s">
        <v>235</v>
      </c>
      <c r="H177" s="6" t="s">
        <v>401</v>
      </c>
      <c r="I177" s="5">
        <v>4</v>
      </c>
      <c r="J177" s="9"/>
      <c r="K177" s="6"/>
      <c r="L177" s="10"/>
      <c r="M177" s="6" t="s">
        <v>318</v>
      </c>
    </row>
    <row r="178" spans="1:13">
      <c r="A178" s="6"/>
      <c r="B178" s="6"/>
      <c r="C178" s="6"/>
      <c r="D178" s="6"/>
      <c r="E178" s="6" t="s">
        <v>477</v>
      </c>
      <c r="F178" s="6" t="s">
        <v>238</v>
      </c>
      <c r="G178" s="6" t="s">
        <v>239</v>
      </c>
      <c r="H178" s="6" t="s">
        <v>401</v>
      </c>
      <c r="I178" s="5">
        <v>4</v>
      </c>
      <c r="J178" s="9"/>
      <c r="K178" s="6"/>
      <c r="L178" s="10"/>
      <c r="M178" s="6" t="s">
        <v>318</v>
      </c>
    </row>
    <row r="179" spans="1:13">
      <c r="A179" s="6"/>
      <c r="B179" s="6"/>
      <c r="C179" s="6"/>
      <c r="D179" s="6"/>
      <c r="E179" s="6" t="s">
        <v>548</v>
      </c>
      <c r="F179" s="6" t="s">
        <v>238</v>
      </c>
      <c r="G179" s="6" t="s">
        <v>239</v>
      </c>
      <c r="H179" s="6" t="s">
        <v>401</v>
      </c>
      <c r="I179" s="5">
        <v>4</v>
      </c>
      <c r="J179" s="9"/>
      <c r="K179" s="6"/>
      <c r="L179" s="10"/>
      <c r="M179" s="6" t="s">
        <v>318</v>
      </c>
    </row>
    <row r="180" spans="1:13">
      <c r="A180" s="6"/>
      <c r="B180" s="6"/>
      <c r="C180" s="6"/>
      <c r="D180" s="6"/>
      <c r="E180" s="6" t="s">
        <v>480</v>
      </c>
      <c r="F180" s="6" t="s">
        <v>238</v>
      </c>
      <c r="G180" s="6" t="s">
        <v>239</v>
      </c>
      <c r="H180" s="6" t="s">
        <v>401</v>
      </c>
      <c r="I180" s="5">
        <v>4</v>
      </c>
      <c r="J180" s="9"/>
      <c r="K180" s="6"/>
      <c r="L180" s="10"/>
      <c r="M180" s="6" t="s">
        <v>318</v>
      </c>
    </row>
    <row r="181" spans="1:13">
      <c r="A181" s="6"/>
      <c r="B181" s="6"/>
      <c r="C181" s="6"/>
      <c r="D181" s="6"/>
      <c r="E181" s="6" t="s">
        <v>522</v>
      </c>
      <c r="F181" s="6" t="s">
        <v>238</v>
      </c>
      <c r="G181" s="6" t="s">
        <v>239</v>
      </c>
      <c r="H181" s="6" t="s">
        <v>401</v>
      </c>
      <c r="I181" s="5">
        <v>4</v>
      </c>
      <c r="J181" s="9"/>
      <c r="K181" s="6"/>
      <c r="L181" s="10"/>
      <c r="M181" s="6" t="s">
        <v>318</v>
      </c>
    </row>
    <row r="182" spans="1:13">
      <c r="A182" s="6"/>
      <c r="B182" s="6"/>
      <c r="C182" s="6"/>
      <c r="D182" s="6"/>
      <c r="E182" s="6" t="s">
        <v>537</v>
      </c>
      <c r="F182" s="6" t="s">
        <v>241</v>
      </c>
      <c r="G182" s="6" t="s">
        <v>242</v>
      </c>
      <c r="H182" s="6" t="s">
        <v>401</v>
      </c>
      <c r="I182" s="5">
        <v>5</v>
      </c>
      <c r="J182" s="9"/>
      <c r="K182" s="6"/>
      <c r="L182" s="10"/>
      <c r="M182" s="6" t="s">
        <v>318</v>
      </c>
    </row>
    <row r="183" spans="1:13">
      <c r="A183" s="6"/>
      <c r="B183" s="6"/>
      <c r="C183" s="6"/>
      <c r="D183" s="6"/>
      <c r="E183" s="6" t="s">
        <v>538</v>
      </c>
      <c r="F183" s="6" t="s">
        <v>241</v>
      </c>
      <c r="G183" s="6" t="s">
        <v>242</v>
      </c>
      <c r="H183" s="6" t="s">
        <v>401</v>
      </c>
      <c r="I183" s="5">
        <v>4</v>
      </c>
      <c r="J183" s="9"/>
      <c r="K183" s="6"/>
      <c r="L183" s="10"/>
      <c r="M183" s="6" t="s">
        <v>318</v>
      </c>
    </row>
    <row r="185" spans="1:13">
      <c r="A185" s="6" t="s">
        <v>321</v>
      </c>
      <c r="B185" s="6" t="s">
        <v>617</v>
      </c>
      <c r="C185" s="6" t="s">
        <v>604</v>
      </c>
      <c r="D185" s="6" t="s">
        <v>317</v>
      </c>
      <c r="E185" s="6" t="s">
        <v>323</v>
      </c>
      <c r="F185" s="6" t="s">
        <v>295</v>
      </c>
      <c r="G185" s="6" t="s">
        <v>296</v>
      </c>
      <c r="H185" s="6" t="s">
        <v>303</v>
      </c>
      <c r="I185" s="5">
        <v>3</v>
      </c>
      <c r="J185" s="9"/>
      <c r="K185" s="6"/>
      <c r="L185" s="10"/>
      <c r="M185" s="6" t="s">
        <v>318</v>
      </c>
    </row>
    <row r="186" spans="1:13">
      <c r="A186" s="6"/>
      <c r="B186" s="6"/>
      <c r="C186" s="6"/>
      <c r="D186" s="6"/>
      <c r="E186" s="6" t="s">
        <v>324</v>
      </c>
      <c r="F186" s="6" t="s">
        <v>140</v>
      </c>
      <c r="G186" s="6" t="s">
        <v>141</v>
      </c>
      <c r="H186" s="6" t="s">
        <v>297</v>
      </c>
      <c r="I186" s="5">
        <v>3</v>
      </c>
      <c r="J186" s="9"/>
      <c r="K186" s="6"/>
      <c r="L186" s="10"/>
      <c r="M186" s="6" t="s">
        <v>318</v>
      </c>
    </row>
    <row r="187" spans="1:13">
      <c r="A187" s="6"/>
      <c r="B187" s="6"/>
      <c r="C187" s="6"/>
      <c r="D187" s="6"/>
      <c r="E187" s="6" t="s">
        <v>326</v>
      </c>
      <c r="F187" s="6" t="s">
        <v>147</v>
      </c>
      <c r="G187" s="6" t="s">
        <v>148</v>
      </c>
      <c r="H187" s="6" t="s">
        <v>303</v>
      </c>
      <c r="I187" s="5">
        <v>4</v>
      </c>
      <c r="J187" s="9"/>
      <c r="K187" s="6"/>
      <c r="L187" s="10"/>
      <c r="M187" s="6" t="s">
        <v>318</v>
      </c>
    </row>
    <row r="188" spans="1:13">
      <c r="A188" s="6"/>
      <c r="B188" s="6"/>
      <c r="C188" s="6"/>
      <c r="D188" s="6"/>
      <c r="E188" s="6" t="s">
        <v>300</v>
      </c>
      <c r="F188" s="6" t="s">
        <v>301</v>
      </c>
      <c r="G188" s="6" t="s">
        <v>302</v>
      </c>
      <c r="H188" s="6" t="s">
        <v>303</v>
      </c>
      <c r="I188" s="5">
        <v>3</v>
      </c>
      <c r="J188" s="9"/>
      <c r="K188" s="6"/>
      <c r="L188" s="10"/>
      <c r="M188" s="6" t="s">
        <v>318</v>
      </c>
    </row>
    <row r="189" spans="1:13">
      <c r="A189" s="6"/>
      <c r="B189" s="6"/>
      <c r="C189" s="6"/>
      <c r="D189" s="6"/>
      <c r="E189" s="6" t="s">
        <v>327</v>
      </c>
      <c r="F189" s="6" t="s">
        <v>267</v>
      </c>
      <c r="G189" s="6" t="s">
        <v>268</v>
      </c>
      <c r="H189" s="6" t="s">
        <v>297</v>
      </c>
      <c r="I189" s="5">
        <v>2</v>
      </c>
      <c r="J189" s="9"/>
      <c r="K189" s="6"/>
      <c r="L189" s="10"/>
      <c r="M189" s="6" t="s">
        <v>318</v>
      </c>
    </row>
    <row r="190" spans="1:13">
      <c r="A190" s="6"/>
      <c r="B190" s="6"/>
      <c r="C190" s="6"/>
      <c r="D190" s="6"/>
      <c r="E190" s="6" t="s">
        <v>328</v>
      </c>
      <c r="F190" s="6" t="s">
        <v>267</v>
      </c>
      <c r="G190" s="6" t="s">
        <v>268</v>
      </c>
      <c r="H190" s="6" t="s">
        <v>303</v>
      </c>
      <c r="I190" s="5">
        <v>4</v>
      </c>
      <c r="J190" s="9"/>
      <c r="K190" s="6"/>
      <c r="L190" s="10"/>
      <c r="M190" s="6" t="s">
        <v>318</v>
      </c>
    </row>
    <row r="191" spans="1:13">
      <c r="A191" s="6"/>
      <c r="B191" s="6"/>
      <c r="C191" s="6"/>
      <c r="D191" s="6"/>
      <c r="E191" s="6" t="s">
        <v>307</v>
      </c>
      <c r="F191" s="6" t="s">
        <v>267</v>
      </c>
      <c r="G191" s="6" t="s">
        <v>268</v>
      </c>
      <c r="H191" s="6" t="s">
        <v>303</v>
      </c>
      <c r="I191" s="5">
        <v>3</v>
      </c>
      <c r="J191" s="9"/>
      <c r="K191" s="6"/>
      <c r="L191" s="10"/>
      <c r="M191" s="6" t="s">
        <v>318</v>
      </c>
    </row>
    <row r="192" spans="1:13">
      <c r="A192" s="6"/>
      <c r="B192" s="6"/>
      <c r="C192" s="6"/>
      <c r="D192" s="6"/>
      <c r="E192" s="6" t="s">
        <v>329</v>
      </c>
      <c r="F192" s="6" t="s">
        <v>271</v>
      </c>
      <c r="G192" s="6" t="s">
        <v>272</v>
      </c>
      <c r="H192" s="6" t="s">
        <v>297</v>
      </c>
      <c r="I192" s="5">
        <v>2</v>
      </c>
      <c r="J192" s="9"/>
      <c r="K192" s="6"/>
      <c r="L192" s="10"/>
      <c r="M192" s="6" t="s">
        <v>318</v>
      </c>
    </row>
    <row r="193" spans="1:13">
      <c r="A193" s="6"/>
      <c r="B193" s="6"/>
      <c r="C193" s="6"/>
      <c r="D193" s="6"/>
      <c r="E193" s="6" t="s">
        <v>330</v>
      </c>
      <c r="F193" s="6" t="s">
        <v>271</v>
      </c>
      <c r="G193" s="6" t="s">
        <v>272</v>
      </c>
      <c r="H193" s="6" t="s">
        <v>303</v>
      </c>
      <c r="I193" s="5">
        <v>3</v>
      </c>
      <c r="J193" s="9"/>
      <c r="K193" s="6"/>
      <c r="L193" s="10"/>
      <c r="M193" s="6" t="s">
        <v>318</v>
      </c>
    </row>
    <row r="194" spans="1:13">
      <c r="A194" s="6"/>
      <c r="B194" s="6"/>
      <c r="C194" s="6"/>
      <c r="D194" s="6"/>
      <c r="E194" s="6" t="s">
        <v>332</v>
      </c>
      <c r="F194" s="6" t="s">
        <v>229</v>
      </c>
      <c r="G194" s="6" t="s">
        <v>230</v>
      </c>
      <c r="H194" s="6" t="s">
        <v>303</v>
      </c>
      <c r="I194" s="5">
        <v>3</v>
      </c>
      <c r="J194" s="9"/>
      <c r="K194" s="6"/>
      <c r="L194" s="10"/>
      <c r="M194" s="6" t="s">
        <v>318</v>
      </c>
    </row>
    <row r="195" spans="1:13">
      <c r="A195" s="6"/>
      <c r="B195" s="6"/>
      <c r="C195" s="6"/>
      <c r="D195" s="6"/>
      <c r="E195" s="6" t="s">
        <v>333</v>
      </c>
      <c r="F195" s="6" t="s">
        <v>229</v>
      </c>
      <c r="G195" s="6" t="s">
        <v>230</v>
      </c>
      <c r="H195" s="6" t="s">
        <v>297</v>
      </c>
      <c r="I195" s="5">
        <v>3</v>
      </c>
      <c r="J195" s="9"/>
      <c r="K195" s="6"/>
      <c r="L195" s="10"/>
      <c r="M195" s="6" t="s">
        <v>318</v>
      </c>
    </row>
    <row r="196" spans="1:13">
      <c r="A196" s="6"/>
      <c r="B196" s="6"/>
      <c r="C196" s="6"/>
      <c r="D196" s="6"/>
      <c r="E196" s="6" t="s">
        <v>334</v>
      </c>
      <c r="F196" s="6" t="s">
        <v>229</v>
      </c>
      <c r="G196" s="6" t="s">
        <v>230</v>
      </c>
      <c r="H196" s="6" t="s">
        <v>297</v>
      </c>
      <c r="I196" s="5">
        <v>3</v>
      </c>
      <c r="J196" s="9"/>
      <c r="K196" s="6"/>
      <c r="L196" s="10"/>
      <c r="M196" s="6" t="s">
        <v>318</v>
      </c>
    </row>
    <row r="197" spans="1:13">
      <c r="A197" s="6"/>
      <c r="B197" s="6"/>
      <c r="C197" s="6"/>
      <c r="D197" s="6"/>
      <c r="E197" s="6" t="s">
        <v>311</v>
      </c>
      <c r="F197" s="6" t="s">
        <v>229</v>
      </c>
      <c r="G197" s="6" t="s">
        <v>230</v>
      </c>
      <c r="H197" s="6" t="s">
        <v>297</v>
      </c>
      <c r="I197" s="5">
        <v>3</v>
      </c>
      <c r="J197" s="9"/>
      <c r="K197" s="6"/>
      <c r="L197" s="10"/>
      <c r="M197" s="6" t="s">
        <v>318</v>
      </c>
    </row>
    <row r="198" spans="1:13">
      <c r="A198" s="6"/>
      <c r="B198" s="6"/>
      <c r="C198" s="6"/>
      <c r="D198" s="6"/>
      <c r="E198" s="6" t="s">
        <v>335</v>
      </c>
      <c r="F198" s="6" t="s">
        <v>229</v>
      </c>
      <c r="G198" s="6" t="s">
        <v>230</v>
      </c>
      <c r="H198" s="6" t="s">
        <v>303</v>
      </c>
      <c r="I198" s="5">
        <v>3</v>
      </c>
      <c r="J198" s="9"/>
      <c r="K198" s="6"/>
      <c r="L198" s="10"/>
      <c r="M198" s="6" t="s">
        <v>318</v>
      </c>
    </row>
    <row r="199" spans="1:13">
      <c r="A199" s="6"/>
      <c r="B199" s="6"/>
      <c r="C199" s="6"/>
      <c r="D199" s="6"/>
      <c r="E199" s="6" t="s">
        <v>336</v>
      </c>
      <c r="F199" s="6" t="s">
        <v>229</v>
      </c>
      <c r="G199" s="6" t="s">
        <v>230</v>
      </c>
      <c r="H199" s="6" t="s">
        <v>303</v>
      </c>
      <c r="I199" s="5">
        <v>3</v>
      </c>
      <c r="J199" s="9"/>
      <c r="K199" s="6"/>
      <c r="L199" s="10"/>
      <c r="M199" s="6" t="s">
        <v>318</v>
      </c>
    </row>
    <row r="200" spans="1:13">
      <c r="A200" s="6"/>
      <c r="B200" s="6"/>
      <c r="C200" s="6"/>
      <c r="D200" s="6"/>
      <c r="E200" s="6" t="s">
        <v>337</v>
      </c>
      <c r="F200" s="6" t="s">
        <v>234</v>
      </c>
      <c r="G200" s="6" t="s">
        <v>235</v>
      </c>
      <c r="H200" s="6" t="s">
        <v>303</v>
      </c>
      <c r="I200" s="5">
        <v>3</v>
      </c>
      <c r="J200" s="9"/>
      <c r="K200" s="6"/>
      <c r="L200" s="10"/>
      <c r="M200" s="6" t="s">
        <v>318</v>
      </c>
    </row>
    <row r="201" spans="1:13">
      <c r="A201" s="6"/>
      <c r="B201" s="6"/>
      <c r="C201" s="6"/>
      <c r="D201" s="6"/>
      <c r="E201" s="6" t="s">
        <v>338</v>
      </c>
      <c r="F201" s="6" t="s">
        <v>234</v>
      </c>
      <c r="G201" s="6" t="s">
        <v>235</v>
      </c>
      <c r="H201" s="6" t="s">
        <v>297</v>
      </c>
      <c r="I201" s="5">
        <v>2</v>
      </c>
      <c r="J201" s="9"/>
      <c r="K201" s="6"/>
      <c r="L201" s="10"/>
      <c r="M201" s="6" t="s">
        <v>318</v>
      </c>
    </row>
    <row r="202" spans="1:13">
      <c r="A202" s="6"/>
      <c r="B202" s="6"/>
      <c r="C202" s="6"/>
      <c r="D202" s="6"/>
      <c r="E202" s="6" t="s">
        <v>339</v>
      </c>
      <c r="F202" s="6" t="s">
        <v>234</v>
      </c>
      <c r="G202" s="6" t="s">
        <v>235</v>
      </c>
      <c r="H202" s="6" t="s">
        <v>297</v>
      </c>
      <c r="I202" s="5">
        <v>2</v>
      </c>
      <c r="J202" s="9"/>
      <c r="K202" s="6"/>
      <c r="L202" s="10"/>
      <c r="M202" s="6" t="s">
        <v>318</v>
      </c>
    </row>
    <row r="203" spans="1:13">
      <c r="A203" s="6"/>
      <c r="B203" s="6"/>
      <c r="C203" s="6"/>
      <c r="D203" s="6"/>
      <c r="E203" s="6" t="s">
        <v>340</v>
      </c>
      <c r="F203" s="6" t="s">
        <v>151</v>
      </c>
      <c r="G203" s="6" t="s">
        <v>152</v>
      </c>
      <c r="H203" s="6" t="s">
        <v>303</v>
      </c>
      <c r="I203" s="5">
        <v>4</v>
      </c>
      <c r="J203" s="9"/>
      <c r="K203" s="6"/>
      <c r="L203" s="10"/>
      <c r="M203" s="6" t="s">
        <v>318</v>
      </c>
    </row>
    <row r="204" spans="1:13">
      <c r="A204" s="6"/>
      <c r="B204" s="6"/>
      <c r="C204" s="6"/>
      <c r="D204" s="6"/>
      <c r="E204" s="6" t="s">
        <v>341</v>
      </c>
      <c r="F204" s="6" t="s">
        <v>241</v>
      </c>
      <c r="G204" s="6" t="s">
        <v>242</v>
      </c>
      <c r="H204" s="6" t="s">
        <v>303</v>
      </c>
      <c r="I204" s="5">
        <v>3</v>
      </c>
      <c r="J204" s="9"/>
      <c r="K204" s="6"/>
      <c r="L204" s="10"/>
      <c r="M204" s="6" t="s">
        <v>318</v>
      </c>
    </row>
    <row r="205" spans="1:13">
      <c r="A205" s="6"/>
      <c r="B205" s="6"/>
      <c r="C205" s="6"/>
      <c r="D205" s="6"/>
      <c r="E205" s="6" t="s">
        <v>342</v>
      </c>
      <c r="F205" s="6" t="s">
        <v>241</v>
      </c>
      <c r="G205" s="6" t="s">
        <v>242</v>
      </c>
      <c r="H205" s="6" t="s">
        <v>303</v>
      </c>
      <c r="I205" s="5">
        <v>3</v>
      </c>
      <c r="J205" s="9"/>
      <c r="K205" s="6"/>
      <c r="L205" s="10"/>
      <c r="M205" s="6" t="s">
        <v>318</v>
      </c>
    </row>
    <row r="207" spans="1:13">
      <c r="A207" s="6" t="s">
        <v>550</v>
      </c>
      <c r="B207" s="6" t="s">
        <v>618</v>
      </c>
      <c r="C207" s="6" t="s">
        <v>604</v>
      </c>
      <c r="D207" s="6" t="s">
        <v>346</v>
      </c>
      <c r="E207" s="6" t="s">
        <v>511</v>
      </c>
      <c r="F207" s="6" t="s">
        <v>295</v>
      </c>
      <c r="G207" s="6" t="s">
        <v>296</v>
      </c>
      <c r="H207" s="6" t="s">
        <v>401</v>
      </c>
      <c r="I207" s="5">
        <v>4</v>
      </c>
      <c r="J207" s="9"/>
      <c r="K207" s="6"/>
      <c r="L207" s="10"/>
      <c r="M207" s="6" t="s">
        <v>318</v>
      </c>
    </row>
    <row r="208" spans="1:13">
      <c r="A208" s="6"/>
      <c r="B208" s="6"/>
      <c r="C208" s="6"/>
      <c r="D208" s="6"/>
      <c r="E208" s="6" t="s">
        <v>513</v>
      </c>
      <c r="F208" s="6" t="s">
        <v>295</v>
      </c>
      <c r="G208" s="6" t="s">
        <v>296</v>
      </c>
      <c r="H208" s="6" t="s">
        <v>401</v>
      </c>
      <c r="I208" s="5">
        <v>4</v>
      </c>
      <c r="J208" s="9"/>
      <c r="K208" s="6"/>
      <c r="L208" s="10"/>
      <c r="M208" s="6" t="s">
        <v>318</v>
      </c>
    </row>
    <row r="209" spans="1:13">
      <c r="A209" s="6"/>
      <c r="B209" s="6"/>
      <c r="C209" s="6"/>
      <c r="D209" s="6"/>
      <c r="E209" s="6" t="s">
        <v>516</v>
      </c>
      <c r="F209" s="6" t="s">
        <v>301</v>
      </c>
      <c r="G209" s="6" t="s">
        <v>302</v>
      </c>
      <c r="H209" s="6" t="s">
        <v>401</v>
      </c>
      <c r="I209" s="5">
        <v>4</v>
      </c>
      <c r="J209" s="9"/>
      <c r="K209" s="6"/>
      <c r="L209" s="10"/>
      <c r="M209" s="6" t="s">
        <v>318</v>
      </c>
    </row>
    <row r="210" spans="1:13">
      <c r="A210" s="6"/>
      <c r="B210" s="6"/>
      <c r="C210" s="6"/>
      <c r="D210" s="6"/>
      <c r="E210" s="6" t="s">
        <v>552</v>
      </c>
      <c r="F210" s="6" t="s">
        <v>176</v>
      </c>
      <c r="G210" s="6" t="s">
        <v>177</v>
      </c>
      <c r="H210" s="6" t="s">
        <v>401</v>
      </c>
      <c r="I210" s="5">
        <v>4</v>
      </c>
      <c r="J210" s="9"/>
      <c r="K210" s="6"/>
      <c r="L210" s="10"/>
      <c r="M210" s="6" t="s">
        <v>318</v>
      </c>
    </row>
    <row r="211" spans="1:13">
      <c r="A211" s="6"/>
      <c r="B211" s="6"/>
      <c r="C211" s="6"/>
      <c r="D211" s="6"/>
      <c r="E211" s="6" t="s">
        <v>532</v>
      </c>
      <c r="F211" s="6" t="s">
        <v>229</v>
      </c>
      <c r="G211" s="6" t="s">
        <v>230</v>
      </c>
      <c r="H211" s="6" t="s">
        <v>401</v>
      </c>
      <c r="I211" s="5">
        <v>4</v>
      </c>
      <c r="J211" s="9"/>
      <c r="K211" s="6"/>
      <c r="L211" s="10"/>
      <c r="M211" s="6" t="s">
        <v>318</v>
      </c>
    </row>
    <row r="212" spans="1:13">
      <c r="A212" s="6"/>
      <c r="B212" s="6"/>
      <c r="C212" s="6"/>
      <c r="D212" s="6"/>
      <c r="E212" s="6" t="s">
        <v>518</v>
      </c>
      <c r="F212" s="6" t="s">
        <v>234</v>
      </c>
      <c r="G212" s="6" t="s">
        <v>235</v>
      </c>
      <c r="H212" s="6" t="s">
        <v>401</v>
      </c>
      <c r="I212" s="5">
        <v>4</v>
      </c>
      <c r="J212" s="9"/>
      <c r="K212" s="6"/>
      <c r="L212" s="10"/>
      <c r="M212" s="6" t="s">
        <v>318</v>
      </c>
    </row>
    <row r="213" spans="1:13">
      <c r="A213" s="6"/>
      <c r="B213" s="6"/>
      <c r="C213" s="6"/>
      <c r="D213" s="6"/>
      <c r="E213" s="6" t="s">
        <v>520</v>
      </c>
      <c r="F213" s="6" t="s">
        <v>238</v>
      </c>
      <c r="G213" s="6" t="s">
        <v>239</v>
      </c>
      <c r="H213" s="6" t="s">
        <v>401</v>
      </c>
      <c r="I213" s="5">
        <v>4</v>
      </c>
      <c r="J213" s="9"/>
      <c r="K213" s="6"/>
      <c r="L213" s="10"/>
      <c r="M213" s="6" t="s">
        <v>318</v>
      </c>
    </row>
    <row r="215" spans="1:13">
      <c r="A215" s="6" t="s">
        <v>344</v>
      </c>
      <c r="B215" s="6" t="s">
        <v>619</v>
      </c>
      <c r="C215" s="6" t="s">
        <v>604</v>
      </c>
      <c r="D215" s="6" t="s">
        <v>346</v>
      </c>
      <c r="E215" s="6" t="s">
        <v>347</v>
      </c>
      <c r="F215" s="6" t="s">
        <v>162</v>
      </c>
      <c r="G215" s="6" t="s">
        <v>163</v>
      </c>
      <c r="H215" s="6" t="s">
        <v>297</v>
      </c>
      <c r="I215" s="5">
        <v>3</v>
      </c>
      <c r="J215" s="9"/>
      <c r="K215" s="6"/>
      <c r="L215" s="10"/>
      <c r="M215" s="6" t="s">
        <v>318</v>
      </c>
    </row>
    <row r="216" spans="1:13">
      <c r="A216" s="6"/>
      <c r="B216" s="6"/>
      <c r="C216" s="6"/>
      <c r="D216" s="6"/>
      <c r="E216" s="6" t="s">
        <v>349</v>
      </c>
      <c r="F216" s="6" t="s">
        <v>162</v>
      </c>
      <c r="G216" s="6" t="s">
        <v>163</v>
      </c>
      <c r="H216" s="6" t="s">
        <v>303</v>
      </c>
      <c r="I216" s="5">
        <v>3</v>
      </c>
      <c r="J216" s="9"/>
      <c r="K216" s="6"/>
      <c r="L216" s="10"/>
      <c r="M216" s="6" t="s">
        <v>318</v>
      </c>
    </row>
    <row r="217" spans="1:13">
      <c r="A217" s="6"/>
      <c r="B217" s="6"/>
      <c r="C217" s="6"/>
      <c r="D217" s="6"/>
      <c r="E217" s="6" t="s">
        <v>351</v>
      </c>
      <c r="F217" s="6" t="s">
        <v>140</v>
      </c>
      <c r="G217" s="6" t="s">
        <v>141</v>
      </c>
      <c r="H217" s="6" t="s">
        <v>297</v>
      </c>
      <c r="I217" s="5">
        <v>3</v>
      </c>
      <c r="J217" s="9"/>
      <c r="K217" s="6"/>
      <c r="L217" s="10"/>
      <c r="M217" s="6" t="s">
        <v>318</v>
      </c>
    </row>
    <row r="218" spans="1:13">
      <c r="A218" s="6"/>
      <c r="B218" s="6"/>
      <c r="C218" s="6"/>
      <c r="D218" s="6"/>
      <c r="E218" s="6" t="s">
        <v>298</v>
      </c>
      <c r="F218" s="6" t="s">
        <v>140</v>
      </c>
      <c r="G218" s="6" t="s">
        <v>141</v>
      </c>
      <c r="H218" s="6" t="s">
        <v>297</v>
      </c>
      <c r="I218" s="5">
        <v>3</v>
      </c>
      <c r="J218" s="9"/>
      <c r="K218" s="6"/>
      <c r="L218" s="10"/>
      <c r="M218" s="6" t="s">
        <v>318</v>
      </c>
    </row>
    <row r="219" spans="1:13">
      <c r="A219" s="6"/>
      <c r="B219" s="6"/>
      <c r="C219" s="6"/>
      <c r="D219" s="6"/>
      <c r="E219" s="6" t="s">
        <v>352</v>
      </c>
      <c r="F219" s="6" t="s">
        <v>301</v>
      </c>
      <c r="G219" s="6" t="s">
        <v>302</v>
      </c>
      <c r="H219" s="6" t="s">
        <v>303</v>
      </c>
      <c r="I219" s="5">
        <v>3</v>
      </c>
      <c r="J219" s="9"/>
      <c r="K219" s="6"/>
      <c r="L219" s="10"/>
      <c r="M219" s="6" t="s">
        <v>318</v>
      </c>
    </row>
    <row r="220" spans="1:13">
      <c r="A220" s="6"/>
      <c r="B220" s="6"/>
      <c r="C220" s="6"/>
      <c r="D220" s="6"/>
      <c r="E220" s="6" t="s">
        <v>354</v>
      </c>
      <c r="F220" s="6" t="s">
        <v>267</v>
      </c>
      <c r="G220" s="6" t="s">
        <v>268</v>
      </c>
      <c r="H220" s="6" t="s">
        <v>303</v>
      </c>
      <c r="I220" s="5">
        <v>3</v>
      </c>
      <c r="J220" s="9"/>
      <c r="K220" s="6"/>
      <c r="L220" s="10"/>
      <c r="M220" s="6" t="s">
        <v>318</v>
      </c>
    </row>
    <row r="222" spans="1:13">
      <c r="A222" s="6" t="s">
        <v>356</v>
      </c>
      <c r="B222" s="6" t="s">
        <v>620</v>
      </c>
      <c r="C222" s="6" t="s">
        <v>604</v>
      </c>
      <c r="D222" s="6" t="s">
        <v>206</v>
      </c>
      <c r="E222" s="6" t="s">
        <v>207</v>
      </c>
      <c r="F222" s="6" t="s">
        <v>162</v>
      </c>
      <c r="G222" s="6" t="s">
        <v>163</v>
      </c>
      <c r="H222" s="6" t="s">
        <v>142</v>
      </c>
      <c r="I222" s="5">
        <v>5</v>
      </c>
      <c r="J222" s="9"/>
      <c r="K222" s="6"/>
      <c r="L222" s="10"/>
      <c r="M222" s="6" t="s">
        <v>318</v>
      </c>
    </row>
    <row r="223" spans="1:13">
      <c r="A223" s="6"/>
      <c r="B223" s="6"/>
      <c r="C223" s="6"/>
      <c r="D223" s="6"/>
      <c r="E223" s="6" t="s">
        <v>208</v>
      </c>
      <c r="F223" s="6" t="s">
        <v>162</v>
      </c>
      <c r="G223" s="6" t="s">
        <v>163</v>
      </c>
      <c r="H223" s="6" t="s">
        <v>142</v>
      </c>
      <c r="I223" s="5">
        <v>5</v>
      </c>
      <c r="J223" s="9"/>
      <c r="K223" s="6"/>
      <c r="L223" s="10"/>
      <c r="M223" s="6" t="s">
        <v>318</v>
      </c>
    </row>
    <row r="224" spans="1:13">
      <c r="A224" s="6"/>
      <c r="B224" s="6"/>
      <c r="C224" s="6"/>
      <c r="D224" s="6"/>
      <c r="E224" s="6" t="s">
        <v>209</v>
      </c>
      <c r="F224" s="6" t="s">
        <v>162</v>
      </c>
      <c r="G224" s="6" t="s">
        <v>163</v>
      </c>
      <c r="H224" s="6" t="s">
        <v>142</v>
      </c>
      <c r="I224" s="5">
        <v>4</v>
      </c>
      <c r="J224" s="9"/>
      <c r="K224" s="6"/>
      <c r="L224" s="10"/>
      <c r="M224" s="6" t="s">
        <v>318</v>
      </c>
    </row>
    <row r="225" spans="1:13">
      <c r="A225" s="6"/>
      <c r="B225" s="6"/>
      <c r="C225" s="6"/>
      <c r="D225" s="6"/>
      <c r="E225" s="6" t="s">
        <v>210</v>
      </c>
      <c r="F225" s="6" t="s">
        <v>140</v>
      </c>
      <c r="G225" s="6" t="s">
        <v>141</v>
      </c>
      <c r="H225" s="6" t="s">
        <v>142</v>
      </c>
      <c r="I225" s="5">
        <v>4</v>
      </c>
      <c r="J225" s="9"/>
      <c r="K225" s="6"/>
      <c r="L225" s="10"/>
      <c r="M225" s="6" t="s">
        <v>318</v>
      </c>
    </row>
    <row r="226" spans="1:13">
      <c r="A226" s="6"/>
      <c r="B226" s="6"/>
      <c r="C226" s="6"/>
      <c r="D226" s="6"/>
      <c r="E226" s="6" t="s">
        <v>279</v>
      </c>
      <c r="F226" s="6" t="s">
        <v>140</v>
      </c>
      <c r="G226" s="6" t="s">
        <v>141</v>
      </c>
      <c r="H226" s="6" t="s">
        <v>142</v>
      </c>
      <c r="I226" s="5">
        <v>4</v>
      </c>
      <c r="J226" s="9"/>
      <c r="K226" s="6"/>
      <c r="L226" s="10"/>
      <c r="M226" s="6" t="s">
        <v>318</v>
      </c>
    </row>
    <row r="227" spans="1:13">
      <c r="A227" s="6"/>
      <c r="B227" s="6"/>
      <c r="C227" s="6"/>
      <c r="D227" s="6"/>
      <c r="E227" s="6" t="s">
        <v>286</v>
      </c>
      <c r="F227" s="6" t="s">
        <v>140</v>
      </c>
      <c r="G227" s="6" t="s">
        <v>141</v>
      </c>
      <c r="H227" s="6" t="s">
        <v>142</v>
      </c>
      <c r="I227" s="5">
        <v>4</v>
      </c>
      <c r="J227" s="9"/>
      <c r="K227" s="6"/>
      <c r="L227" s="10"/>
      <c r="M227" s="6" t="s">
        <v>318</v>
      </c>
    </row>
    <row r="228" spans="1:13">
      <c r="A228" s="6"/>
      <c r="B228" s="6"/>
      <c r="C228" s="6"/>
      <c r="D228" s="6"/>
      <c r="E228" s="6" t="s">
        <v>287</v>
      </c>
      <c r="F228" s="6" t="s">
        <v>147</v>
      </c>
      <c r="G228" s="6" t="s">
        <v>148</v>
      </c>
      <c r="H228" s="6" t="s">
        <v>142</v>
      </c>
      <c r="I228" s="5">
        <v>4</v>
      </c>
      <c r="J228" s="9"/>
      <c r="K228" s="6"/>
      <c r="L228" s="10"/>
      <c r="M228" s="6" t="s">
        <v>318</v>
      </c>
    </row>
    <row r="229" spans="1:13">
      <c r="A229" s="6"/>
      <c r="B229" s="6"/>
      <c r="C229" s="6"/>
      <c r="D229" s="6"/>
      <c r="E229" s="6" t="s">
        <v>281</v>
      </c>
      <c r="F229" s="6" t="s">
        <v>267</v>
      </c>
      <c r="G229" s="6" t="s">
        <v>268</v>
      </c>
      <c r="H229" s="6" t="s">
        <v>142</v>
      </c>
      <c r="I229" s="5">
        <v>4</v>
      </c>
      <c r="J229" s="9"/>
      <c r="K229" s="6"/>
      <c r="L229" s="10"/>
      <c r="M229" s="6" t="s">
        <v>318</v>
      </c>
    </row>
    <row r="230" spans="1:13">
      <c r="A230" s="6"/>
      <c r="B230" s="6"/>
      <c r="C230" s="6"/>
      <c r="D230" s="6"/>
      <c r="E230" s="6" t="s">
        <v>214</v>
      </c>
      <c r="F230" s="6" t="s">
        <v>176</v>
      </c>
      <c r="G230" s="6" t="s">
        <v>177</v>
      </c>
      <c r="H230" s="6" t="s">
        <v>142</v>
      </c>
      <c r="I230" s="5">
        <v>5</v>
      </c>
      <c r="J230" s="9"/>
      <c r="K230" s="6"/>
      <c r="L230" s="10"/>
      <c r="M230" s="6" t="s">
        <v>318</v>
      </c>
    </row>
    <row r="231" spans="1:13">
      <c r="A231" s="6"/>
      <c r="B231" s="6"/>
      <c r="C231" s="6"/>
      <c r="D231" s="6"/>
      <c r="E231" s="6" t="s">
        <v>358</v>
      </c>
      <c r="F231" s="6" t="s">
        <v>271</v>
      </c>
      <c r="G231" s="6" t="s">
        <v>272</v>
      </c>
      <c r="H231" s="6" t="s">
        <v>142</v>
      </c>
      <c r="I231" s="5">
        <v>4</v>
      </c>
      <c r="J231" s="9"/>
      <c r="K231" s="6"/>
      <c r="L231" s="10"/>
      <c r="M231" s="6" t="s">
        <v>318</v>
      </c>
    </row>
    <row r="232" spans="1:13">
      <c r="A232" s="6"/>
      <c r="B232" s="6"/>
      <c r="C232" s="6"/>
      <c r="D232" s="6"/>
      <c r="E232" s="6" t="s">
        <v>216</v>
      </c>
      <c r="F232" s="6" t="s">
        <v>180</v>
      </c>
      <c r="G232" s="6" t="s">
        <v>181</v>
      </c>
      <c r="H232" s="6" t="s">
        <v>142</v>
      </c>
      <c r="I232" s="5">
        <v>5</v>
      </c>
      <c r="J232" s="9"/>
      <c r="K232" s="6"/>
      <c r="L232" s="10"/>
      <c r="M232" s="6" t="s">
        <v>318</v>
      </c>
    </row>
    <row r="233" spans="1:13">
      <c r="A233" s="6"/>
      <c r="B233" s="6"/>
      <c r="C233" s="6"/>
      <c r="D233" s="6"/>
      <c r="E233" s="6" t="s">
        <v>219</v>
      </c>
      <c r="F233" s="6" t="s">
        <v>180</v>
      </c>
      <c r="G233" s="6" t="s">
        <v>181</v>
      </c>
      <c r="H233" s="6" t="s">
        <v>142</v>
      </c>
      <c r="I233" s="5">
        <v>4</v>
      </c>
      <c r="J233" s="9"/>
      <c r="K233" s="6"/>
      <c r="L233" s="10"/>
      <c r="M233" s="6" t="s">
        <v>318</v>
      </c>
    </row>
    <row r="234" spans="1:13">
      <c r="A234" s="6"/>
      <c r="B234" s="6"/>
      <c r="C234" s="6"/>
      <c r="D234" s="6"/>
      <c r="E234" s="6" t="s">
        <v>228</v>
      </c>
      <c r="F234" s="6" t="s">
        <v>229</v>
      </c>
      <c r="G234" s="6" t="s">
        <v>230</v>
      </c>
      <c r="H234" s="6" t="s">
        <v>142</v>
      </c>
      <c r="I234" s="5">
        <v>4</v>
      </c>
      <c r="J234" s="9"/>
      <c r="K234" s="6"/>
      <c r="L234" s="10"/>
      <c r="M234" s="6" t="s">
        <v>318</v>
      </c>
    </row>
    <row r="235" spans="1:13">
      <c r="A235" s="6"/>
      <c r="B235" s="6"/>
      <c r="C235" s="6"/>
      <c r="D235" s="6"/>
      <c r="E235" s="6" t="s">
        <v>236</v>
      </c>
      <c r="F235" s="6" t="s">
        <v>234</v>
      </c>
      <c r="G235" s="6" t="s">
        <v>235</v>
      </c>
      <c r="H235" s="6" t="s">
        <v>142</v>
      </c>
      <c r="I235" s="5">
        <v>4</v>
      </c>
      <c r="J235" s="9"/>
      <c r="K235" s="6"/>
      <c r="L235" s="10"/>
      <c r="M235" s="6" t="s">
        <v>318</v>
      </c>
    </row>
    <row r="236" spans="1:13">
      <c r="A236" s="6"/>
      <c r="B236" s="6"/>
      <c r="C236" s="6"/>
      <c r="D236" s="6"/>
      <c r="E236" s="6" t="s">
        <v>186</v>
      </c>
      <c r="F236" s="6" t="s">
        <v>151</v>
      </c>
      <c r="G236" s="6" t="s">
        <v>152</v>
      </c>
      <c r="H236" s="6" t="s">
        <v>142</v>
      </c>
      <c r="I236" s="5">
        <v>4</v>
      </c>
      <c r="J236" s="9"/>
      <c r="K236" s="6"/>
      <c r="L236" s="10"/>
      <c r="M236" s="6" t="s">
        <v>318</v>
      </c>
    </row>
    <row r="237" spans="1:13">
      <c r="A237" s="6"/>
      <c r="B237" s="6"/>
      <c r="C237" s="6"/>
      <c r="D237" s="6"/>
      <c r="E237" s="6" t="s">
        <v>221</v>
      </c>
      <c r="F237" s="6" t="s">
        <v>151</v>
      </c>
      <c r="G237" s="6" t="s">
        <v>152</v>
      </c>
      <c r="H237" s="6" t="s">
        <v>142</v>
      </c>
      <c r="I237" s="5">
        <v>4</v>
      </c>
      <c r="J237" s="9"/>
      <c r="K237" s="6"/>
      <c r="L237" s="10"/>
      <c r="M237" s="6" t="s">
        <v>318</v>
      </c>
    </row>
    <row r="238" spans="1:13">
      <c r="A238" s="6"/>
      <c r="B238" s="6"/>
      <c r="C238" s="6"/>
      <c r="D238" s="6"/>
      <c r="E238" s="6" t="s">
        <v>223</v>
      </c>
      <c r="F238" s="6" t="s">
        <v>151</v>
      </c>
      <c r="G238" s="6" t="s">
        <v>152</v>
      </c>
      <c r="H238" s="6" t="s">
        <v>142</v>
      </c>
      <c r="I238" s="5">
        <v>4</v>
      </c>
      <c r="J238" s="9"/>
      <c r="K238" s="6"/>
      <c r="L238" s="10"/>
      <c r="M238" s="6" t="s">
        <v>318</v>
      </c>
    </row>
    <row r="239" spans="1:13">
      <c r="A239" s="6"/>
      <c r="B239" s="6"/>
      <c r="C239" s="6"/>
      <c r="D239" s="6"/>
      <c r="E239" s="6" t="s">
        <v>240</v>
      </c>
      <c r="F239" s="6" t="s">
        <v>241</v>
      </c>
      <c r="G239" s="6" t="s">
        <v>242</v>
      </c>
      <c r="H239" s="6" t="s">
        <v>142</v>
      </c>
      <c r="I239" s="5">
        <v>4</v>
      </c>
      <c r="J239" s="9"/>
      <c r="K239" s="6"/>
      <c r="L239" s="10"/>
      <c r="M239" s="6" t="s">
        <v>318</v>
      </c>
    </row>
    <row r="241" spans="1:13">
      <c r="A241" s="6" t="s">
        <v>361</v>
      </c>
      <c r="B241" s="6" t="s">
        <v>621</v>
      </c>
      <c r="C241" s="6" t="s">
        <v>604</v>
      </c>
      <c r="D241" s="6" t="s">
        <v>206</v>
      </c>
      <c r="E241" s="6" t="s">
        <v>363</v>
      </c>
      <c r="F241" s="6" t="s">
        <v>295</v>
      </c>
      <c r="G241" s="6" t="s">
        <v>296</v>
      </c>
      <c r="H241" s="6" t="s">
        <v>303</v>
      </c>
      <c r="I241" s="5">
        <v>3</v>
      </c>
      <c r="J241" s="9"/>
      <c r="K241" s="6"/>
      <c r="L241" s="10"/>
      <c r="M241" s="6" t="s">
        <v>318</v>
      </c>
    </row>
    <row r="242" spans="1:13">
      <c r="A242" s="6"/>
      <c r="B242" s="6"/>
      <c r="C242" s="6"/>
      <c r="D242" s="6"/>
      <c r="E242" s="6" t="s">
        <v>364</v>
      </c>
      <c r="F242" s="6" t="s">
        <v>162</v>
      </c>
      <c r="G242" s="6" t="s">
        <v>163</v>
      </c>
      <c r="H242" s="6" t="s">
        <v>297</v>
      </c>
      <c r="I242" s="5">
        <v>2</v>
      </c>
      <c r="J242" s="9"/>
      <c r="K242" s="6"/>
      <c r="L242" s="10"/>
      <c r="M242" s="6" t="s">
        <v>318</v>
      </c>
    </row>
    <row r="243" spans="1:13">
      <c r="A243" s="6"/>
      <c r="B243" s="6"/>
      <c r="C243" s="6"/>
      <c r="D243" s="6"/>
      <c r="E243" s="6" t="s">
        <v>366</v>
      </c>
      <c r="F243" s="6" t="s">
        <v>140</v>
      </c>
      <c r="G243" s="6" t="s">
        <v>141</v>
      </c>
      <c r="H243" s="6" t="s">
        <v>297</v>
      </c>
      <c r="I243" s="5">
        <v>3</v>
      </c>
      <c r="J243" s="9"/>
      <c r="K243" s="6"/>
      <c r="L243" s="10"/>
      <c r="M243" s="6" t="s">
        <v>318</v>
      </c>
    </row>
    <row r="244" spans="1:13">
      <c r="A244" s="6"/>
      <c r="B244" s="6"/>
      <c r="C244" s="6"/>
      <c r="D244" s="6"/>
      <c r="E244" s="6" t="s">
        <v>368</v>
      </c>
      <c r="F244" s="6" t="s">
        <v>140</v>
      </c>
      <c r="G244" s="6" t="s">
        <v>141</v>
      </c>
      <c r="H244" s="6" t="s">
        <v>297</v>
      </c>
      <c r="I244" s="5">
        <v>3</v>
      </c>
      <c r="J244" s="9"/>
      <c r="K244" s="6"/>
      <c r="L244" s="10"/>
      <c r="M244" s="6" t="s">
        <v>318</v>
      </c>
    </row>
    <row r="245" spans="1:13">
      <c r="A245" s="6"/>
      <c r="B245" s="6"/>
      <c r="C245" s="6"/>
      <c r="D245" s="6"/>
      <c r="E245" s="6" t="s">
        <v>370</v>
      </c>
      <c r="F245" s="6" t="s">
        <v>147</v>
      </c>
      <c r="G245" s="6" t="s">
        <v>148</v>
      </c>
      <c r="H245" s="6" t="s">
        <v>303</v>
      </c>
      <c r="I245" s="5">
        <v>3</v>
      </c>
      <c r="J245" s="9"/>
      <c r="K245" s="6"/>
      <c r="L245" s="10"/>
      <c r="M245" s="6" t="s">
        <v>318</v>
      </c>
    </row>
    <row r="246" spans="1:13">
      <c r="A246" s="6"/>
      <c r="B246" s="6"/>
      <c r="C246" s="6"/>
      <c r="D246" s="6"/>
      <c r="E246" s="6" t="s">
        <v>371</v>
      </c>
      <c r="F246" s="6" t="s">
        <v>147</v>
      </c>
      <c r="G246" s="6" t="s">
        <v>148</v>
      </c>
      <c r="H246" s="6" t="s">
        <v>303</v>
      </c>
      <c r="I246" s="5">
        <v>3</v>
      </c>
      <c r="J246" s="9"/>
      <c r="K246" s="6"/>
      <c r="L246" s="10"/>
      <c r="M246" s="6" t="s">
        <v>318</v>
      </c>
    </row>
    <row r="247" spans="1:13">
      <c r="A247" s="6"/>
      <c r="B247" s="6"/>
      <c r="C247" s="6"/>
      <c r="D247" s="6"/>
      <c r="E247" s="6" t="s">
        <v>372</v>
      </c>
      <c r="F247" s="6" t="s">
        <v>147</v>
      </c>
      <c r="G247" s="6" t="s">
        <v>148</v>
      </c>
      <c r="H247" s="6" t="s">
        <v>297</v>
      </c>
      <c r="I247" s="5">
        <v>3</v>
      </c>
      <c r="J247" s="9"/>
      <c r="K247" s="6"/>
      <c r="L247" s="10"/>
      <c r="M247" s="6" t="s">
        <v>318</v>
      </c>
    </row>
    <row r="248" spans="1:13">
      <c r="A248" s="6"/>
      <c r="B248" s="6"/>
      <c r="C248" s="6"/>
      <c r="D248" s="6"/>
      <c r="E248" s="6" t="s">
        <v>305</v>
      </c>
      <c r="F248" s="6" t="s">
        <v>301</v>
      </c>
      <c r="G248" s="6" t="s">
        <v>302</v>
      </c>
      <c r="H248" s="6" t="s">
        <v>303</v>
      </c>
      <c r="I248" s="5">
        <v>3</v>
      </c>
      <c r="J248" s="9"/>
      <c r="K248" s="6"/>
      <c r="L248" s="10"/>
      <c r="M248" s="6" t="s">
        <v>318</v>
      </c>
    </row>
    <row r="249" spans="1:13">
      <c r="A249" s="6"/>
      <c r="B249" s="6"/>
      <c r="C249" s="6"/>
      <c r="D249" s="6"/>
      <c r="E249" s="6" t="s">
        <v>310</v>
      </c>
      <c r="F249" s="6" t="s">
        <v>180</v>
      </c>
      <c r="G249" s="6" t="s">
        <v>181</v>
      </c>
      <c r="H249" s="6" t="s">
        <v>303</v>
      </c>
      <c r="I249" s="5">
        <v>3</v>
      </c>
      <c r="J249" s="9"/>
      <c r="K249" s="6"/>
      <c r="L249" s="10"/>
      <c r="M249" s="6" t="s">
        <v>318</v>
      </c>
    </row>
    <row r="250" spans="1:13">
      <c r="A250" s="6"/>
      <c r="B250" s="6"/>
      <c r="C250" s="6"/>
      <c r="D250" s="6"/>
      <c r="E250" s="6" t="s">
        <v>374</v>
      </c>
      <c r="F250" s="6" t="s">
        <v>229</v>
      </c>
      <c r="G250" s="6" t="s">
        <v>230</v>
      </c>
      <c r="H250" s="6" t="s">
        <v>303</v>
      </c>
      <c r="I250" s="5">
        <v>3</v>
      </c>
      <c r="J250" s="9"/>
      <c r="K250" s="6"/>
      <c r="L250" s="10"/>
      <c r="M250" s="6" t="s">
        <v>318</v>
      </c>
    </row>
    <row r="251" spans="1:13">
      <c r="A251" s="6"/>
      <c r="B251" s="6"/>
      <c r="C251" s="6"/>
      <c r="D251" s="6"/>
      <c r="E251" s="6" t="s">
        <v>375</v>
      </c>
      <c r="F251" s="6" t="s">
        <v>238</v>
      </c>
      <c r="G251" s="6" t="s">
        <v>239</v>
      </c>
      <c r="H251" s="6" t="s">
        <v>303</v>
      </c>
      <c r="I251" s="5">
        <v>3</v>
      </c>
      <c r="J251" s="9"/>
      <c r="K251" s="6"/>
      <c r="L251" s="10"/>
      <c r="M251" s="6" t="s">
        <v>318</v>
      </c>
    </row>
    <row r="252" spans="1:13">
      <c r="A252" s="6"/>
      <c r="B252" s="6"/>
      <c r="C252" s="6"/>
      <c r="D252" s="6"/>
      <c r="E252" s="6" t="s">
        <v>376</v>
      </c>
      <c r="F252" s="6" t="s">
        <v>151</v>
      </c>
      <c r="G252" s="6" t="s">
        <v>152</v>
      </c>
      <c r="H252" s="6" t="s">
        <v>303</v>
      </c>
      <c r="I252" s="5">
        <v>3</v>
      </c>
      <c r="J252" s="9"/>
      <c r="K252" s="6"/>
      <c r="L252" s="10"/>
      <c r="M252" s="6" t="s">
        <v>318</v>
      </c>
    </row>
    <row r="253" spans="1:13">
      <c r="A253" s="6"/>
      <c r="B253" s="6"/>
      <c r="C253" s="6"/>
      <c r="D253" s="6"/>
      <c r="E253" s="6" t="s">
        <v>377</v>
      </c>
      <c r="F253" s="6" t="s">
        <v>151</v>
      </c>
      <c r="G253" s="6" t="s">
        <v>152</v>
      </c>
      <c r="H253" s="6" t="s">
        <v>303</v>
      </c>
      <c r="I253" s="5">
        <v>3</v>
      </c>
      <c r="J253" s="9"/>
      <c r="K253" s="6"/>
      <c r="L253" s="10"/>
      <c r="M253" s="6" t="s">
        <v>318</v>
      </c>
    </row>
    <row r="254" spans="1:13">
      <c r="A254" s="6"/>
      <c r="B254" s="6"/>
      <c r="C254" s="6"/>
      <c r="D254" s="6"/>
      <c r="E254" s="6" t="s">
        <v>378</v>
      </c>
      <c r="F254" s="6" t="s">
        <v>151</v>
      </c>
      <c r="G254" s="6" t="s">
        <v>152</v>
      </c>
      <c r="H254" s="6" t="s">
        <v>303</v>
      </c>
      <c r="I254" s="5">
        <v>4</v>
      </c>
      <c r="J254" s="9"/>
      <c r="K254" s="6"/>
      <c r="L254" s="10"/>
      <c r="M254" s="6" t="s">
        <v>318</v>
      </c>
    </row>
    <row r="255" spans="1:13">
      <c r="A255" s="6"/>
      <c r="B255" s="6"/>
      <c r="C255" s="6"/>
      <c r="D255" s="6"/>
      <c r="E255" s="6" t="s">
        <v>379</v>
      </c>
      <c r="F255" s="6" t="s">
        <v>151</v>
      </c>
      <c r="G255" s="6" t="s">
        <v>152</v>
      </c>
      <c r="H255" s="6" t="s">
        <v>303</v>
      </c>
      <c r="I255" s="5">
        <v>3</v>
      </c>
      <c r="J255" s="9"/>
      <c r="K255" s="6"/>
      <c r="L255" s="10"/>
      <c r="M255" s="6" t="s">
        <v>318</v>
      </c>
    </row>
    <row r="256" spans="1:13">
      <c r="A256" s="6"/>
      <c r="B256" s="6"/>
      <c r="C256" s="6"/>
      <c r="D256" s="6"/>
      <c r="E256" s="6" t="s">
        <v>380</v>
      </c>
      <c r="F256" s="6" t="s">
        <v>241</v>
      </c>
      <c r="G256" s="6" t="s">
        <v>242</v>
      </c>
      <c r="H256" s="6" t="s">
        <v>303</v>
      </c>
      <c r="I256" s="5">
        <v>3</v>
      </c>
      <c r="J256" s="9"/>
      <c r="K256" s="6"/>
      <c r="L256" s="10"/>
      <c r="M256" s="6" t="s">
        <v>318</v>
      </c>
    </row>
    <row r="257" spans="1:13">
      <c r="A257" s="6"/>
      <c r="B257" s="6"/>
      <c r="C257" s="6"/>
      <c r="D257" s="6"/>
      <c r="E257" s="6" t="s">
        <v>313</v>
      </c>
      <c r="F257" s="6" t="s">
        <v>241</v>
      </c>
      <c r="G257" s="6" t="s">
        <v>242</v>
      </c>
      <c r="H257" s="6" t="s">
        <v>303</v>
      </c>
      <c r="I257" s="5">
        <v>3</v>
      </c>
      <c r="J257" s="9"/>
      <c r="K257" s="6"/>
      <c r="L257" s="10"/>
      <c r="M257" s="6" t="s">
        <v>318</v>
      </c>
    </row>
    <row r="259" spans="1:13">
      <c r="A259" s="6" t="s">
        <v>383</v>
      </c>
      <c r="B259" s="6" t="s">
        <v>622</v>
      </c>
      <c r="C259" s="6" t="s">
        <v>604</v>
      </c>
      <c r="D259" s="6" t="s">
        <v>87</v>
      </c>
      <c r="E259" s="6" t="s">
        <v>166</v>
      </c>
      <c r="F259" s="6" t="s">
        <v>162</v>
      </c>
      <c r="G259" s="6" t="s">
        <v>163</v>
      </c>
      <c r="H259" s="6" t="s">
        <v>142</v>
      </c>
      <c r="I259" s="5">
        <v>4</v>
      </c>
      <c r="J259" s="9"/>
      <c r="K259" s="6"/>
      <c r="L259" s="10"/>
      <c r="M259" s="6" t="s">
        <v>318</v>
      </c>
    </row>
    <row r="260" spans="1:13">
      <c r="A260" s="6"/>
      <c r="B260" s="6"/>
      <c r="C260" s="6"/>
      <c r="D260" s="6"/>
      <c r="E260" s="6" t="s">
        <v>170</v>
      </c>
      <c r="F260" s="6" t="s">
        <v>140</v>
      </c>
      <c r="G260" s="6" t="s">
        <v>141</v>
      </c>
      <c r="H260" s="6" t="s">
        <v>142</v>
      </c>
      <c r="I260" s="5">
        <v>4</v>
      </c>
      <c r="J260" s="9"/>
      <c r="K260" s="6"/>
      <c r="L260" s="10"/>
      <c r="M260" s="6" t="s">
        <v>318</v>
      </c>
    </row>
    <row r="261" spans="1:13">
      <c r="A261" s="6"/>
      <c r="B261" s="6"/>
      <c r="C261" s="6"/>
      <c r="D261" s="6"/>
      <c r="E261" s="6" t="s">
        <v>213</v>
      </c>
      <c r="F261" s="6" t="s">
        <v>140</v>
      </c>
      <c r="G261" s="6" t="s">
        <v>141</v>
      </c>
      <c r="H261" s="6" t="s">
        <v>142</v>
      </c>
      <c r="I261" s="5">
        <v>4</v>
      </c>
      <c r="J261" s="9"/>
      <c r="K261" s="6"/>
      <c r="L261" s="10"/>
      <c r="M261" s="6" t="s">
        <v>318</v>
      </c>
    </row>
    <row r="262" spans="1:13">
      <c r="A262" s="6"/>
      <c r="B262" s="6"/>
      <c r="C262" s="6"/>
      <c r="D262" s="6"/>
      <c r="E262" s="6" t="s">
        <v>172</v>
      </c>
      <c r="F262" s="6" t="s">
        <v>140</v>
      </c>
      <c r="G262" s="6" t="s">
        <v>141</v>
      </c>
      <c r="H262" s="6" t="s">
        <v>142</v>
      </c>
      <c r="I262" s="5">
        <v>4</v>
      </c>
      <c r="J262" s="9"/>
      <c r="K262" s="6"/>
      <c r="L262" s="10"/>
      <c r="M262" s="6" t="s">
        <v>318</v>
      </c>
    </row>
    <row r="263" spans="1:13">
      <c r="A263" s="6"/>
      <c r="B263" s="6"/>
      <c r="C263" s="6"/>
      <c r="D263" s="6"/>
      <c r="E263" s="6" t="s">
        <v>174</v>
      </c>
      <c r="F263" s="6" t="s">
        <v>147</v>
      </c>
      <c r="G263" s="6" t="s">
        <v>148</v>
      </c>
      <c r="H263" s="6" t="s">
        <v>142</v>
      </c>
      <c r="I263" s="5">
        <v>4</v>
      </c>
      <c r="J263" s="9"/>
      <c r="K263" s="6"/>
      <c r="L263" s="10"/>
      <c r="M263" s="6" t="s">
        <v>318</v>
      </c>
    </row>
    <row r="264" spans="1:13">
      <c r="A264" s="6"/>
      <c r="B264" s="6"/>
      <c r="C264" s="6"/>
      <c r="D264" s="6"/>
      <c r="E264" s="6" t="s">
        <v>175</v>
      </c>
      <c r="F264" s="6" t="s">
        <v>176</v>
      </c>
      <c r="G264" s="6" t="s">
        <v>177</v>
      </c>
      <c r="H264" s="6" t="s">
        <v>142</v>
      </c>
      <c r="I264" s="5">
        <v>4</v>
      </c>
      <c r="J264" s="9"/>
      <c r="K264" s="6"/>
      <c r="L264" s="10"/>
      <c r="M264" s="6" t="s">
        <v>318</v>
      </c>
    </row>
    <row r="265" spans="1:13">
      <c r="A265" s="6"/>
      <c r="B265" s="6"/>
      <c r="C265" s="6"/>
      <c r="D265" s="6"/>
      <c r="E265" s="6" t="s">
        <v>385</v>
      </c>
      <c r="F265" s="6" t="s">
        <v>180</v>
      </c>
      <c r="G265" s="6" t="s">
        <v>181</v>
      </c>
      <c r="H265" s="6" t="s">
        <v>142</v>
      </c>
      <c r="I265" s="5">
        <v>4</v>
      </c>
      <c r="J265" s="9"/>
      <c r="K265" s="6"/>
      <c r="L265" s="10"/>
      <c r="M265" s="6" t="s">
        <v>318</v>
      </c>
    </row>
    <row r="266" spans="1:13">
      <c r="A266" s="6"/>
      <c r="B266" s="6"/>
      <c r="C266" s="6"/>
      <c r="D266" s="6"/>
      <c r="E266" s="6" t="s">
        <v>179</v>
      </c>
      <c r="F266" s="6" t="s">
        <v>180</v>
      </c>
      <c r="G266" s="6" t="s">
        <v>181</v>
      </c>
      <c r="H266" s="6" t="s">
        <v>142</v>
      </c>
      <c r="I266" s="5">
        <v>4</v>
      </c>
      <c r="J266" s="9"/>
      <c r="K266" s="6"/>
      <c r="L266" s="10"/>
      <c r="M266" s="6" t="s">
        <v>318</v>
      </c>
    </row>
    <row r="267" spans="1:13">
      <c r="A267" s="6"/>
      <c r="B267" s="6"/>
      <c r="C267" s="6"/>
      <c r="D267" s="6"/>
      <c r="E267" s="6" t="s">
        <v>184</v>
      </c>
      <c r="F267" s="6" t="s">
        <v>180</v>
      </c>
      <c r="G267" s="6" t="s">
        <v>181</v>
      </c>
      <c r="H267" s="6" t="s">
        <v>142</v>
      </c>
      <c r="I267" s="5">
        <v>4</v>
      </c>
      <c r="J267" s="9"/>
      <c r="K267" s="6"/>
      <c r="L267" s="10"/>
      <c r="M267" s="6" t="s">
        <v>318</v>
      </c>
    </row>
    <row r="268" spans="1:13">
      <c r="A268" s="6"/>
      <c r="B268" s="6"/>
      <c r="C268" s="6"/>
      <c r="D268" s="6"/>
      <c r="E268" s="6" t="s">
        <v>387</v>
      </c>
      <c r="F268" s="6" t="s">
        <v>229</v>
      </c>
      <c r="G268" s="6" t="s">
        <v>230</v>
      </c>
      <c r="H268" s="6" t="s">
        <v>142</v>
      </c>
      <c r="I268" s="5">
        <v>4</v>
      </c>
      <c r="J268" s="9"/>
      <c r="K268" s="6"/>
      <c r="L268" s="10"/>
      <c r="M268" s="6" t="s">
        <v>318</v>
      </c>
    </row>
    <row r="269" spans="1:13">
      <c r="A269" s="6"/>
      <c r="B269" s="6"/>
      <c r="C269" s="6"/>
      <c r="D269" s="6"/>
      <c r="E269" s="6" t="s">
        <v>237</v>
      </c>
      <c r="F269" s="6" t="s">
        <v>238</v>
      </c>
      <c r="G269" s="6" t="s">
        <v>239</v>
      </c>
      <c r="H269" s="6" t="s">
        <v>142</v>
      </c>
      <c r="I269" s="5">
        <v>4</v>
      </c>
      <c r="J269" s="9"/>
      <c r="K269" s="6"/>
      <c r="L269" s="10"/>
      <c r="M269" s="6" t="s">
        <v>318</v>
      </c>
    </row>
    <row r="270" spans="1:13">
      <c r="A270" s="6"/>
      <c r="B270" s="6"/>
      <c r="C270" s="6"/>
      <c r="D270" s="6"/>
      <c r="E270" s="6" t="s">
        <v>190</v>
      </c>
      <c r="F270" s="6" t="s">
        <v>151</v>
      </c>
      <c r="G270" s="6" t="s">
        <v>152</v>
      </c>
      <c r="H270" s="6" t="s">
        <v>142</v>
      </c>
      <c r="I270" s="5">
        <v>4</v>
      </c>
      <c r="J270" s="9"/>
      <c r="K270" s="6"/>
      <c r="L270" s="10"/>
      <c r="M270" s="6" t="s">
        <v>318</v>
      </c>
    </row>
    <row r="272" spans="1:13">
      <c r="A272" s="6" t="s">
        <v>560</v>
      </c>
      <c r="B272" s="6" t="s">
        <v>623</v>
      </c>
      <c r="C272" s="6" t="s">
        <v>604</v>
      </c>
      <c r="D272" s="6" t="s">
        <v>87</v>
      </c>
      <c r="E272" s="6" t="s">
        <v>529</v>
      </c>
      <c r="F272" s="6" t="s">
        <v>301</v>
      </c>
      <c r="G272" s="6" t="s">
        <v>302</v>
      </c>
      <c r="H272" s="6" t="s">
        <v>401</v>
      </c>
      <c r="I272" s="5">
        <v>3</v>
      </c>
      <c r="J272" s="9"/>
      <c r="K272" s="6"/>
      <c r="L272" s="10"/>
      <c r="M272" s="6" t="s">
        <v>318</v>
      </c>
    </row>
    <row r="273" spans="1:13">
      <c r="A273" s="6"/>
      <c r="B273" s="6"/>
      <c r="C273" s="6"/>
      <c r="D273" s="6"/>
      <c r="E273" s="6" t="s">
        <v>444</v>
      </c>
      <c r="F273" s="6" t="s">
        <v>229</v>
      </c>
      <c r="G273" s="6" t="s">
        <v>230</v>
      </c>
      <c r="H273" s="6" t="s">
        <v>401</v>
      </c>
      <c r="I273" s="5">
        <v>4</v>
      </c>
      <c r="J273" s="9"/>
      <c r="K273" s="6"/>
      <c r="L273" s="10"/>
      <c r="M273" s="6" t="s">
        <v>318</v>
      </c>
    </row>
    <row r="274" spans="1:13">
      <c r="A274" s="6"/>
      <c r="B274" s="6"/>
      <c r="C274" s="6"/>
      <c r="D274" s="6"/>
      <c r="E274" s="6" t="s">
        <v>488</v>
      </c>
      <c r="F274" s="6" t="s">
        <v>241</v>
      </c>
      <c r="G274" s="6" t="s">
        <v>242</v>
      </c>
      <c r="H274" s="6" t="s">
        <v>401</v>
      </c>
      <c r="I274" s="5">
        <v>4</v>
      </c>
      <c r="J274" s="9"/>
      <c r="K274" s="6"/>
      <c r="L274" s="10"/>
      <c r="M274" s="6" t="s">
        <v>318</v>
      </c>
    </row>
    <row r="278" spans="1:13">
      <c r="A278" s="3" t="s">
        <v>624</v>
      </c>
    </row>
    <row r="279" spans="1:13">
      <c r="A279" t="s">
        <v>625</v>
      </c>
      <c r="D279" t="s">
        <v>391</v>
      </c>
      <c r="G279" t="s">
        <v>392</v>
      </c>
    </row>
  </sheetData>
  <mergeCells count="4">
    <mergeCell ref="A1:L1"/>
    <mergeCell ref="A2:L2"/>
    <mergeCell ref="A3:L3"/>
    <mergeCell ref="A4:L4"/>
  </mergeCells>
  <dataValidations count="250">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9">
      <formula1>"FEATURED - Key implementation insight,PRIMARY - Main implementation evidence,SUPPORTING - Background implementation context,EXCLUDE - Do not use"</formula1>
    </dataValidation>
    <dataValidation type="list" allowBlank="1" showInputMessage="1" showErrorMessage="1" sqref="J150">
      <formula1>"FEATURED - Key implementation insight,PRIMARY - Main implementation evidence,SUPPORTING - Background implementation context,EXCLUDE - Do not use"</formula1>
    </dataValidation>
    <dataValidation type="list" allowBlank="1" showInputMessage="1" showErrorMessage="1" sqref="J151">
      <formula1>"FEATURED - Key implementation insight,PRIMARY - Main implementation evidence,SUPPORTING - Background implementation context,EXCLUDE - Do not use"</formula1>
    </dataValidation>
    <dataValidation type="list" allowBlank="1" showInputMessage="1" showErrorMessage="1" sqref="J152">
      <formula1>"FEATURED - Key implementation insight,PRIMARY - Main implementation evidence,SUPPORTING - Background implementation context,EXCLUDE - Do not use"</formula1>
    </dataValidation>
    <dataValidation type="list" allowBlank="1" showInputMessage="1" showErrorMessage="1" sqref="J153">
      <formula1>"FEATURED - Key implementation insight,PRIMARY - Main implementation evidence,SUPPORTING - Background implementation context,EXCLUDE - Do not use"</formula1>
    </dataValidation>
    <dataValidation type="list" allowBlank="1" showInputMessage="1" showErrorMessage="1" sqref="J154">
      <formula1>"FEATURED - Key implementation insight,PRIMARY - Main implementation evidence,SUPPORTING - Background implementation context,EXCLUDE - Do not use"</formula1>
    </dataValidation>
    <dataValidation type="list" allowBlank="1" showInputMessage="1" showErrorMessage="1" sqref="J155">
      <formula1>"FEATURED - Key implementation insight,PRIMARY - Main implementation evidence,SUPPORTING - Background implementation context,EXCLUDE - Do not use"</formula1>
    </dataValidation>
    <dataValidation type="list" allowBlank="1" showInputMessage="1" showErrorMessage="1" sqref="J156">
      <formula1>"FEATURED - Key implementation insight,PRIMARY - Main implementation evidence,SUPPORTING - Background implementation context,EXCLUDE - Do not use"</formula1>
    </dataValidation>
    <dataValidation type="list" allowBlank="1" showInputMessage="1" showErrorMessage="1" sqref="J157">
      <formula1>"FEATURED - Key implementation insight,PRIMARY - Main implementation evidence,SUPPORTING - Background implementation context,EXCLUDE - Do not use"</formula1>
    </dataValidation>
    <dataValidation type="list" allowBlank="1" showInputMessage="1" showErrorMessage="1" sqref="J159">
      <formula1>"FEATURED - Key implementation insight,PRIMARY - Main implementation evidence,SUPPORTING - Background implementation context,EXCLUDE - Do not use"</formula1>
    </dataValidation>
    <dataValidation type="list" allowBlank="1" showInputMessage="1" showErrorMessage="1" sqref="J160">
      <formula1>"FEATURED - Key implementation insight,PRIMARY - Main implementation evidence,SUPPORTING - Background implementation context,EXCLUDE - Do not use"</formula1>
    </dataValidation>
    <dataValidation type="list" allowBlank="1" showInputMessage="1" showErrorMessage="1" sqref="J161">
      <formula1>"FEATURED - Key implementation insight,PRIMARY - Main implementation evidence,SUPPORTING - Background implementation context,EXCLUDE - Do not use"</formula1>
    </dataValidation>
    <dataValidation type="list" allowBlank="1" showInputMessage="1" showErrorMessage="1" sqref="J162">
      <formula1>"FEATURED - Key implementation insight,PRIMARY - Main implementation evidence,SUPPORTING - Background implementation context,EXCLUDE - Do not use"</formula1>
    </dataValidation>
    <dataValidation type="list" allowBlank="1" showInputMessage="1" showErrorMessage="1" sqref="J163">
      <formula1>"FEATURED - Key implementation insight,PRIMARY - Main implementation evidence,SUPPORTING - Background implementation context,EXCLUDE - Do not use"</formula1>
    </dataValidation>
    <dataValidation type="list" allowBlank="1" showInputMessage="1" showErrorMessage="1" sqref="J164">
      <formula1>"FEATURED - Key implementation insight,PRIMARY - Main implementation evidence,SUPPORTING - Background implementation context,EXCLUDE - Do not use"</formula1>
    </dataValidation>
    <dataValidation type="list" allowBlank="1" showInputMessage="1" showErrorMessage="1" sqref="J165">
      <formula1>"FEATURED - Key implementation insight,PRIMARY - Main implementation evidence,SUPPORTING - Background implementation context,EXCLUDE - Do not use"</formula1>
    </dataValidation>
    <dataValidation type="list" allowBlank="1" showInputMessage="1" showErrorMessage="1" sqref="J166">
      <formula1>"FEATURED - Key implementation insight,PRIMARY - Main implementation evidence,SUPPORTING - Background implementation context,EXCLUDE - Do not use"</formula1>
    </dataValidation>
    <dataValidation type="list" allowBlank="1" showInputMessage="1" showErrorMessage="1" sqref="J167">
      <formula1>"FEATURED - Key implementation insight,PRIMARY - Main implementation evidence,SUPPORTING - Background implementation context,EXCLUDE - Do not use"</formula1>
    </dataValidation>
    <dataValidation type="list" allowBlank="1" showInputMessage="1" showErrorMessage="1" sqref="J168">
      <formula1>"FEATURED - Key implementation insight,PRIMARY - Main implementation evidence,SUPPORTING - Background implementation context,EXCLUDE - Do not use"</formula1>
    </dataValidation>
    <dataValidation type="list" allowBlank="1" showInputMessage="1" showErrorMessage="1" sqref="J169">
      <formula1>"FEATURED - Key implementation insight,PRIMARY - Main implementation evidence,SUPPORTING - Background implementation context,EXCLUDE - Do not use"</formula1>
    </dataValidation>
    <dataValidation type="list" allowBlank="1" showInputMessage="1" showErrorMessage="1" sqref="J170">
      <formula1>"FEATURED - Key implementation insight,PRIMARY - Main implementation evidence,SUPPORTING - Background implementation context,EXCLUDE - Do not use"</formula1>
    </dataValidation>
    <dataValidation type="list" allowBlank="1" showInputMessage="1" showErrorMessage="1" sqref="J171">
      <formula1>"FEATURED - Key implementation insight,PRIMARY - Main implementation evidence,SUPPORTING - Background implementation context,EXCLUDE - Do not use"</formula1>
    </dataValidation>
    <dataValidation type="list" allowBlank="1" showInputMessage="1" showErrorMessage="1" sqref="J172">
      <formula1>"FEATURED - Key implementation insight,PRIMARY - Main implementation evidence,SUPPORTING - Background implementation context,EXCLUDE - Do not use"</formula1>
    </dataValidation>
    <dataValidation type="list" allowBlank="1" showInputMessage="1" showErrorMessage="1" sqref="J173">
      <formula1>"FEATURED - Key implementation insight,PRIMARY - Main implementation evidence,SUPPORTING - Background implementation context,EXCLUDE - Do not use"</formula1>
    </dataValidation>
    <dataValidation type="list" allowBlank="1" showInputMessage="1" showErrorMessage="1" sqref="J174">
      <formula1>"FEATURED - Key implementation insight,PRIMARY - Main implementation evidence,SUPPORTING - Background implementation context,EXCLUDE - Do not use"</formula1>
    </dataValidation>
    <dataValidation type="list" allowBlank="1" showInputMessage="1" showErrorMessage="1" sqref="J175">
      <formula1>"FEATURED - Key implementation insight,PRIMARY - Main implementation evidence,SUPPORTING - Background implementation context,EXCLUDE - Do not use"</formula1>
    </dataValidation>
    <dataValidation type="list" allowBlank="1" showInputMessage="1" showErrorMessage="1" sqref="J176">
      <formula1>"FEATURED - Key implementation insight,PRIMARY - Main implementation evidence,SUPPORTING - Background implementation context,EXCLUDE - Do not use"</formula1>
    </dataValidation>
    <dataValidation type="list" allowBlank="1" showInputMessage="1" showErrorMessage="1" sqref="J177">
      <formula1>"FEATURED - Key implementation insight,PRIMARY - Main implementation evidence,SUPPORTING - Background implementation context,EXCLUDE - Do not use"</formula1>
    </dataValidation>
    <dataValidation type="list" allowBlank="1" showInputMessage="1" showErrorMessage="1" sqref="J178">
      <formula1>"FEATURED - Key implementation insight,PRIMARY - Main implementation evidence,SUPPORTING - Background implementation context,EXCLUDE - Do not use"</formula1>
    </dataValidation>
    <dataValidation type="list" allowBlank="1" showInputMessage="1" showErrorMessage="1" sqref="J179">
      <formula1>"FEATURED - Key implementation insight,PRIMARY - Main implementation evidence,SUPPORTING - Background implementation context,EXCLUDE - Do not use"</formula1>
    </dataValidation>
    <dataValidation type="list" allowBlank="1" showInputMessage="1" showErrorMessage="1" sqref="J180">
      <formula1>"FEATURED - Key implementation insight,PRIMARY - Main implementation evidence,SUPPORTING - Background implementation context,EXCLUDE - Do not use"</formula1>
    </dataValidation>
    <dataValidation type="list" allowBlank="1" showInputMessage="1" showErrorMessage="1" sqref="J181">
      <formula1>"FEATURED - Key implementation insight,PRIMARY - Main implementation evidence,SUPPORTING - Background implementation context,EXCLUDE - Do not use"</formula1>
    </dataValidation>
    <dataValidation type="list" allowBlank="1" showInputMessage="1" showErrorMessage="1" sqref="J182">
      <formula1>"FEATURED - Key implementation insight,PRIMARY - Main implementation evidence,SUPPORTING - Background implementation context,EXCLUDE - Do not use"</formula1>
    </dataValidation>
    <dataValidation type="list" allowBlank="1" showInputMessage="1" showErrorMessage="1" sqref="J183">
      <formula1>"FEATURED - Key implementation insight,PRIMARY - Main implementation evidence,SUPPORTING - Background implementation context,EXCLUDE - Do not use"</formula1>
    </dataValidation>
    <dataValidation type="list" allowBlank="1" showInputMessage="1" showErrorMessage="1" sqref="J185">
      <formula1>"FEATURED - Key implementation insight,PRIMARY - Main implementation evidence,SUPPORTING - Background implementation context,EXCLUDE - Do not use"</formula1>
    </dataValidation>
    <dataValidation type="list" allowBlank="1" showInputMessage="1" showErrorMessage="1" sqref="J186">
      <formula1>"FEATURED - Key implementation insight,PRIMARY - Main implementation evidence,SUPPORTING - Background implementation context,EXCLUDE - Do not use"</formula1>
    </dataValidation>
    <dataValidation type="list" allowBlank="1" showInputMessage="1" showErrorMessage="1" sqref="J187">
      <formula1>"FEATURED - Key implementation insight,PRIMARY - Main implementation evidence,SUPPORTING - Background implementation context,EXCLUDE - Do not use"</formula1>
    </dataValidation>
    <dataValidation type="list" allowBlank="1" showInputMessage="1" showErrorMessage="1" sqref="J188">
      <formula1>"FEATURED - Key implementation insight,PRIMARY - Main implementation evidence,SUPPORTING - Background implementation context,EXCLUDE - Do not use"</formula1>
    </dataValidation>
    <dataValidation type="list" allowBlank="1" showInputMessage="1" showErrorMessage="1" sqref="J189">
      <formula1>"FEATURED - Key implementation insight,PRIMARY - Main implementation evidence,SUPPORTING - Background implementation context,EXCLUDE - Do not use"</formula1>
    </dataValidation>
    <dataValidation type="list" allowBlank="1" showInputMessage="1" showErrorMessage="1" sqref="J190">
      <formula1>"FEATURED - Key implementation insight,PRIMARY - Main implementation evidence,SUPPORTING - Background implementation context,EXCLUDE - Do not use"</formula1>
    </dataValidation>
    <dataValidation type="list" allowBlank="1" showInputMessage="1" showErrorMessage="1" sqref="J191">
      <formula1>"FEATURED - Key implementation insight,PRIMARY - Main implementation evidence,SUPPORTING - Background implementation context,EXCLUDE - Do not use"</formula1>
    </dataValidation>
    <dataValidation type="list" allowBlank="1" showInputMessage="1" showErrorMessage="1" sqref="J192">
      <formula1>"FEATURED - Key implementation insight,PRIMARY - Main implementation evidence,SUPPORTING - Background implementation context,EXCLUDE - Do not use"</formula1>
    </dataValidation>
    <dataValidation type="list" allowBlank="1" showInputMessage="1" showErrorMessage="1" sqref="J193">
      <formula1>"FEATURED - Key implementation insight,PRIMARY - Main implementation evidence,SUPPORTING - Background implementation context,EXCLUDE - Do not use"</formula1>
    </dataValidation>
    <dataValidation type="list" allowBlank="1" showInputMessage="1" showErrorMessage="1" sqref="J194">
      <formula1>"FEATURED - Key implementation insight,PRIMARY - Main implementation evidence,SUPPORTING - Background implementation context,EXCLUDE - Do not use"</formula1>
    </dataValidation>
    <dataValidation type="list" allowBlank="1" showInputMessage="1" showErrorMessage="1" sqref="J195">
      <formula1>"FEATURED - Key implementation insight,PRIMARY - Main implementation evidence,SUPPORTING - Background implementation context,EXCLUDE - Do not use"</formula1>
    </dataValidation>
    <dataValidation type="list" allowBlank="1" showInputMessage="1" showErrorMessage="1" sqref="J196">
      <formula1>"FEATURED - Key implementation insight,PRIMARY - Main implementation evidence,SUPPORTING - Background implementation context,EXCLUDE - Do not use"</formula1>
    </dataValidation>
    <dataValidation type="list" allowBlank="1" showInputMessage="1" showErrorMessage="1" sqref="J197">
      <formula1>"FEATURED - Key implementation insight,PRIMARY - Main implementation evidence,SUPPORTING - Background implementation context,EXCLUDE - Do not use"</formula1>
    </dataValidation>
    <dataValidation type="list" allowBlank="1" showInputMessage="1" showErrorMessage="1" sqref="J198">
      <formula1>"FEATURED - Key implementation insight,PRIMARY - Main implementation evidence,SUPPORTING - Background implementation context,EXCLUDE - Do not use"</formula1>
    </dataValidation>
    <dataValidation type="list" allowBlank="1" showInputMessage="1" showErrorMessage="1" sqref="J199">
      <formula1>"FEATURED - Key implementation insight,PRIMARY - Main implementation evidence,SUPPORTING - Background implementation context,EXCLUDE - Do not use"</formula1>
    </dataValidation>
    <dataValidation type="list" allowBlank="1" showInputMessage="1" showErrorMessage="1" sqref="J200">
      <formula1>"FEATURED - Key implementation insight,PRIMARY - Main implementation evidence,SUPPORTING - Background implementation context,EXCLUDE - Do not use"</formula1>
    </dataValidation>
    <dataValidation type="list" allowBlank="1" showInputMessage="1" showErrorMessage="1" sqref="J201">
      <formula1>"FEATURED - Key implementation insight,PRIMARY - Main implementation evidence,SUPPORTING - Background implementation context,EXCLUDE - Do not use"</formula1>
    </dataValidation>
    <dataValidation type="list" allowBlank="1" showInputMessage="1" showErrorMessage="1" sqref="J202">
      <formula1>"FEATURED - Key implementation insight,PRIMARY - Main implementation evidence,SUPPORTING - Background implementation context,EXCLUDE - Do not use"</formula1>
    </dataValidation>
    <dataValidation type="list" allowBlank="1" showInputMessage="1" showErrorMessage="1" sqref="J203">
      <formula1>"FEATURED - Key implementation insight,PRIMARY - Main implementation evidence,SUPPORTING - Background implementation context,EXCLUDE - Do not use"</formula1>
    </dataValidation>
    <dataValidation type="list" allowBlank="1" showInputMessage="1" showErrorMessage="1" sqref="J204">
      <formula1>"FEATURED - Key implementation insight,PRIMARY - Main implementation evidence,SUPPORTING - Background implementation context,EXCLUDE - Do not use"</formula1>
    </dataValidation>
    <dataValidation type="list" allowBlank="1" showInputMessage="1" showErrorMessage="1" sqref="J205">
      <formula1>"FEATURED - Key implementation insight,PRIMARY - Main implementation evidence,SUPPORTING - Background implementation context,EXCLUDE - Do not use"</formula1>
    </dataValidation>
    <dataValidation type="list" allowBlank="1" showInputMessage="1" showErrorMessage="1" sqref="J207">
      <formula1>"FEATURED - Key implementation insight,PRIMARY - Main implementation evidence,SUPPORTING - Background implementation context,EXCLUDE - Do not use"</formula1>
    </dataValidation>
    <dataValidation type="list" allowBlank="1" showInputMessage="1" showErrorMessage="1" sqref="J208">
      <formula1>"FEATURED - Key implementation insight,PRIMARY - Main implementation evidence,SUPPORTING - Background implementation context,EXCLUDE - Do not use"</formula1>
    </dataValidation>
    <dataValidation type="list" allowBlank="1" showInputMessage="1" showErrorMessage="1" sqref="J209">
      <formula1>"FEATURED - Key implementation insight,PRIMARY - Main implementation evidence,SUPPORTING - Background implementation context,EXCLUDE - Do not use"</formula1>
    </dataValidation>
    <dataValidation type="list" allowBlank="1" showInputMessage="1" showErrorMessage="1" sqref="J210">
      <formula1>"FEATURED - Key implementation insight,PRIMARY - Main implementation evidence,SUPPORTING - Background implementation context,EXCLUDE - Do not use"</formula1>
    </dataValidation>
    <dataValidation type="list" allowBlank="1" showInputMessage="1" showErrorMessage="1" sqref="J211">
      <formula1>"FEATURED - Key implementation insight,PRIMARY - Main implementation evidence,SUPPORTING - Background implementation context,EXCLUDE - Do not use"</formula1>
    </dataValidation>
    <dataValidation type="list" allowBlank="1" showInputMessage="1" showErrorMessage="1" sqref="J212">
      <formula1>"FEATURED - Key implementation insight,PRIMARY - Main implementation evidence,SUPPORTING - Background implementation context,EXCLUDE - Do not use"</formula1>
    </dataValidation>
    <dataValidation type="list" allowBlank="1" showInputMessage="1" showErrorMessage="1" sqref="J213">
      <formula1>"FEATURED - Key implementation insight,PRIMARY - Main implementation evidence,SUPPORTING - Background implementation context,EXCLUDE - Do not use"</formula1>
    </dataValidation>
    <dataValidation type="list" allowBlank="1" showInputMessage="1" showErrorMessage="1" sqref="J215">
      <formula1>"FEATURED - Key implementation insight,PRIMARY - Main implementation evidence,SUPPORTING - Background implementation context,EXCLUDE - Do not use"</formula1>
    </dataValidation>
    <dataValidation type="list" allowBlank="1" showInputMessage="1" showErrorMessage="1" sqref="J216">
      <formula1>"FEATURED - Key implementation insight,PRIMARY - Main implementation evidence,SUPPORTING - Background implementation context,EXCLUDE - Do not use"</formula1>
    </dataValidation>
    <dataValidation type="list" allowBlank="1" showInputMessage="1" showErrorMessage="1" sqref="J217">
      <formula1>"FEATURED - Key implementation insight,PRIMARY - Main implementation evidence,SUPPORTING - Background implementation context,EXCLUDE - Do not use"</formula1>
    </dataValidation>
    <dataValidation type="list" allowBlank="1" showInputMessage="1" showErrorMessage="1" sqref="J218">
      <formula1>"FEATURED - Key implementation insight,PRIMARY - Main implementation evidence,SUPPORTING - Background implementation context,EXCLUDE - Do not use"</formula1>
    </dataValidation>
    <dataValidation type="list" allowBlank="1" showInputMessage="1" showErrorMessage="1" sqref="J219">
      <formula1>"FEATURED - Key implementation insight,PRIMARY - Main implementation evidence,SUPPORTING - Background implementation context,EXCLUDE - Do not use"</formula1>
    </dataValidation>
    <dataValidation type="list" allowBlank="1" showInputMessage="1" showErrorMessage="1" sqref="J220">
      <formula1>"FEATURED - Key implementation insight,PRIMARY - Main implementation evidence,SUPPORTING - Background implementation context,EXCLUDE - Do not use"</formula1>
    </dataValidation>
    <dataValidation type="list" allowBlank="1" showInputMessage="1" showErrorMessage="1" sqref="J222">
      <formula1>"FEATURED - Key implementation insight,PRIMARY - Main implementation evidence,SUPPORTING - Background implementation context,EXCLUDE - Do not use"</formula1>
    </dataValidation>
    <dataValidation type="list" allowBlank="1" showInputMessage="1" showErrorMessage="1" sqref="J223">
      <formula1>"FEATURED - Key implementation insight,PRIMARY - Main implementation evidence,SUPPORTING - Background implementation context,EXCLUDE - Do not use"</formula1>
    </dataValidation>
    <dataValidation type="list" allowBlank="1" showInputMessage="1" showErrorMessage="1" sqref="J224">
      <formula1>"FEATURED - Key implementation insight,PRIMARY - Main implementation evidence,SUPPORTING - Background implementation context,EXCLUDE - Do not use"</formula1>
    </dataValidation>
    <dataValidation type="list" allowBlank="1" showInputMessage="1" showErrorMessage="1" sqref="J225">
      <formula1>"FEATURED - Key implementation insight,PRIMARY - Main implementation evidence,SUPPORTING - Background implementation context,EXCLUDE - Do not use"</formula1>
    </dataValidation>
    <dataValidation type="list" allowBlank="1" showInputMessage="1" showErrorMessage="1" sqref="J226">
      <formula1>"FEATURED - Key implementation insight,PRIMARY - Main implementation evidence,SUPPORTING - Background implementation context,EXCLUDE - Do not use"</formula1>
    </dataValidation>
    <dataValidation type="list" allowBlank="1" showInputMessage="1" showErrorMessage="1" sqref="J227">
      <formula1>"FEATURED - Key implementation insight,PRIMARY - Main implementation evidence,SUPPORTING - Background implementation context,EXCLUDE - Do not use"</formula1>
    </dataValidation>
    <dataValidation type="list" allowBlank="1" showInputMessage="1" showErrorMessage="1" sqref="J228">
      <formula1>"FEATURED - Key implementation insight,PRIMARY - Main implementation evidence,SUPPORTING - Background implementation context,EXCLUDE - Do not use"</formula1>
    </dataValidation>
    <dataValidation type="list" allowBlank="1" showInputMessage="1" showErrorMessage="1" sqref="J229">
      <formula1>"FEATURED - Key implementation insight,PRIMARY - Main implementation evidence,SUPPORTING - Background implementation context,EXCLUDE - Do not use"</formula1>
    </dataValidation>
    <dataValidation type="list" allowBlank="1" showInputMessage="1" showErrorMessage="1" sqref="J230">
      <formula1>"FEATURED - Key implementation insight,PRIMARY - Main implementation evidence,SUPPORTING - Background implementation context,EXCLUDE - Do not use"</formula1>
    </dataValidation>
    <dataValidation type="list" allowBlank="1" showInputMessage="1" showErrorMessage="1" sqref="J231">
      <formula1>"FEATURED - Key implementation insight,PRIMARY - Main implementation evidence,SUPPORTING - Background implementation context,EXCLUDE - Do not use"</formula1>
    </dataValidation>
    <dataValidation type="list" allowBlank="1" showInputMessage="1" showErrorMessage="1" sqref="J232">
      <formula1>"FEATURED - Key implementation insight,PRIMARY - Main implementation evidence,SUPPORTING - Background implementation context,EXCLUDE - Do not use"</formula1>
    </dataValidation>
    <dataValidation type="list" allowBlank="1" showInputMessage="1" showErrorMessage="1" sqref="J233">
      <formula1>"FEATURED - Key implementation insight,PRIMARY - Main implementation evidence,SUPPORTING - Background implementation context,EXCLUDE - Do not use"</formula1>
    </dataValidation>
    <dataValidation type="list" allowBlank="1" showInputMessage="1" showErrorMessage="1" sqref="J234">
      <formula1>"FEATURED - Key implementation insight,PRIMARY - Main implementation evidence,SUPPORTING - Background implementation context,EXCLUDE - Do not use"</formula1>
    </dataValidation>
    <dataValidation type="list" allowBlank="1" showInputMessage="1" showErrorMessage="1" sqref="J235">
      <formula1>"FEATURED - Key implementation insight,PRIMARY - Main implementation evidence,SUPPORTING - Background implementation context,EXCLUDE - Do not use"</formula1>
    </dataValidation>
    <dataValidation type="list" allowBlank="1" showInputMessage="1" showErrorMessage="1" sqref="J236">
      <formula1>"FEATURED - Key implementation insight,PRIMARY - Main implementation evidence,SUPPORTING - Background implementation context,EXCLUDE - Do not use"</formula1>
    </dataValidation>
    <dataValidation type="list" allowBlank="1" showInputMessage="1" showErrorMessage="1" sqref="J237">
      <formula1>"FEATURED - Key implementation insight,PRIMARY - Main implementation evidence,SUPPORTING - Background implementation context,EXCLUDE - Do not use"</formula1>
    </dataValidation>
    <dataValidation type="list" allowBlank="1" showInputMessage="1" showErrorMessage="1" sqref="J238">
      <formula1>"FEATURED - Key implementation insight,PRIMARY - Main implementation evidence,SUPPORTING - Background implementation context,EXCLUDE - Do not use"</formula1>
    </dataValidation>
    <dataValidation type="list" allowBlank="1" showInputMessage="1" showErrorMessage="1" sqref="J239">
      <formula1>"FEATURED - Key implementation insight,PRIMARY - Main implementation evidence,SUPPORTING - Background implementation context,EXCLUDE - Do not use"</formula1>
    </dataValidation>
    <dataValidation type="list" allowBlank="1" showInputMessage="1" showErrorMessage="1" sqref="J241">
      <formula1>"FEATURED - Key implementation insight,PRIMARY - Main implementation evidence,SUPPORTING - Background implementation context,EXCLUDE - Do not use"</formula1>
    </dataValidation>
    <dataValidation type="list" allowBlank="1" showInputMessage="1" showErrorMessage="1" sqref="J242">
      <formula1>"FEATURED - Key implementation insight,PRIMARY - Main implementation evidence,SUPPORTING - Background implementation context,EXCLUDE - Do not use"</formula1>
    </dataValidation>
    <dataValidation type="list" allowBlank="1" showInputMessage="1" showErrorMessage="1" sqref="J243">
      <formula1>"FEATURED - Key implementation insight,PRIMARY - Main implementation evidence,SUPPORTING - Background implementation context,EXCLUDE - Do not use"</formula1>
    </dataValidation>
    <dataValidation type="list" allowBlank="1" showInputMessage="1" showErrorMessage="1" sqref="J244">
      <formula1>"FEATURED - Key implementation insight,PRIMARY - Main implementation evidence,SUPPORTING - Background implementation context,EXCLUDE - Do not use"</formula1>
    </dataValidation>
    <dataValidation type="list" allowBlank="1" showInputMessage="1" showErrorMessage="1" sqref="J245">
      <formula1>"FEATURED - Key implementation insight,PRIMARY - Main implementation evidence,SUPPORTING - Background implementation context,EXCLUDE - Do not use"</formula1>
    </dataValidation>
    <dataValidation type="list" allowBlank="1" showInputMessage="1" showErrorMessage="1" sqref="J246">
      <formula1>"FEATURED - Key implementation insight,PRIMARY - Main implementation evidence,SUPPORTING - Background implementation context,EXCLUDE - Do not use"</formula1>
    </dataValidation>
    <dataValidation type="list" allowBlank="1" showInputMessage="1" showErrorMessage="1" sqref="J247">
      <formula1>"FEATURED - Key implementation insight,PRIMARY - Main implementation evidence,SUPPORTING - Background implementation context,EXCLUDE - Do not use"</formula1>
    </dataValidation>
    <dataValidation type="list" allowBlank="1" showInputMessage="1" showErrorMessage="1" sqref="J248">
      <formula1>"FEATURED - Key implementation insight,PRIMARY - Main implementation evidence,SUPPORTING - Background implementation context,EXCLUDE - Do not use"</formula1>
    </dataValidation>
    <dataValidation type="list" allowBlank="1" showInputMessage="1" showErrorMessage="1" sqref="J249">
      <formula1>"FEATURED - Key implementation insight,PRIMARY - Main implementation evidence,SUPPORTING - Background implementation context,EXCLUDE - Do not use"</formula1>
    </dataValidation>
    <dataValidation type="list" allowBlank="1" showInputMessage="1" showErrorMessage="1" sqref="J250">
      <formula1>"FEATURED - Key implementation insight,PRIMARY - Main implementation evidence,SUPPORTING - Background implementation context,EXCLUDE - Do not use"</formula1>
    </dataValidation>
    <dataValidation type="list" allowBlank="1" showInputMessage="1" showErrorMessage="1" sqref="J251">
      <formula1>"FEATURED - Key implementation insight,PRIMARY - Main implementation evidence,SUPPORTING - Background implementation context,EXCLUDE - Do not use"</formula1>
    </dataValidation>
    <dataValidation type="list" allowBlank="1" showInputMessage="1" showErrorMessage="1" sqref="J252">
      <formula1>"FEATURED - Key implementation insight,PRIMARY - Main implementation evidence,SUPPORTING - Background implementation context,EXCLUDE - Do not use"</formula1>
    </dataValidation>
    <dataValidation type="list" allowBlank="1" showInputMessage="1" showErrorMessage="1" sqref="J253">
      <formula1>"FEATURED - Key implementation insight,PRIMARY - Main implementation evidence,SUPPORTING - Background implementation context,EXCLUDE - Do not use"</formula1>
    </dataValidation>
    <dataValidation type="list" allowBlank="1" showInputMessage="1" showErrorMessage="1" sqref="J254">
      <formula1>"FEATURED - Key implementation insight,PRIMARY - Main implementation evidence,SUPPORTING - Background implementation context,EXCLUDE - Do not use"</formula1>
    </dataValidation>
    <dataValidation type="list" allowBlank="1" showInputMessage="1" showErrorMessage="1" sqref="J255">
      <formula1>"FEATURED - Key implementation insight,PRIMARY - Main implementation evidence,SUPPORTING - Background implementation context,EXCLUDE - Do not use"</formula1>
    </dataValidation>
    <dataValidation type="list" allowBlank="1" showInputMessage="1" showErrorMessage="1" sqref="J256">
      <formula1>"FEATURED - Key implementation insight,PRIMARY - Main implementation evidence,SUPPORTING - Background implementation context,EXCLUDE - Do not use"</formula1>
    </dataValidation>
    <dataValidation type="list" allowBlank="1" showInputMessage="1" showErrorMessage="1" sqref="J257">
      <formula1>"FEATURED - Key implementation insight,PRIMARY - Main implementation evidence,SUPPORTING - Background implementation context,EXCLUDE - Do not use"</formula1>
    </dataValidation>
    <dataValidation type="list" allowBlank="1" showInputMessage="1" showErrorMessage="1" sqref="J259">
      <formula1>"FEATURED - Key implementation insight,PRIMARY - Main implementation evidence,SUPPORTING - Background implementation context,EXCLUDE - Do not use"</formula1>
    </dataValidation>
    <dataValidation type="list" allowBlank="1" showInputMessage="1" showErrorMessage="1" sqref="J260">
      <formula1>"FEATURED - Key implementation insight,PRIMARY - Main implementation evidence,SUPPORTING - Background implementation context,EXCLUDE - Do not use"</formula1>
    </dataValidation>
    <dataValidation type="list" allowBlank="1" showInputMessage="1" showErrorMessage="1" sqref="J261">
      <formula1>"FEATURED - Key implementation insight,PRIMARY - Main implementation evidence,SUPPORTING - Background implementation context,EXCLUDE - Do not use"</formula1>
    </dataValidation>
    <dataValidation type="list" allowBlank="1" showInputMessage="1" showErrorMessage="1" sqref="J262">
      <formula1>"FEATURED - Key implementation insight,PRIMARY - Main implementation evidence,SUPPORTING - Background implementation context,EXCLUDE - Do not use"</formula1>
    </dataValidation>
    <dataValidation type="list" allowBlank="1" showInputMessage="1" showErrorMessage="1" sqref="J263">
      <formula1>"FEATURED - Key implementation insight,PRIMARY - Main implementation evidence,SUPPORTING - Background implementation context,EXCLUDE - Do not use"</formula1>
    </dataValidation>
    <dataValidation type="list" allowBlank="1" showInputMessage="1" showErrorMessage="1" sqref="J264">
      <formula1>"FEATURED - Key implementation insight,PRIMARY - Main implementation evidence,SUPPORTING - Background implementation context,EXCLUDE - Do not use"</formula1>
    </dataValidation>
    <dataValidation type="list" allowBlank="1" showInputMessage="1" showErrorMessage="1" sqref="J265">
      <formula1>"FEATURED - Key implementation insight,PRIMARY - Main implementation evidence,SUPPORTING - Background implementation context,EXCLUDE - Do not use"</formula1>
    </dataValidation>
    <dataValidation type="list" allowBlank="1" showInputMessage="1" showErrorMessage="1" sqref="J266">
      <formula1>"FEATURED - Key implementation insight,PRIMARY - Main implementation evidence,SUPPORTING - Background implementation context,EXCLUDE - Do not use"</formula1>
    </dataValidation>
    <dataValidation type="list" allowBlank="1" showInputMessage="1" showErrorMessage="1" sqref="J267">
      <formula1>"FEATURED - Key implementation insight,PRIMARY - Main implementation evidence,SUPPORTING - Background implementation context,EXCLUDE - Do not use"</formula1>
    </dataValidation>
    <dataValidation type="list" allowBlank="1" showInputMessage="1" showErrorMessage="1" sqref="J268">
      <formula1>"FEATURED - Key implementation insight,PRIMARY - Main implementation evidence,SUPPORTING - Background implementation context,EXCLUDE - Do not use"</formula1>
    </dataValidation>
    <dataValidation type="list" allowBlank="1" showInputMessage="1" showErrorMessage="1" sqref="J269">
      <formula1>"FEATURED - Key implementation insight,PRIMARY - Main implementation evidence,SUPPORTING - Background implementation context,EXCLUDE - Do not use"</formula1>
    </dataValidation>
    <dataValidation type="list" allowBlank="1" showInputMessage="1" showErrorMessage="1" sqref="J270">
      <formula1>"FEATURED - Key implementation insight,PRIMARY - Main implementation evidence,SUPPORTING - Background implementation context,EXCLUDE - Do not use"</formula1>
    </dataValidation>
    <dataValidation type="list" allowBlank="1" showInputMessage="1" showErrorMessage="1" sqref="J272">
      <formula1>"FEATURED - Key implementation insight,PRIMARY - Main implementation evidence,SUPPORTING - Background implementation context,EXCLUDE - Do not use"</formula1>
    </dataValidation>
    <dataValidation type="list" allowBlank="1" showInputMessage="1" showErrorMessage="1" sqref="J273">
      <formula1>"FEATURED - Key implementation insight,PRIMARY - Main implementation evidence,SUPPORTING - Background implementation context,EXCLUDE - Do not use"</formula1>
    </dataValidation>
    <dataValidation type="list" allowBlank="1" showInputMessage="1" showErrorMessage="1" sqref="J274">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626</v>
      </c>
      <c r="B1" s="1"/>
      <c r="C1" s="1"/>
      <c r="D1" s="1"/>
      <c r="E1" s="1"/>
      <c r="F1" s="1"/>
      <c r="G1" s="1"/>
      <c r="H1" s="1"/>
      <c r="I1" s="1"/>
      <c r="J1" s="1"/>
      <c r="K1" s="1"/>
      <c r="L1" s="1"/>
    </row>
    <row r="2" spans="1:13">
      <c r="A2" s="2" t="s">
        <v>627</v>
      </c>
      <c r="B2" s="2"/>
      <c r="C2" s="2"/>
      <c r="D2" s="2"/>
      <c r="E2" s="2"/>
      <c r="F2" s="2"/>
      <c r="G2" s="2"/>
      <c r="H2" s="2"/>
      <c r="I2" s="2"/>
      <c r="J2" s="2"/>
      <c r="K2" s="2"/>
      <c r="L2" s="2"/>
    </row>
    <row r="3" spans="1:13">
      <c r="A3" s="6" t="s">
        <v>628</v>
      </c>
      <c r="B3" s="6"/>
      <c r="C3" s="6"/>
      <c r="D3" s="6"/>
      <c r="E3" s="6"/>
      <c r="F3" s="6"/>
      <c r="G3" s="6"/>
      <c r="H3" s="6"/>
      <c r="I3" s="6"/>
      <c r="J3" s="6"/>
      <c r="K3" s="6"/>
      <c r="L3" s="6"/>
    </row>
    <row r="4" spans="1:13">
      <c r="A4" s="6" t="s">
        <v>629</v>
      </c>
      <c r="B4" s="6"/>
      <c r="C4" s="6"/>
      <c r="D4" s="6"/>
      <c r="E4" s="6"/>
      <c r="F4" s="6"/>
      <c r="G4" s="6"/>
      <c r="H4" s="6"/>
      <c r="I4" s="6"/>
      <c r="J4" s="6"/>
      <c r="K4" s="6"/>
      <c r="L4" s="6"/>
    </row>
    <row r="6" spans="1:13">
      <c r="A6" s="3" t="s">
        <v>122</v>
      </c>
      <c r="B6" s="3" t="s">
        <v>123</v>
      </c>
      <c r="C6" s="3" t="s">
        <v>630</v>
      </c>
      <c r="D6" s="3" t="s">
        <v>631</v>
      </c>
      <c r="E6" s="3" t="s">
        <v>125</v>
      </c>
      <c r="F6" s="3" t="s">
        <v>126</v>
      </c>
      <c r="G6" s="3" t="s">
        <v>127</v>
      </c>
      <c r="H6" s="3" t="s">
        <v>128</v>
      </c>
      <c r="I6" s="3" t="s">
        <v>129</v>
      </c>
      <c r="J6" s="3" t="s">
        <v>632</v>
      </c>
      <c r="K6" s="3" t="s">
        <v>633</v>
      </c>
      <c r="L6" s="3" t="s">
        <v>134</v>
      </c>
      <c r="M6" s="3" t="s">
        <v>135</v>
      </c>
    </row>
    <row r="9" spans="1:13">
      <c r="A9" s="3" t="s">
        <v>634</v>
      </c>
    </row>
    <row r="10" spans="1:13">
      <c r="A10" t="s">
        <v>635</v>
      </c>
      <c r="D10" t="s">
        <v>391</v>
      </c>
      <c r="G10" t="s">
        <v>392</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636</v>
      </c>
      <c r="B1" s="1"/>
      <c r="C1" s="1"/>
      <c r="D1" s="1"/>
      <c r="E1" s="1"/>
      <c r="F1" s="1"/>
      <c r="G1" s="1"/>
    </row>
    <row r="2" spans="1:7">
      <c r="A2" s="2" t="s">
        <v>637</v>
      </c>
      <c r="B2" s="2"/>
      <c r="C2" s="2"/>
      <c r="D2" s="2"/>
      <c r="E2" s="2"/>
      <c r="F2" s="2"/>
      <c r="G2" s="2"/>
    </row>
    <row r="4" spans="1:7">
      <c r="A4" s="3" t="s">
        <v>124</v>
      </c>
      <c r="B4" s="3" t="s">
        <v>638</v>
      </c>
      <c r="C4" s="3" t="s">
        <v>639</v>
      </c>
      <c r="D4" s="3" t="s">
        <v>640</v>
      </c>
      <c r="E4" s="3" t="s">
        <v>641</v>
      </c>
      <c r="F4" s="3" t="s">
        <v>642</v>
      </c>
      <c r="G4" s="3" t="s">
        <v>643</v>
      </c>
    </row>
    <row r="5" spans="1:7">
      <c r="A5" s="6" t="s">
        <v>644</v>
      </c>
      <c r="B5" s="5">
        <v>0</v>
      </c>
      <c r="C5" s="5">
        <v>10</v>
      </c>
      <c r="D5" s="5">
        <v>10</v>
      </c>
      <c r="E5" s="6" t="s">
        <v>645</v>
      </c>
      <c r="F5" s="6" t="s">
        <v>646</v>
      </c>
      <c r="G5" s="6" t="s">
        <v>647</v>
      </c>
    </row>
    <row r="6" spans="1:7">
      <c r="A6" s="6" t="s">
        <v>648</v>
      </c>
      <c r="B6" s="5">
        <v>0</v>
      </c>
      <c r="C6" s="5">
        <v>10</v>
      </c>
      <c r="D6" s="5">
        <v>10</v>
      </c>
      <c r="E6" s="6" t="s">
        <v>645</v>
      </c>
      <c r="F6" s="6" t="s">
        <v>649</v>
      </c>
      <c r="G6" s="6" t="s">
        <v>647</v>
      </c>
    </row>
    <row r="7" spans="1:7">
      <c r="A7" s="6" t="s">
        <v>650</v>
      </c>
      <c r="B7" s="5">
        <v>0</v>
      </c>
      <c r="C7" s="5">
        <v>6</v>
      </c>
      <c r="D7" s="5">
        <v>6</v>
      </c>
      <c r="E7" s="6" t="s">
        <v>645</v>
      </c>
      <c r="F7" s="6" t="s">
        <v>651</v>
      </c>
      <c r="G7" s="6" t="s">
        <v>647</v>
      </c>
    </row>
    <row r="8" spans="1:7">
      <c r="A8" s="6" t="s">
        <v>652</v>
      </c>
      <c r="B8" s="5">
        <v>0</v>
      </c>
      <c r="C8" s="5">
        <v>1</v>
      </c>
      <c r="D8" s="5">
        <v>1</v>
      </c>
      <c r="E8" s="6" t="s">
        <v>645</v>
      </c>
      <c r="F8" s="6" t="s">
        <v>653</v>
      </c>
      <c r="G8" s="6" t="s">
        <v>654</v>
      </c>
    </row>
    <row r="9" spans="1:7">
      <c r="A9" s="6" t="s">
        <v>655</v>
      </c>
      <c r="B9" s="5">
        <v>0</v>
      </c>
      <c r="C9" s="5">
        <v>0</v>
      </c>
      <c r="D9" s="5">
        <v>0</v>
      </c>
      <c r="E9" s="6" t="s">
        <v>645</v>
      </c>
      <c r="F9" s="6" t="s">
        <v>656</v>
      </c>
      <c r="G9" s="6" t="s">
        <v>657</v>
      </c>
    </row>
    <row r="12" spans="1:7">
      <c r="A12" s="3" t="s">
        <v>658</v>
      </c>
    </row>
    <row r="13" spans="1:7">
      <c r="A13" t="s">
        <v>659</v>
      </c>
      <c r="D13" t="s">
        <v>660</v>
      </c>
      <c r="G13" t="s">
        <v>661</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205"/>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662</v>
      </c>
      <c r="B1" s="1"/>
      <c r="C1" s="1"/>
      <c r="D1" s="1"/>
      <c r="E1" s="1"/>
      <c r="F1" s="1"/>
      <c r="G1" s="1"/>
      <c r="H1" s="1"/>
    </row>
    <row r="3" spans="1:8">
      <c r="A3" s="3" t="s">
        <v>663</v>
      </c>
      <c r="B3" s="3" t="s">
        <v>126</v>
      </c>
      <c r="C3" s="3" t="s">
        <v>127</v>
      </c>
      <c r="D3" s="3" t="s">
        <v>664</v>
      </c>
      <c r="E3" s="3" t="s">
        <v>665</v>
      </c>
      <c r="F3" s="3" t="s">
        <v>666</v>
      </c>
      <c r="G3" s="3" t="s">
        <v>128</v>
      </c>
      <c r="H3" s="3" t="s">
        <v>129</v>
      </c>
    </row>
    <row r="4" spans="1:8">
      <c r="A4" t="s">
        <v>667</v>
      </c>
      <c r="B4" t="s">
        <v>301</v>
      </c>
      <c r="C4" t="s">
        <v>302</v>
      </c>
      <c r="D4" t="s">
        <v>668</v>
      </c>
      <c r="E4" s="6" t="s">
        <v>669</v>
      </c>
      <c r="F4" s="6" t="s">
        <v>400</v>
      </c>
      <c r="G4" t="s">
        <v>401</v>
      </c>
      <c r="H4" s="5">
        <v>4</v>
      </c>
    </row>
    <row r="5" spans="1:8">
      <c r="A5" t="s">
        <v>670</v>
      </c>
      <c r="B5" t="s">
        <v>301</v>
      </c>
      <c r="C5" t="s">
        <v>302</v>
      </c>
      <c r="D5" t="s">
        <v>668</v>
      </c>
      <c r="E5" s="6" t="s">
        <v>671</v>
      </c>
      <c r="F5" s="6" t="s">
        <v>403</v>
      </c>
      <c r="G5" t="s">
        <v>401</v>
      </c>
      <c r="H5" s="5">
        <v>4</v>
      </c>
    </row>
    <row r="6" spans="1:8">
      <c r="A6" t="s">
        <v>672</v>
      </c>
      <c r="B6" t="s">
        <v>234</v>
      </c>
      <c r="C6" t="s">
        <v>235</v>
      </c>
      <c r="D6" t="s">
        <v>668</v>
      </c>
      <c r="E6" s="6" t="s">
        <v>673</v>
      </c>
      <c r="F6" s="6" t="s">
        <v>404</v>
      </c>
      <c r="G6" t="s">
        <v>401</v>
      </c>
      <c r="H6" s="5">
        <v>4</v>
      </c>
    </row>
    <row r="7" spans="1:8">
      <c r="A7" t="s">
        <v>674</v>
      </c>
      <c r="B7" t="s">
        <v>234</v>
      </c>
      <c r="C7" t="s">
        <v>235</v>
      </c>
      <c r="D7" t="s">
        <v>668</v>
      </c>
      <c r="E7" s="6" t="s">
        <v>675</v>
      </c>
      <c r="F7" s="6" t="s">
        <v>405</v>
      </c>
      <c r="G7" t="s">
        <v>401</v>
      </c>
      <c r="H7" s="5">
        <v>4</v>
      </c>
    </row>
    <row r="8" spans="1:8">
      <c r="A8" t="s">
        <v>676</v>
      </c>
      <c r="B8" t="s">
        <v>295</v>
      </c>
      <c r="C8" t="s">
        <v>296</v>
      </c>
      <c r="D8" t="s">
        <v>668</v>
      </c>
      <c r="E8" s="6" t="s">
        <v>677</v>
      </c>
      <c r="F8" s="6" t="s">
        <v>323</v>
      </c>
      <c r="G8" t="s">
        <v>303</v>
      </c>
      <c r="H8" s="5">
        <v>3</v>
      </c>
    </row>
    <row r="9" spans="1:8">
      <c r="A9" t="s">
        <v>678</v>
      </c>
      <c r="B9" t="s">
        <v>140</v>
      </c>
      <c r="C9" t="s">
        <v>141</v>
      </c>
      <c r="D9" t="s">
        <v>679</v>
      </c>
      <c r="E9" s="6" t="s">
        <v>680</v>
      </c>
      <c r="F9" s="6" t="s">
        <v>409</v>
      </c>
      <c r="G9" t="s">
        <v>297</v>
      </c>
      <c r="H9" s="5">
        <v>3</v>
      </c>
    </row>
    <row r="10" spans="1:8">
      <c r="A10" t="s">
        <v>681</v>
      </c>
      <c r="B10" t="s">
        <v>140</v>
      </c>
      <c r="C10" t="s">
        <v>141</v>
      </c>
      <c r="D10" t="s">
        <v>668</v>
      </c>
      <c r="E10" s="6" t="s">
        <v>682</v>
      </c>
      <c r="F10" s="6" t="s">
        <v>368</v>
      </c>
      <c r="G10" t="s">
        <v>297</v>
      </c>
      <c r="H10" s="5">
        <v>3</v>
      </c>
    </row>
    <row r="11" spans="1:8">
      <c r="A11" t="s">
        <v>683</v>
      </c>
      <c r="B11" t="s">
        <v>140</v>
      </c>
      <c r="C11" t="s">
        <v>141</v>
      </c>
      <c r="D11" t="s">
        <v>668</v>
      </c>
      <c r="E11" s="6" t="s">
        <v>684</v>
      </c>
      <c r="F11" s="6" t="s">
        <v>411</v>
      </c>
      <c r="G11" t="s">
        <v>297</v>
      </c>
      <c r="H11" s="5">
        <v>3</v>
      </c>
    </row>
    <row r="12" spans="1:8">
      <c r="A12" t="s">
        <v>685</v>
      </c>
      <c r="B12" t="s">
        <v>147</v>
      </c>
      <c r="C12" t="s">
        <v>148</v>
      </c>
      <c r="D12" t="s">
        <v>668</v>
      </c>
      <c r="E12" s="6" t="s">
        <v>686</v>
      </c>
      <c r="F12" s="6" t="s">
        <v>326</v>
      </c>
      <c r="G12" t="s">
        <v>303</v>
      </c>
      <c r="H12" s="5">
        <v>4</v>
      </c>
    </row>
    <row r="13" spans="1:8">
      <c r="A13" t="s">
        <v>687</v>
      </c>
      <c r="B13" t="s">
        <v>267</v>
      </c>
      <c r="C13" t="s">
        <v>268</v>
      </c>
      <c r="D13" t="s">
        <v>668</v>
      </c>
      <c r="E13" s="6" t="s">
        <v>688</v>
      </c>
      <c r="F13" s="6" t="s">
        <v>413</v>
      </c>
      <c r="G13" t="s">
        <v>297</v>
      </c>
      <c r="H13" s="5">
        <v>2</v>
      </c>
    </row>
    <row r="14" spans="1:8">
      <c r="A14" t="s">
        <v>689</v>
      </c>
      <c r="B14" t="s">
        <v>267</v>
      </c>
      <c r="C14" t="s">
        <v>268</v>
      </c>
      <c r="D14" t="s">
        <v>668</v>
      </c>
      <c r="E14" s="6" t="s">
        <v>690</v>
      </c>
      <c r="F14" s="6" t="s">
        <v>415</v>
      </c>
      <c r="G14" t="s">
        <v>297</v>
      </c>
      <c r="H14" s="5">
        <v>3</v>
      </c>
    </row>
    <row r="15" spans="1:8">
      <c r="A15" t="s">
        <v>691</v>
      </c>
      <c r="B15" t="s">
        <v>176</v>
      </c>
      <c r="C15" t="s">
        <v>177</v>
      </c>
      <c r="D15" t="s">
        <v>668</v>
      </c>
      <c r="E15" s="6" t="s">
        <v>692</v>
      </c>
      <c r="F15" s="6" t="s">
        <v>416</v>
      </c>
      <c r="G15" t="s">
        <v>297</v>
      </c>
      <c r="H15" s="5">
        <v>3</v>
      </c>
    </row>
    <row r="16" spans="1:8">
      <c r="A16" t="s">
        <v>693</v>
      </c>
      <c r="B16" t="s">
        <v>180</v>
      </c>
      <c r="C16" t="s">
        <v>181</v>
      </c>
      <c r="D16" t="s">
        <v>668</v>
      </c>
      <c r="E16" s="6" t="s">
        <v>694</v>
      </c>
      <c r="F16" s="6" t="s">
        <v>418</v>
      </c>
      <c r="G16" t="s">
        <v>297</v>
      </c>
      <c r="H16" s="5">
        <v>3</v>
      </c>
    </row>
    <row r="17" spans="1:8">
      <c r="A17" t="s">
        <v>695</v>
      </c>
      <c r="B17" t="s">
        <v>180</v>
      </c>
      <c r="C17" t="s">
        <v>181</v>
      </c>
      <c r="D17" t="s">
        <v>668</v>
      </c>
      <c r="E17" s="6" t="s">
        <v>696</v>
      </c>
      <c r="F17" s="6" t="s">
        <v>419</v>
      </c>
      <c r="G17" t="s">
        <v>303</v>
      </c>
      <c r="H17" s="5">
        <v>4</v>
      </c>
    </row>
    <row r="18" spans="1:8">
      <c r="A18" t="s">
        <v>697</v>
      </c>
      <c r="B18" t="s">
        <v>229</v>
      </c>
      <c r="C18" t="s">
        <v>230</v>
      </c>
      <c r="D18" t="s">
        <v>698</v>
      </c>
      <c r="E18" s="6" t="s">
        <v>699</v>
      </c>
      <c r="F18" s="6" t="s">
        <v>334</v>
      </c>
      <c r="G18" t="s">
        <v>297</v>
      </c>
      <c r="H18" s="5">
        <v>3</v>
      </c>
    </row>
    <row r="19" spans="1:8">
      <c r="A19" t="s">
        <v>700</v>
      </c>
      <c r="B19" t="s">
        <v>234</v>
      </c>
      <c r="C19" t="s">
        <v>235</v>
      </c>
      <c r="D19" t="s">
        <v>668</v>
      </c>
      <c r="E19" s="6" t="s">
        <v>682</v>
      </c>
      <c r="F19" s="6" t="s">
        <v>338</v>
      </c>
      <c r="G19" t="s">
        <v>297</v>
      </c>
      <c r="H19" s="5">
        <v>2</v>
      </c>
    </row>
    <row r="20" spans="1:8">
      <c r="A20" t="s">
        <v>701</v>
      </c>
      <c r="B20" t="s">
        <v>234</v>
      </c>
      <c r="C20" t="s">
        <v>235</v>
      </c>
      <c r="D20" t="s">
        <v>668</v>
      </c>
      <c r="E20" s="6" t="s">
        <v>702</v>
      </c>
      <c r="F20" s="6" t="s">
        <v>421</v>
      </c>
      <c r="G20" t="s">
        <v>297</v>
      </c>
      <c r="H20" s="5">
        <v>3</v>
      </c>
    </row>
    <row r="21" spans="1:8">
      <c r="A21" t="s">
        <v>703</v>
      </c>
      <c r="B21" t="s">
        <v>238</v>
      </c>
      <c r="C21" t="s">
        <v>239</v>
      </c>
      <c r="D21" t="s">
        <v>668</v>
      </c>
      <c r="E21" s="6" t="s">
        <v>704</v>
      </c>
      <c r="F21" s="6" t="s">
        <v>423</v>
      </c>
      <c r="G21" t="s">
        <v>297</v>
      </c>
      <c r="H21" s="5">
        <v>2</v>
      </c>
    </row>
    <row r="22" spans="1:8">
      <c r="A22" t="s">
        <v>705</v>
      </c>
      <c r="B22" t="s">
        <v>151</v>
      </c>
      <c r="C22" t="s">
        <v>152</v>
      </c>
      <c r="D22" t="s">
        <v>668</v>
      </c>
      <c r="E22" s="6" t="s">
        <v>706</v>
      </c>
      <c r="F22" s="6" t="s">
        <v>379</v>
      </c>
      <c r="G22" t="s">
        <v>303</v>
      </c>
      <c r="H22" s="5">
        <v>3</v>
      </c>
    </row>
    <row r="23" spans="1:8">
      <c r="A23" t="s">
        <v>707</v>
      </c>
      <c r="B23" t="s">
        <v>151</v>
      </c>
      <c r="C23" t="s">
        <v>152</v>
      </c>
      <c r="D23" t="s">
        <v>668</v>
      </c>
      <c r="E23" s="6" t="s">
        <v>708</v>
      </c>
      <c r="F23" s="6" t="s">
        <v>340</v>
      </c>
      <c r="G23" t="s">
        <v>303</v>
      </c>
      <c r="H23" s="5">
        <v>4</v>
      </c>
    </row>
    <row r="24" spans="1:8">
      <c r="A24" t="s">
        <v>709</v>
      </c>
      <c r="B24" t="s">
        <v>241</v>
      </c>
      <c r="C24" t="s">
        <v>242</v>
      </c>
      <c r="D24" t="s">
        <v>668</v>
      </c>
      <c r="E24" s="6" t="s">
        <v>710</v>
      </c>
      <c r="F24" s="6" t="s">
        <v>380</v>
      </c>
      <c r="G24" t="s">
        <v>303</v>
      </c>
      <c r="H24" s="5">
        <v>3</v>
      </c>
    </row>
    <row r="25" spans="1:8">
      <c r="A25" t="s">
        <v>711</v>
      </c>
      <c r="B25" t="s">
        <v>140</v>
      </c>
      <c r="C25" t="s">
        <v>141</v>
      </c>
      <c r="D25" t="s">
        <v>712</v>
      </c>
      <c r="E25" s="6" t="s">
        <v>713</v>
      </c>
      <c r="F25" s="6" t="s">
        <v>139</v>
      </c>
      <c r="G25" t="s">
        <v>142</v>
      </c>
      <c r="H25" s="5">
        <v>5</v>
      </c>
    </row>
    <row r="26" spans="1:8">
      <c r="A26" t="s">
        <v>714</v>
      </c>
      <c r="B26" t="s">
        <v>147</v>
      </c>
      <c r="C26" t="s">
        <v>148</v>
      </c>
      <c r="D26" t="s">
        <v>712</v>
      </c>
      <c r="E26" s="6" t="s">
        <v>682</v>
      </c>
      <c r="F26" s="6" t="s">
        <v>146</v>
      </c>
      <c r="G26" t="s">
        <v>142</v>
      </c>
      <c r="H26" s="5">
        <v>4</v>
      </c>
    </row>
    <row r="27" spans="1:8">
      <c r="A27" t="s">
        <v>715</v>
      </c>
      <c r="B27" t="s">
        <v>151</v>
      </c>
      <c r="C27" t="s">
        <v>152</v>
      </c>
      <c r="D27" t="s">
        <v>712</v>
      </c>
      <c r="E27" s="6" t="s">
        <v>716</v>
      </c>
      <c r="F27" s="6" t="s">
        <v>150</v>
      </c>
      <c r="G27" t="s">
        <v>142</v>
      </c>
      <c r="H27" s="5">
        <v>4</v>
      </c>
    </row>
    <row r="28" spans="1:8">
      <c r="A28" t="s">
        <v>717</v>
      </c>
      <c r="B28" t="s">
        <v>151</v>
      </c>
      <c r="C28" t="s">
        <v>152</v>
      </c>
      <c r="D28" t="s">
        <v>712</v>
      </c>
      <c r="E28" s="6" t="s">
        <v>718</v>
      </c>
      <c r="F28" s="6" t="s">
        <v>154</v>
      </c>
      <c r="G28" t="s">
        <v>142</v>
      </c>
      <c r="H28" s="5">
        <v>4</v>
      </c>
    </row>
    <row r="29" spans="1:8">
      <c r="A29" t="s">
        <v>719</v>
      </c>
      <c r="B29" t="s">
        <v>295</v>
      </c>
      <c r="C29" t="s">
        <v>296</v>
      </c>
      <c r="D29" t="s">
        <v>712</v>
      </c>
      <c r="E29" s="6" t="s">
        <v>720</v>
      </c>
      <c r="F29" s="6" t="s">
        <v>427</v>
      </c>
      <c r="G29" t="s">
        <v>401</v>
      </c>
      <c r="H29" s="5">
        <v>4</v>
      </c>
    </row>
    <row r="30" spans="1:8">
      <c r="A30" t="s">
        <v>721</v>
      </c>
      <c r="B30" t="s">
        <v>301</v>
      </c>
      <c r="C30" t="s">
        <v>302</v>
      </c>
      <c r="D30" t="s">
        <v>712</v>
      </c>
      <c r="E30" s="6" t="s">
        <v>722</v>
      </c>
      <c r="F30" s="6" t="s">
        <v>428</v>
      </c>
      <c r="G30" t="s">
        <v>401</v>
      </c>
      <c r="H30" s="5">
        <v>4</v>
      </c>
    </row>
    <row r="31" spans="1:8">
      <c r="A31" t="s">
        <v>723</v>
      </c>
      <c r="B31" t="s">
        <v>301</v>
      </c>
      <c r="C31" t="s">
        <v>302</v>
      </c>
      <c r="D31" t="s">
        <v>712</v>
      </c>
      <c r="E31" s="6" t="s">
        <v>722</v>
      </c>
      <c r="F31" s="6" t="s">
        <v>430</v>
      </c>
      <c r="G31" t="s">
        <v>401</v>
      </c>
      <c r="H31" s="5">
        <v>4</v>
      </c>
    </row>
    <row r="32" spans="1:8">
      <c r="A32" t="s">
        <v>724</v>
      </c>
      <c r="B32" t="s">
        <v>301</v>
      </c>
      <c r="C32" t="s">
        <v>302</v>
      </c>
      <c r="D32" t="s">
        <v>712</v>
      </c>
      <c r="E32" s="6" t="s">
        <v>725</v>
      </c>
      <c r="F32" s="6" t="s">
        <v>432</v>
      </c>
      <c r="G32" t="s">
        <v>401</v>
      </c>
      <c r="H32" s="5">
        <v>4</v>
      </c>
    </row>
    <row r="33" spans="1:8">
      <c r="A33" t="s">
        <v>726</v>
      </c>
      <c r="B33" t="s">
        <v>229</v>
      </c>
      <c r="C33" t="s">
        <v>230</v>
      </c>
      <c r="D33" t="s">
        <v>712</v>
      </c>
      <c r="E33" s="6" t="s">
        <v>727</v>
      </c>
      <c r="F33" s="6" t="s">
        <v>434</v>
      </c>
      <c r="G33" t="s">
        <v>401</v>
      </c>
      <c r="H33" s="5">
        <v>4</v>
      </c>
    </row>
    <row r="34" spans="1:8">
      <c r="A34" t="s">
        <v>728</v>
      </c>
      <c r="B34" t="s">
        <v>238</v>
      </c>
      <c r="C34" t="s">
        <v>239</v>
      </c>
      <c r="D34" t="s">
        <v>712</v>
      </c>
      <c r="E34" s="6" t="s">
        <v>729</v>
      </c>
      <c r="F34" s="6" t="s">
        <v>435</v>
      </c>
      <c r="G34" t="s">
        <v>401</v>
      </c>
      <c r="H34" s="5">
        <v>4</v>
      </c>
    </row>
    <row r="35" spans="1:8">
      <c r="A35" t="s">
        <v>730</v>
      </c>
      <c r="B35" t="s">
        <v>147</v>
      </c>
      <c r="C35" t="s">
        <v>148</v>
      </c>
      <c r="D35" t="s">
        <v>712</v>
      </c>
      <c r="E35" s="6" t="s">
        <v>731</v>
      </c>
      <c r="F35" s="6" t="s">
        <v>436</v>
      </c>
      <c r="G35" t="s">
        <v>401</v>
      </c>
      <c r="H35" s="5">
        <v>4</v>
      </c>
    </row>
    <row r="36" spans="1:8">
      <c r="A36" t="s">
        <v>732</v>
      </c>
      <c r="B36" t="s">
        <v>162</v>
      </c>
      <c r="C36" t="s">
        <v>163</v>
      </c>
      <c r="D36" t="s">
        <v>733</v>
      </c>
      <c r="E36" s="6" t="s">
        <v>734</v>
      </c>
      <c r="F36" s="6" t="s">
        <v>161</v>
      </c>
      <c r="G36" t="s">
        <v>142</v>
      </c>
      <c r="H36" s="5">
        <v>4</v>
      </c>
    </row>
    <row r="37" spans="1:8">
      <c r="A37" t="s">
        <v>735</v>
      </c>
      <c r="B37" t="s">
        <v>162</v>
      </c>
      <c r="C37" t="s">
        <v>163</v>
      </c>
      <c r="D37" t="s">
        <v>736</v>
      </c>
      <c r="E37" s="6" t="s">
        <v>737</v>
      </c>
      <c r="F37" s="6" t="s">
        <v>166</v>
      </c>
      <c r="G37" t="s">
        <v>142</v>
      </c>
      <c r="H37" s="5">
        <v>4</v>
      </c>
    </row>
    <row r="38" spans="1:8">
      <c r="A38" t="s">
        <v>738</v>
      </c>
      <c r="B38" t="s">
        <v>162</v>
      </c>
      <c r="C38" t="s">
        <v>163</v>
      </c>
      <c r="D38" t="s">
        <v>739</v>
      </c>
      <c r="E38" s="6" t="s">
        <v>740</v>
      </c>
      <c r="F38" s="6" t="s">
        <v>168</v>
      </c>
      <c r="G38" t="s">
        <v>142</v>
      </c>
      <c r="H38" s="5">
        <v>4</v>
      </c>
    </row>
    <row r="39" spans="1:8">
      <c r="A39" t="s">
        <v>741</v>
      </c>
      <c r="B39" t="s">
        <v>140</v>
      </c>
      <c r="C39" t="s">
        <v>141</v>
      </c>
      <c r="D39" t="s">
        <v>742</v>
      </c>
      <c r="E39" s="6" t="s">
        <v>743</v>
      </c>
      <c r="F39" s="6" t="s">
        <v>170</v>
      </c>
      <c r="G39" t="s">
        <v>142</v>
      </c>
      <c r="H39" s="5">
        <v>4</v>
      </c>
    </row>
    <row r="40" spans="1:8">
      <c r="A40" t="s">
        <v>744</v>
      </c>
      <c r="B40" t="s">
        <v>140</v>
      </c>
      <c r="C40" t="s">
        <v>141</v>
      </c>
      <c r="D40" t="s">
        <v>745</v>
      </c>
      <c r="E40" s="6" t="s">
        <v>746</v>
      </c>
      <c r="F40" s="6" t="s">
        <v>172</v>
      </c>
      <c r="G40" t="s">
        <v>142</v>
      </c>
      <c r="H40" s="5">
        <v>4</v>
      </c>
    </row>
    <row r="41" spans="1:8">
      <c r="A41" t="s">
        <v>747</v>
      </c>
      <c r="B41" t="s">
        <v>147</v>
      </c>
      <c r="C41" t="s">
        <v>148</v>
      </c>
      <c r="D41" t="s">
        <v>748</v>
      </c>
      <c r="E41" s="6" t="s">
        <v>749</v>
      </c>
      <c r="F41" s="6" t="s">
        <v>174</v>
      </c>
      <c r="G41" t="s">
        <v>142</v>
      </c>
      <c r="H41" s="5">
        <v>4</v>
      </c>
    </row>
    <row r="42" spans="1:8">
      <c r="A42" t="s">
        <v>750</v>
      </c>
      <c r="B42" t="s">
        <v>176</v>
      </c>
      <c r="C42" t="s">
        <v>177</v>
      </c>
      <c r="D42" t="s">
        <v>751</v>
      </c>
      <c r="E42" s="6" t="s">
        <v>752</v>
      </c>
      <c r="F42" s="6" t="s">
        <v>175</v>
      </c>
      <c r="G42" t="s">
        <v>142</v>
      </c>
      <c r="H42" s="5">
        <v>4</v>
      </c>
    </row>
    <row r="43" spans="1:8">
      <c r="A43" t="s">
        <v>753</v>
      </c>
      <c r="B43" t="s">
        <v>180</v>
      </c>
      <c r="C43" t="s">
        <v>181</v>
      </c>
      <c r="D43" t="s">
        <v>754</v>
      </c>
      <c r="E43" s="6" t="s">
        <v>755</v>
      </c>
      <c r="F43" s="6" t="s">
        <v>179</v>
      </c>
      <c r="G43" t="s">
        <v>142</v>
      </c>
      <c r="H43" s="5">
        <v>4</v>
      </c>
    </row>
    <row r="44" spans="1:8">
      <c r="A44" t="s">
        <v>756</v>
      </c>
      <c r="B44" t="s">
        <v>180</v>
      </c>
      <c r="C44" t="s">
        <v>181</v>
      </c>
      <c r="D44" t="s">
        <v>757</v>
      </c>
      <c r="E44" s="6" t="s">
        <v>758</v>
      </c>
      <c r="F44" s="6" t="s">
        <v>182</v>
      </c>
      <c r="G44" t="s">
        <v>142</v>
      </c>
      <c r="H44" s="5">
        <v>4</v>
      </c>
    </row>
    <row r="45" spans="1:8">
      <c r="A45" t="s">
        <v>759</v>
      </c>
      <c r="B45" t="s">
        <v>180</v>
      </c>
      <c r="C45" t="s">
        <v>181</v>
      </c>
      <c r="D45" t="s">
        <v>748</v>
      </c>
      <c r="E45" s="6" t="s">
        <v>760</v>
      </c>
      <c r="F45" s="6" t="s">
        <v>184</v>
      </c>
      <c r="G45" t="s">
        <v>142</v>
      </c>
      <c r="H45" s="5">
        <v>4</v>
      </c>
    </row>
    <row r="46" spans="1:8">
      <c r="A46" t="s">
        <v>761</v>
      </c>
      <c r="B46" t="s">
        <v>151</v>
      </c>
      <c r="C46" t="s">
        <v>152</v>
      </c>
      <c r="D46" t="s">
        <v>668</v>
      </c>
      <c r="E46" s="6" t="s">
        <v>762</v>
      </c>
      <c r="F46" s="6" t="s">
        <v>186</v>
      </c>
      <c r="G46" t="s">
        <v>142</v>
      </c>
      <c r="H46" s="5">
        <v>4</v>
      </c>
    </row>
    <row r="47" spans="1:8">
      <c r="A47" t="s">
        <v>763</v>
      </c>
      <c r="B47" t="s">
        <v>151</v>
      </c>
      <c r="C47" t="s">
        <v>152</v>
      </c>
      <c r="D47" t="s">
        <v>764</v>
      </c>
      <c r="E47" s="6" t="s">
        <v>765</v>
      </c>
      <c r="F47" s="6" t="s">
        <v>188</v>
      </c>
      <c r="G47" t="s">
        <v>142</v>
      </c>
      <c r="H47" s="5">
        <v>4</v>
      </c>
    </row>
    <row r="48" spans="1:8">
      <c r="A48" t="s">
        <v>766</v>
      </c>
      <c r="B48" t="s">
        <v>151</v>
      </c>
      <c r="C48" t="s">
        <v>152</v>
      </c>
      <c r="D48" t="s">
        <v>751</v>
      </c>
      <c r="E48" s="6" t="s">
        <v>767</v>
      </c>
      <c r="F48" s="6" t="s">
        <v>190</v>
      </c>
      <c r="G48" t="s">
        <v>142</v>
      </c>
      <c r="H48" s="5">
        <v>4</v>
      </c>
    </row>
    <row r="49" spans="1:8">
      <c r="A49" t="s">
        <v>768</v>
      </c>
      <c r="B49" t="s">
        <v>301</v>
      </c>
      <c r="C49" t="s">
        <v>302</v>
      </c>
      <c r="D49" t="s">
        <v>764</v>
      </c>
      <c r="E49" s="6" t="s">
        <v>769</v>
      </c>
      <c r="F49" s="6" t="s">
        <v>441</v>
      </c>
      <c r="G49" t="s">
        <v>401</v>
      </c>
      <c r="H49" s="5">
        <v>4</v>
      </c>
    </row>
    <row r="50" spans="1:8">
      <c r="A50" t="s">
        <v>770</v>
      </c>
      <c r="B50" t="s">
        <v>267</v>
      </c>
      <c r="C50" t="s">
        <v>268</v>
      </c>
      <c r="D50" t="s">
        <v>771</v>
      </c>
      <c r="E50" s="6" t="s">
        <v>772</v>
      </c>
      <c r="F50" s="6" t="s">
        <v>443</v>
      </c>
      <c r="G50" t="s">
        <v>401</v>
      </c>
      <c r="H50" s="5">
        <v>4</v>
      </c>
    </row>
    <row r="51" spans="1:8">
      <c r="A51" t="s">
        <v>773</v>
      </c>
      <c r="B51" t="s">
        <v>229</v>
      </c>
      <c r="C51" t="s">
        <v>230</v>
      </c>
      <c r="D51" t="s">
        <v>774</v>
      </c>
      <c r="E51" s="6" t="s">
        <v>775</v>
      </c>
      <c r="F51" s="6" t="s">
        <v>444</v>
      </c>
      <c r="G51" t="s">
        <v>401</v>
      </c>
      <c r="H51" s="5">
        <v>4</v>
      </c>
    </row>
    <row r="52" spans="1:8">
      <c r="A52" t="s">
        <v>776</v>
      </c>
      <c r="B52" t="s">
        <v>234</v>
      </c>
      <c r="C52" t="s">
        <v>235</v>
      </c>
      <c r="D52" t="s">
        <v>764</v>
      </c>
      <c r="E52" s="6" t="s">
        <v>777</v>
      </c>
      <c r="F52" s="6" t="s">
        <v>445</v>
      </c>
      <c r="G52" t="s">
        <v>401</v>
      </c>
      <c r="H52" s="5">
        <v>4</v>
      </c>
    </row>
    <row r="53" spans="1:8">
      <c r="A53" t="s">
        <v>778</v>
      </c>
      <c r="B53" t="s">
        <v>234</v>
      </c>
      <c r="C53" t="s">
        <v>235</v>
      </c>
      <c r="D53" t="s">
        <v>779</v>
      </c>
      <c r="E53" s="6" t="s">
        <v>780</v>
      </c>
      <c r="F53" s="6" t="s">
        <v>447</v>
      </c>
      <c r="G53" t="s">
        <v>401</v>
      </c>
      <c r="H53" s="5">
        <v>4</v>
      </c>
    </row>
    <row r="54" spans="1:8">
      <c r="A54" t="s">
        <v>781</v>
      </c>
      <c r="B54" t="s">
        <v>234</v>
      </c>
      <c r="C54" t="s">
        <v>235</v>
      </c>
      <c r="D54" t="s">
        <v>764</v>
      </c>
      <c r="E54" s="6" t="s">
        <v>782</v>
      </c>
      <c r="F54" s="6" t="s">
        <v>448</v>
      </c>
      <c r="G54" t="s">
        <v>401</v>
      </c>
      <c r="H54" s="5">
        <v>4</v>
      </c>
    </row>
    <row r="55" spans="1:8">
      <c r="A55" t="s">
        <v>783</v>
      </c>
      <c r="B55" t="s">
        <v>140</v>
      </c>
      <c r="C55" t="s">
        <v>141</v>
      </c>
      <c r="D55" t="s">
        <v>764</v>
      </c>
      <c r="E55" s="6" t="s">
        <v>784</v>
      </c>
      <c r="F55" s="6" t="s">
        <v>195</v>
      </c>
      <c r="G55" t="s">
        <v>142</v>
      </c>
      <c r="H55" s="5">
        <v>4</v>
      </c>
    </row>
    <row r="56" spans="1:8">
      <c r="A56" t="s">
        <v>785</v>
      </c>
      <c r="B56" t="s">
        <v>176</v>
      </c>
      <c r="C56" t="s">
        <v>177</v>
      </c>
      <c r="D56" t="s">
        <v>786</v>
      </c>
      <c r="E56" s="6" t="s">
        <v>787</v>
      </c>
      <c r="F56" s="6" t="s">
        <v>197</v>
      </c>
      <c r="G56" t="s">
        <v>142</v>
      </c>
      <c r="H56" s="5">
        <v>4</v>
      </c>
    </row>
    <row r="57" spans="1:8">
      <c r="A57" t="s">
        <v>788</v>
      </c>
      <c r="B57" t="s">
        <v>176</v>
      </c>
      <c r="C57" t="s">
        <v>177</v>
      </c>
      <c r="D57" t="s">
        <v>786</v>
      </c>
      <c r="E57" s="6" t="s">
        <v>789</v>
      </c>
      <c r="F57" s="6" t="s">
        <v>199</v>
      </c>
      <c r="G57" t="s">
        <v>142</v>
      </c>
      <c r="H57" s="5">
        <v>4</v>
      </c>
    </row>
    <row r="58" spans="1:8">
      <c r="A58" t="s">
        <v>790</v>
      </c>
      <c r="B58" t="s">
        <v>180</v>
      </c>
      <c r="C58" t="s">
        <v>181</v>
      </c>
      <c r="D58" t="s">
        <v>786</v>
      </c>
      <c r="E58" s="6" t="s">
        <v>791</v>
      </c>
      <c r="F58" s="6" t="s">
        <v>201</v>
      </c>
      <c r="G58" t="s">
        <v>142</v>
      </c>
      <c r="H58" s="5">
        <v>4</v>
      </c>
    </row>
    <row r="59" spans="1:8">
      <c r="A59" t="s">
        <v>792</v>
      </c>
      <c r="B59" t="s">
        <v>295</v>
      </c>
      <c r="C59" t="s">
        <v>296</v>
      </c>
      <c r="D59" t="s">
        <v>786</v>
      </c>
      <c r="E59" s="6" t="s">
        <v>793</v>
      </c>
      <c r="F59" s="6" t="s">
        <v>452</v>
      </c>
      <c r="G59" t="s">
        <v>401</v>
      </c>
      <c r="H59" s="5">
        <v>4</v>
      </c>
    </row>
    <row r="60" spans="1:8">
      <c r="A60" t="s">
        <v>794</v>
      </c>
      <c r="B60" t="s">
        <v>295</v>
      </c>
      <c r="C60" t="s">
        <v>296</v>
      </c>
      <c r="D60" t="s">
        <v>786</v>
      </c>
      <c r="E60" s="6" t="s">
        <v>795</v>
      </c>
      <c r="F60" s="6" t="s">
        <v>453</v>
      </c>
      <c r="G60" t="s">
        <v>401</v>
      </c>
      <c r="H60" s="5">
        <v>4</v>
      </c>
    </row>
    <row r="61" spans="1:8">
      <c r="A61" t="s">
        <v>796</v>
      </c>
      <c r="B61" t="s">
        <v>295</v>
      </c>
      <c r="C61" t="s">
        <v>296</v>
      </c>
      <c r="D61" t="s">
        <v>786</v>
      </c>
      <c r="E61" s="6" t="s">
        <v>797</v>
      </c>
      <c r="F61" s="6" t="s">
        <v>454</v>
      </c>
      <c r="G61" t="s">
        <v>401</v>
      </c>
      <c r="H61" s="5">
        <v>4</v>
      </c>
    </row>
    <row r="62" spans="1:8">
      <c r="A62" t="s">
        <v>798</v>
      </c>
      <c r="B62" t="s">
        <v>295</v>
      </c>
      <c r="C62" t="s">
        <v>296</v>
      </c>
      <c r="D62" t="s">
        <v>786</v>
      </c>
      <c r="E62" s="6" t="s">
        <v>799</v>
      </c>
      <c r="F62" s="6" t="s">
        <v>456</v>
      </c>
      <c r="G62" t="s">
        <v>401</v>
      </c>
      <c r="H62" s="5">
        <v>4</v>
      </c>
    </row>
    <row r="63" spans="1:8">
      <c r="A63" t="s">
        <v>800</v>
      </c>
      <c r="B63" t="s">
        <v>295</v>
      </c>
      <c r="C63" t="s">
        <v>296</v>
      </c>
      <c r="D63" t="s">
        <v>786</v>
      </c>
      <c r="E63" s="6" t="s">
        <v>801</v>
      </c>
      <c r="F63" s="6" t="s">
        <v>458</v>
      </c>
      <c r="G63" t="s">
        <v>401</v>
      </c>
      <c r="H63" s="5">
        <v>4</v>
      </c>
    </row>
    <row r="64" spans="1:8">
      <c r="A64" t="s">
        <v>802</v>
      </c>
      <c r="B64" t="s">
        <v>295</v>
      </c>
      <c r="C64" t="s">
        <v>296</v>
      </c>
      <c r="D64" t="s">
        <v>786</v>
      </c>
      <c r="E64" s="6" t="s">
        <v>803</v>
      </c>
      <c r="F64" s="6" t="s">
        <v>459</v>
      </c>
      <c r="G64" t="s">
        <v>401</v>
      </c>
      <c r="H64" s="5">
        <v>5</v>
      </c>
    </row>
    <row r="65" spans="1:8">
      <c r="A65" t="s">
        <v>804</v>
      </c>
      <c r="B65" t="s">
        <v>267</v>
      </c>
      <c r="C65" t="s">
        <v>268</v>
      </c>
      <c r="D65" t="s">
        <v>786</v>
      </c>
      <c r="E65" s="6" t="s">
        <v>805</v>
      </c>
      <c r="F65" s="6" t="s">
        <v>461</v>
      </c>
      <c r="G65" t="s">
        <v>401</v>
      </c>
      <c r="H65" s="5">
        <v>4</v>
      </c>
    </row>
    <row r="66" spans="1:8">
      <c r="A66" t="s">
        <v>806</v>
      </c>
      <c r="B66" t="s">
        <v>267</v>
      </c>
      <c r="C66" t="s">
        <v>268</v>
      </c>
      <c r="D66" t="s">
        <v>786</v>
      </c>
      <c r="E66" s="6" t="s">
        <v>807</v>
      </c>
      <c r="F66" s="6" t="s">
        <v>462</v>
      </c>
      <c r="G66" t="s">
        <v>401</v>
      </c>
      <c r="H66" s="5">
        <v>4</v>
      </c>
    </row>
    <row r="67" spans="1:8">
      <c r="A67" t="s">
        <v>808</v>
      </c>
      <c r="B67" t="s">
        <v>271</v>
      </c>
      <c r="C67" t="s">
        <v>272</v>
      </c>
      <c r="D67" t="s">
        <v>668</v>
      </c>
      <c r="E67" s="6" t="s">
        <v>809</v>
      </c>
      <c r="F67" s="6" t="s">
        <v>463</v>
      </c>
      <c r="G67" t="s">
        <v>401</v>
      </c>
      <c r="H67" s="5">
        <v>4</v>
      </c>
    </row>
    <row r="68" spans="1:8">
      <c r="A68" t="s">
        <v>810</v>
      </c>
      <c r="B68" t="s">
        <v>229</v>
      </c>
      <c r="C68" t="s">
        <v>230</v>
      </c>
      <c r="D68" t="s">
        <v>786</v>
      </c>
      <c r="E68" s="6" t="s">
        <v>811</v>
      </c>
      <c r="F68" s="6" t="s">
        <v>465</v>
      </c>
      <c r="G68" t="s">
        <v>401</v>
      </c>
      <c r="H68" s="5">
        <v>4</v>
      </c>
    </row>
    <row r="69" spans="1:8">
      <c r="A69" t="s">
        <v>812</v>
      </c>
      <c r="B69" t="s">
        <v>229</v>
      </c>
      <c r="C69" t="s">
        <v>230</v>
      </c>
      <c r="D69" t="s">
        <v>786</v>
      </c>
      <c r="E69" s="6" t="s">
        <v>813</v>
      </c>
      <c r="F69" s="6" t="s">
        <v>466</v>
      </c>
      <c r="G69" t="s">
        <v>401</v>
      </c>
      <c r="H69" s="5">
        <v>4</v>
      </c>
    </row>
    <row r="70" spans="1:8">
      <c r="A70" t="s">
        <v>814</v>
      </c>
      <c r="B70" t="s">
        <v>229</v>
      </c>
      <c r="C70" t="s">
        <v>230</v>
      </c>
      <c r="D70" t="s">
        <v>786</v>
      </c>
      <c r="E70" s="6" t="s">
        <v>815</v>
      </c>
      <c r="F70" s="6" t="s">
        <v>468</v>
      </c>
      <c r="G70" t="s">
        <v>401</v>
      </c>
      <c r="H70" s="5">
        <v>4</v>
      </c>
    </row>
    <row r="71" spans="1:8">
      <c r="A71" t="s">
        <v>816</v>
      </c>
      <c r="B71" t="s">
        <v>234</v>
      </c>
      <c r="C71" t="s">
        <v>235</v>
      </c>
      <c r="D71" t="s">
        <v>786</v>
      </c>
      <c r="E71" s="6" t="s">
        <v>817</v>
      </c>
      <c r="F71" s="6" t="s">
        <v>470</v>
      </c>
      <c r="G71" t="s">
        <v>401</v>
      </c>
      <c r="H71" s="5">
        <v>4</v>
      </c>
    </row>
    <row r="72" spans="1:8">
      <c r="A72" t="s">
        <v>818</v>
      </c>
      <c r="B72" t="s">
        <v>234</v>
      </c>
      <c r="C72" t="s">
        <v>235</v>
      </c>
      <c r="D72" t="s">
        <v>779</v>
      </c>
      <c r="E72" s="6" t="s">
        <v>819</v>
      </c>
      <c r="F72" s="6" t="s">
        <v>472</v>
      </c>
      <c r="G72" t="s">
        <v>401</v>
      </c>
      <c r="H72" s="5">
        <v>4</v>
      </c>
    </row>
    <row r="73" spans="1:8">
      <c r="A73" t="s">
        <v>820</v>
      </c>
      <c r="B73" t="s">
        <v>234</v>
      </c>
      <c r="C73" t="s">
        <v>235</v>
      </c>
      <c r="D73" t="s">
        <v>786</v>
      </c>
      <c r="E73" s="6" t="s">
        <v>821</v>
      </c>
      <c r="F73" s="6" t="s">
        <v>473</v>
      </c>
      <c r="G73" t="s">
        <v>401</v>
      </c>
      <c r="H73" s="5">
        <v>4</v>
      </c>
    </row>
    <row r="74" spans="1:8">
      <c r="A74" t="s">
        <v>822</v>
      </c>
      <c r="B74" t="s">
        <v>234</v>
      </c>
      <c r="C74" t="s">
        <v>235</v>
      </c>
      <c r="D74" t="s">
        <v>823</v>
      </c>
      <c r="E74" s="6" t="s">
        <v>821</v>
      </c>
      <c r="F74" s="6" t="s">
        <v>474</v>
      </c>
      <c r="G74" t="s">
        <v>401</v>
      </c>
      <c r="H74" s="5">
        <v>4</v>
      </c>
    </row>
    <row r="75" spans="1:8">
      <c r="A75" t="s">
        <v>824</v>
      </c>
      <c r="B75" t="s">
        <v>238</v>
      </c>
      <c r="C75" t="s">
        <v>239</v>
      </c>
      <c r="D75" t="s">
        <v>764</v>
      </c>
      <c r="E75" s="6" t="s">
        <v>825</v>
      </c>
      <c r="F75" s="6" t="s">
        <v>475</v>
      </c>
      <c r="G75" t="s">
        <v>401</v>
      </c>
      <c r="H75" s="5">
        <v>4</v>
      </c>
    </row>
    <row r="76" spans="1:8">
      <c r="A76" t="s">
        <v>826</v>
      </c>
      <c r="B76" t="s">
        <v>238</v>
      </c>
      <c r="C76" t="s">
        <v>239</v>
      </c>
      <c r="D76" t="s">
        <v>827</v>
      </c>
      <c r="E76" s="6" t="s">
        <v>828</v>
      </c>
      <c r="F76" s="6" t="s">
        <v>477</v>
      </c>
      <c r="G76" t="s">
        <v>401</v>
      </c>
      <c r="H76" s="5">
        <v>4</v>
      </c>
    </row>
    <row r="77" spans="1:8">
      <c r="A77" t="s">
        <v>829</v>
      </c>
      <c r="B77" t="s">
        <v>238</v>
      </c>
      <c r="C77" t="s">
        <v>239</v>
      </c>
      <c r="D77" t="s">
        <v>786</v>
      </c>
      <c r="E77" s="6" t="s">
        <v>830</v>
      </c>
      <c r="F77" s="6" t="s">
        <v>479</v>
      </c>
      <c r="G77" t="s">
        <v>401</v>
      </c>
      <c r="H77" s="5">
        <v>5</v>
      </c>
    </row>
    <row r="78" spans="1:8">
      <c r="A78" t="s">
        <v>831</v>
      </c>
      <c r="B78" t="s">
        <v>238</v>
      </c>
      <c r="C78" t="s">
        <v>239</v>
      </c>
      <c r="D78" t="s">
        <v>668</v>
      </c>
      <c r="E78" s="6" t="s">
        <v>832</v>
      </c>
      <c r="F78" s="6" t="s">
        <v>480</v>
      </c>
      <c r="G78" t="s">
        <v>401</v>
      </c>
      <c r="H78" s="5">
        <v>4</v>
      </c>
    </row>
    <row r="79" spans="1:8">
      <c r="A79" t="s">
        <v>833</v>
      </c>
      <c r="B79" t="s">
        <v>238</v>
      </c>
      <c r="C79" t="s">
        <v>239</v>
      </c>
      <c r="D79" t="s">
        <v>786</v>
      </c>
      <c r="E79" s="6" t="s">
        <v>834</v>
      </c>
      <c r="F79" s="6" t="s">
        <v>481</v>
      </c>
      <c r="G79" t="s">
        <v>401</v>
      </c>
      <c r="H79" s="5">
        <v>4</v>
      </c>
    </row>
    <row r="80" spans="1:8">
      <c r="A80" t="s">
        <v>835</v>
      </c>
      <c r="B80" t="s">
        <v>241</v>
      </c>
      <c r="C80" t="s">
        <v>242</v>
      </c>
      <c r="D80" t="s">
        <v>764</v>
      </c>
      <c r="E80" s="6" t="s">
        <v>836</v>
      </c>
      <c r="F80" s="6" t="s">
        <v>482</v>
      </c>
      <c r="G80" t="s">
        <v>401</v>
      </c>
      <c r="H80" s="5">
        <v>4</v>
      </c>
    </row>
    <row r="81" spans="1:8">
      <c r="A81" t="s">
        <v>837</v>
      </c>
      <c r="B81" t="s">
        <v>241</v>
      </c>
      <c r="C81" t="s">
        <v>242</v>
      </c>
      <c r="D81" t="s">
        <v>786</v>
      </c>
      <c r="E81" s="6" t="s">
        <v>838</v>
      </c>
      <c r="F81" s="6" t="s">
        <v>483</v>
      </c>
      <c r="G81" t="s">
        <v>401</v>
      </c>
      <c r="H81" s="5">
        <v>4</v>
      </c>
    </row>
    <row r="82" spans="1:8">
      <c r="A82" t="s">
        <v>839</v>
      </c>
      <c r="B82" t="s">
        <v>241</v>
      </c>
      <c r="C82" t="s">
        <v>242</v>
      </c>
      <c r="D82" t="s">
        <v>764</v>
      </c>
      <c r="E82" s="6" t="s">
        <v>840</v>
      </c>
      <c r="F82" s="6" t="s">
        <v>485</v>
      </c>
      <c r="G82" t="s">
        <v>401</v>
      </c>
      <c r="H82" s="5">
        <v>5</v>
      </c>
    </row>
    <row r="83" spans="1:8">
      <c r="A83" t="s">
        <v>841</v>
      </c>
      <c r="B83" t="s">
        <v>241</v>
      </c>
      <c r="C83" t="s">
        <v>242</v>
      </c>
      <c r="D83" t="s">
        <v>786</v>
      </c>
      <c r="E83" s="6" t="s">
        <v>842</v>
      </c>
      <c r="F83" s="6" t="s">
        <v>486</v>
      </c>
      <c r="G83" t="s">
        <v>401</v>
      </c>
      <c r="H83" s="5">
        <v>4</v>
      </c>
    </row>
    <row r="84" spans="1:8">
      <c r="A84" t="s">
        <v>843</v>
      </c>
      <c r="B84" t="s">
        <v>241</v>
      </c>
      <c r="C84" t="s">
        <v>242</v>
      </c>
      <c r="D84" t="s">
        <v>786</v>
      </c>
      <c r="E84" s="6" t="s">
        <v>844</v>
      </c>
      <c r="F84" s="6" t="s">
        <v>487</v>
      </c>
      <c r="G84" t="s">
        <v>401</v>
      </c>
      <c r="H84" s="5">
        <v>5</v>
      </c>
    </row>
    <row r="85" spans="1:8">
      <c r="A85" t="s">
        <v>845</v>
      </c>
      <c r="B85" t="s">
        <v>241</v>
      </c>
      <c r="C85" t="s">
        <v>242</v>
      </c>
      <c r="D85" t="s">
        <v>764</v>
      </c>
      <c r="E85" s="6" t="s">
        <v>846</v>
      </c>
      <c r="F85" s="6" t="s">
        <v>488</v>
      </c>
      <c r="G85" t="s">
        <v>401</v>
      </c>
      <c r="H85" s="5">
        <v>4</v>
      </c>
    </row>
    <row r="86" spans="1:8">
      <c r="A86" t="s">
        <v>847</v>
      </c>
      <c r="B86" t="s">
        <v>295</v>
      </c>
      <c r="C86" t="s">
        <v>296</v>
      </c>
      <c r="D86" t="s">
        <v>786</v>
      </c>
      <c r="E86" s="6" t="s">
        <v>848</v>
      </c>
      <c r="F86" s="6" t="s">
        <v>493</v>
      </c>
      <c r="G86" t="s">
        <v>297</v>
      </c>
      <c r="H86" s="5">
        <v>3</v>
      </c>
    </row>
    <row r="87" spans="1:8">
      <c r="A87" t="s">
        <v>849</v>
      </c>
      <c r="B87" t="s">
        <v>140</v>
      </c>
      <c r="C87" t="s">
        <v>141</v>
      </c>
      <c r="D87" t="s">
        <v>786</v>
      </c>
      <c r="E87" s="6" t="s">
        <v>850</v>
      </c>
      <c r="F87" s="6" t="s">
        <v>495</v>
      </c>
      <c r="G87" t="s">
        <v>303</v>
      </c>
      <c r="H87" s="5">
        <v>3</v>
      </c>
    </row>
    <row r="88" spans="1:8">
      <c r="A88" t="s">
        <v>851</v>
      </c>
      <c r="B88" t="s">
        <v>267</v>
      </c>
      <c r="C88" t="s">
        <v>268</v>
      </c>
      <c r="D88" t="s">
        <v>786</v>
      </c>
      <c r="E88" s="6" t="s">
        <v>852</v>
      </c>
      <c r="F88" s="6" t="s">
        <v>496</v>
      </c>
      <c r="G88" t="s">
        <v>297</v>
      </c>
      <c r="H88" s="5">
        <v>3</v>
      </c>
    </row>
    <row r="89" spans="1:8">
      <c r="A89" t="s">
        <v>853</v>
      </c>
      <c r="B89" t="s">
        <v>176</v>
      </c>
      <c r="C89" t="s">
        <v>177</v>
      </c>
      <c r="D89" t="s">
        <v>786</v>
      </c>
      <c r="E89" s="6" t="s">
        <v>682</v>
      </c>
      <c r="F89" s="6" t="s">
        <v>498</v>
      </c>
      <c r="G89" t="s">
        <v>297</v>
      </c>
      <c r="H89" s="5">
        <v>3</v>
      </c>
    </row>
    <row r="90" spans="1:8">
      <c r="A90" t="s">
        <v>854</v>
      </c>
      <c r="B90" t="s">
        <v>176</v>
      </c>
      <c r="C90" t="s">
        <v>177</v>
      </c>
      <c r="D90" t="s">
        <v>786</v>
      </c>
      <c r="E90" s="6" t="s">
        <v>855</v>
      </c>
      <c r="F90" s="6" t="s">
        <v>499</v>
      </c>
      <c r="G90" t="s">
        <v>303</v>
      </c>
      <c r="H90" s="5">
        <v>3</v>
      </c>
    </row>
    <row r="91" spans="1:8">
      <c r="A91" t="s">
        <v>856</v>
      </c>
      <c r="B91" t="s">
        <v>176</v>
      </c>
      <c r="C91" t="s">
        <v>177</v>
      </c>
      <c r="D91" t="s">
        <v>786</v>
      </c>
      <c r="E91" s="6" t="s">
        <v>857</v>
      </c>
      <c r="F91" s="6" t="s">
        <v>500</v>
      </c>
      <c r="G91" t="s">
        <v>297</v>
      </c>
      <c r="H91" s="5">
        <v>3</v>
      </c>
    </row>
    <row r="92" spans="1:8">
      <c r="A92" t="s">
        <v>858</v>
      </c>
      <c r="B92" t="s">
        <v>176</v>
      </c>
      <c r="C92" t="s">
        <v>177</v>
      </c>
      <c r="D92" t="s">
        <v>786</v>
      </c>
      <c r="E92" s="6" t="s">
        <v>789</v>
      </c>
      <c r="F92" s="6" t="s">
        <v>501</v>
      </c>
      <c r="G92" t="s">
        <v>303</v>
      </c>
      <c r="H92" s="5">
        <v>3</v>
      </c>
    </row>
    <row r="93" spans="1:8">
      <c r="A93" t="s">
        <v>859</v>
      </c>
      <c r="B93" t="s">
        <v>180</v>
      </c>
      <c r="C93" t="s">
        <v>181</v>
      </c>
      <c r="D93" t="s">
        <v>786</v>
      </c>
      <c r="E93" s="6" t="s">
        <v>860</v>
      </c>
      <c r="F93" s="6" t="s">
        <v>502</v>
      </c>
      <c r="G93" t="s">
        <v>303</v>
      </c>
      <c r="H93" s="5">
        <v>3</v>
      </c>
    </row>
    <row r="94" spans="1:8">
      <c r="A94" t="s">
        <v>861</v>
      </c>
      <c r="B94" t="s">
        <v>180</v>
      </c>
      <c r="C94" t="s">
        <v>181</v>
      </c>
      <c r="D94" t="s">
        <v>764</v>
      </c>
      <c r="E94" s="6" t="s">
        <v>682</v>
      </c>
      <c r="F94" s="6" t="s">
        <v>503</v>
      </c>
      <c r="G94" t="s">
        <v>297</v>
      </c>
      <c r="H94" s="5">
        <v>3</v>
      </c>
    </row>
    <row r="95" spans="1:8">
      <c r="A95" t="s">
        <v>862</v>
      </c>
      <c r="B95" t="s">
        <v>229</v>
      </c>
      <c r="C95" t="s">
        <v>230</v>
      </c>
      <c r="D95" t="s">
        <v>863</v>
      </c>
      <c r="E95" s="6" t="s">
        <v>864</v>
      </c>
      <c r="F95" s="6" t="s">
        <v>504</v>
      </c>
      <c r="G95" t="s">
        <v>297</v>
      </c>
      <c r="H95" s="5">
        <v>3</v>
      </c>
    </row>
    <row r="96" spans="1:8">
      <c r="A96" t="s">
        <v>865</v>
      </c>
      <c r="B96" t="s">
        <v>234</v>
      </c>
      <c r="C96" t="s">
        <v>235</v>
      </c>
      <c r="D96" t="s">
        <v>712</v>
      </c>
      <c r="E96" s="6" t="s">
        <v>866</v>
      </c>
      <c r="F96" s="6" t="s">
        <v>505</v>
      </c>
      <c r="G96" t="s">
        <v>297</v>
      </c>
      <c r="H96" s="5">
        <v>3</v>
      </c>
    </row>
    <row r="97" spans="1:8">
      <c r="A97" t="s">
        <v>867</v>
      </c>
      <c r="B97" t="s">
        <v>151</v>
      </c>
      <c r="C97" t="s">
        <v>152</v>
      </c>
      <c r="D97" t="s">
        <v>786</v>
      </c>
      <c r="E97" s="6" t="s">
        <v>868</v>
      </c>
      <c r="F97" s="6" t="s">
        <v>506</v>
      </c>
      <c r="G97" t="s">
        <v>303</v>
      </c>
      <c r="H97" s="5">
        <v>3</v>
      </c>
    </row>
    <row r="98" spans="1:8">
      <c r="A98" t="s">
        <v>869</v>
      </c>
      <c r="B98" t="s">
        <v>162</v>
      </c>
      <c r="C98" t="s">
        <v>163</v>
      </c>
      <c r="D98" t="s">
        <v>870</v>
      </c>
      <c r="E98" s="6" t="s">
        <v>871</v>
      </c>
      <c r="F98" s="6" t="s">
        <v>207</v>
      </c>
      <c r="G98" t="s">
        <v>142</v>
      </c>
      <c r="H98" s="5">
        <v>5</v>
      </c>
    </row>
    <row r="99" spans="1:8">
      <c r="A99" t="s">
        <v>872</v>
      </c>
      <c r="B99" t="s">
        <v>162</v>
      </c>
      <c r="C99" t="s">
        <v>163</v>
      </c>
      <c r="D99" t="s">
        <v>698</v>
      </c>
      <c r="E99" s="6" t="s">
        <v>873</v>
      </c>
      <c r="F99" s="6" t="s">
        <v>208</v>
      </c>
      <c r="G99" t="s">
        <v>142</v>
      </c>
      <c r="H99" s="5">
        <v>5</v>
      </c>
    </row>
    <row r="100" spans="1:8">
      <c r="A100" t="s">
        <v>874</v>
      </c>
      <c r="B100" t="s">
        <v>162</v>
      </c>
      <c r="C100" t="s">
        <v>163</v>
      </c>
      <c r="D100" t="s">
        <v>698</v>
      </c>
      <c r="E100" s="6" t="s">
        <v>875</v>
      </c>
      <c r="F100" s="6" t="s">
        <v>209</v>
      </c>
      <c r="G100" t="s">
        <v>142</v>
      </c>
      <c r="H100" s="5">
        <v>4</v>
      </c>
    </row>
    <row r="101" spans="1:8">
      <c r="A101" t="s">
        <v>876</v>
      </c>
      <c r="B101" t="s">
        <v>140</v>
      </c>
      <c r="C101" t="s">
        <v>141</v>
      </c>
      <c r="D101" t="s">
        <v>877</v>
      </c>
      <c r="E101" s="6" t="s">
        <v>878</v>
      </c>
      <c r="F101" s="6" t="s">
        <v>210</v>
      </c>
      <c r="G101" t="s">
        <v>142</v>
      </c>
      <c r="H101" s="5">
        <v>4</v>
      </c>
    </row>
    <row r="102" spans="1:8">
      <c r="A102" t="s">
        <v>879</v>
      </c>
      <c r="B102" t="s">
        <v>140</v>
      </c>
      <c r="C102" t="s">
        <v>141</v>
      </c>
      <c r="D102" t="s">
        <v>698</v>
      </c>
      <c r="E102" s="6" t="s">
        <v>880</v>
      </c>
      <c r="F102" s="6" t="s">
        <v>211</v>
      </c>
      <c r="G102" t="s">
        <v>142</v>
      </c>
      <c r="H102" s="5">
        <v>5</v>
      </c>
    </row>
    <row r="103" spans="1:8">
      <c r="A103" t="s">
        <v>881</v>
      </c>
      <c r="B103" t="s">
        <v>140</v>
      </c>
      <c r="C103" t="s">
        <v>141</v>
      </c>
      <c r="D103" t="s">
        <v>882</v>
      </c>
      <c r="E103" s="6" t="s">
        <v>883</v>
      </c>
      <c r="F103" s="6" t="s">
        <v>213</v>
      </c>
      <c r="G103" t="s">
        <v>142</v>
      </c>
      <c r="H103" s="5">
        <v>4</v>
      </c>
    </row>
    <row r="104" spans="1:8">
      <c r="A104" t="s">
        <v>884</v>
      </c>
      <c r="B104" t="s">
        <v>176</v>
      </c>
      <c r="C104" t="s">
        <v>177</v>
      </c>
      <c r="D104" t="s">
        <v>698</v>
      </c>
      <c r="E104" s="6" t="s">
        <v>885</v>
      </c>
      <c r="F104" s="6" t="s">
        <v>214</v>
      </c>
      <c r="G104" t="s">
        <v>142</v>
      </c>
      <c r="H104" s="5">
        <v>5</v>
      </c>
    </row>
    <row r="105" spans="1:8">
      <c r="A105" t="s">
        <v>886</v>
      </c>
      <c r="B105" t="s">
        <v>176</v>
      </c>
      <c r="C105" t="s">
        <v>177</v>
      </c>
      <c r="D105" t="s">
        <v>887</v>
      </c>
      <c r="E105" s="6" t="s">
        <v>888</v>
      </c>
      <c r="F105" s="6" t="s">
        <v>215</v>
      </c>
      <c r="G105" t="s">
        <v>142</v>
      </c>
      <c r="H105" s="5">
        <v>4</v>
      </c>
    </row>
    <row r="106" spans="1:8">
      <c r="A106" t="s">
        <v>889</v>
      </c>
      <c r="B106" t="s">
        <v>180</v>
      </c>
      <c r="C106" t="s">
        <v>181</v>
      </c>
      <c r="D106" t="s">
        <v>698</v>
      </c>
      <c r="E106" s="6" t="s">
        <v>890</v>
      </c>
      <c r="F106" s="6" t="s">
        <v>216</v>
      </c>
      <c r="G106" t="s">
        <v>142</v>
      </c>
      <c r="H106" s="5">
        <v>5</v>
      </c>
    </row>
    <row r="107" spans="1:8">
      <c r="A107" t="s">
        <v>891</v>
      </c>
      <c r="B107" t="s">
        <v>180</v>
      </c>
      <c r="C107" t="s">
        <v>181</v>
      </c>
      <c r="D107" t="s">
        <v>698</v>
      </c>
      <c r="E107" s="6" t="s">
        <v>890</v>
      </c>
      <c r="F107" s="6" t="s">
        <v>217</v>
      </c>
      <c r="G107" t="s">
        <v>142</v>
      </c>
      <c r="H107" s="5">
        <v>5</v>
      </c>
    </row>
    <row r="108" spans="1:8">
      <c r="A108" t="s">
        <v>892</v>
      </c>
      <c r="B108" t="s">
        <v>180</v>
      </c>
      <c r="C108" t="s">
        <v>181</v>
      </c>
      <c r="D108" t="s">
        <v>893</v>
      </c>
      <c r="E108" s="6" t="s">
        <v>682</v>
      </c>
      <c r="F108" s="6" t="s">
        <v>218</v>
      </c>
      <c r="G108" t="s">
        <v>142</v>
      </c>
      <c r="H108" s="5">
        <v>5</v>
      </c>
    </row>
    <row r="109" spans="1:8">
      <c r="A109" t="s">
        <v>894</v>
      </c>
      <c r="B109" t="s">
        <v>180</v>
      </c>
      <c r="C109" t="s">
        <v>181</v>
      </c>
      <c r="D109" t="s">
        <v>895</v>
      </c>
      <c r="E109" s="6" t="s">
        <v>896</v>
      </c>
      <c r="F109" s="6" t="s">
        <v>219</v>
      </c>
      <c r="G109" t="s">
        <v>142</v>
      </c>
      <c r="H109" s="5">
        <v>4</v>
      </c>
    </row>
    <row r="110" spans="1:8">
      <c r="A110" t="s">
        <v>897</v>
      </c>
      <c r="B110" t="s">
        <v>151</v>
      </c>
      <c r="C110" t="s">
        <v>152</v>
      </c>
      <c r="D110" t="s">
        <v>898</v>
      </c>
      <c r="E110" s="6" t="s">
        <v>899</v>
      </c>
      <c r="F110" s="6" t="s">
        <v>221</v>
      </c>
      <c r="G110" t="s">
        <v>142</v>
      </c>
      <c r="H110" s="5">
        <v>4</v>
      </c>
    </row>
    <row r="111" spans="1:8">
      <c r="A111" t="s">
        <v>900</v>
      </c>
      <c r="B111" t="s">
        <v>151</v>
      </c>
      <c r="C111" t="s">
        <v>152</v>
      </c>
      <c r="D111" t="s">
        <v>764</v>
      </c>
      <c r="E111" s="6" t="s">
        <v>765</v>
      </c>
      <c r="F111" s="6" t="s">
        <v>223</v>
      </c>
      <c r="G111" t="s">
        <v>142</v>
      </c>
      <c r="H111" s="5">
        <v>4</v>
      </c>
    </row>
    <row r="112" spans="1:8">
      <c r="A112" t="s">
        <v>901</v>
      </c>
      <c r="B112" t="s">
        <v>295</v>
      </c>
      <c r="C112" t="s">
        <v>296</v>
      </c>
      <c r="D112" t="s">
        <v>698</v>
      </c>
      <c r="E112" s="6" t="s">
        <v>720</v>
      </c>
      <c r="F112" s="6" t="s">
        <v>511</v>
      </c>
      <c r="G112" t="s">
        <v>401</v>
      </c>
      <c r="H112" s="5">
        <v>4</v>
      </c>
    </row>
    <row r="113" spans="1:8">
      <c r="A113" t="s">
        <v>902</v>
      </c>
      <c r="B113" t="s">
        <v>295</v>
      </c>
      <c r="C113" t="s">
        <v>296</v>
      </c>
      <c r="D113" t="s">
        <v>698</v>
      </c>
      <c r="E113" s="6" t="s">
        <v>903</v>
      </c>
      <c r="F113" s="6" t="s">
        <v>512</v>
      </c>
      <c r="G113" t="s">
        <v>401</v>
      </c>
      <c r="H113" s="5">
        <v>4</v>
      </c>
    </row>
    <row r="114" spans="1:8">
      <c r="A114" t="s">
        <v>904</v>
      </c>
      <c r="B114" t="s">
        <v>295</v>
      </c>
      <c r="C114" t="s">
        <v>296</v>
      </c>
      <c r="D114" t="s">
        <v>698</v>
      </c>
      <c r="E114" s="6" t="s">
        <v>905</v>
      </c>
      <c r="F114" s="6" t="s">
        <v>513</v>
      </c>
      <c r="G114" t="s">
        <v>401</v>
      </c>
      <c r="H114" s="5">
        <v>4</v>
      </c>
    </row>
    <row r="115" spans="1:8">
      <c r="A115" t="s">
        <v>906</v>
      </c>
      <c r="B115" t="s">
        <v>295</v>
      </c>
      <c r="C115" t="s">
        <v>296</v>
      </c>
      <c r="D115" t="s">
        <v>698</v>
      </c>
      <c r="E115" s="6" t="s">
        <v>907</v>
      </c>
      <c r="F115" s="6" t="s">
        <v>515</v>
      </c>
      <c r="G115" t="s">
        <v>401</v>
      </c>
      <c r="H115" s="5">
        <v>4</v>
      </c>
    </row>
    <row r="116" spans="1:8">
      <c r="A116" t="s">
        <v>908</v>
      </c>
      <c r="B116" t="s">
        <v>301</v>
      </c>
      <c r="C116" t="s">
        <v>302</v>
      </c>
      <c r="D116" t="s">
        <v>909</v>
      </c>
      <c r="E116" s="6" t="s">
        <v>910</v>
      </c>
      <c r="F116" s="6" t="s">
        <v>516</v>
      </c>
      <c r="G116" t="s">
        <v>401</v>
      </c>
      <c r="H116" s="5">
        <v>4</v>
      </c>
    </row>
    <row r="117" spans="1:8">
      <c r="A117" t="s">
        <v>911</v>
      </c>
      <c r="B117" t="s">
        <v>229</v>
      </c>
      <c r="C117" t="s">
        <v>230</v>
      </c>
      <c r="D117" t="s">
        <v>912</v>
      </c>
      <c r="E117" s="6" t="s">
        <v>913</v>
      </c>
      <c r="F117" s="6" t="s">
        <v>517</v>
      </c>
      <c r="G117" t="s">
        <v>401</v>
      </c>
      <c r="H117" s="5">
        <v>4</v>
      </c>
    </row>
    <row r="118" spans="1:8">
      <c r="A118" t="s">
        <v>914</v>
      </c>
      <c r="B118" t="s">
        <v>234</v>
      </c>
      <c r="C118" t="s">
        <v>235</v>
      </c>
      <c r="D118" t="s">
        <v>915</v>
      </c>
      <c r="E118" s="6" t="s">
        <v>916</v>
      </c>
      <c r="F118" s="6" t="s">
        <v>518</v>
      </c>
      <c r="G118" t="s">
        <v>401</v>
      </c>
      <c r="H118" s="5">
        <v>4</v>
      </c>
    </row>
    <row r="119" spans="1:8">
      <c r="A119" t="s">
        <v>917</v>
      </c>
      <c r="B119" t="s">
        <v>238</v>
      </c>
      <c r="C119" t="s">
        <v>239</v>
      </c>
      <c r="D119" t="s">
        <v>698</v>
      </c>
      <c r="E119" s="6" t="s">
        <v>918</v>
      </c>
      <c r="F119" s="6" t="s">
        <v>520</v>
      </c>
      <c r="G119" t="s">
        <v>401</v>
      </c>
      <c r="H119" s="5">
        <v>4</v>
      </c>
    </row>
    <row r="120" spans="1:8">
      <c r="A120" t="s">
        <v>919</v>
      </c>
      <c r="B120" t="s">
        <v>238</v>
      </c>
      <c r="C120" t="s">
        <v>239</v>
      </c>
      <c r="D120" t="s">
        <v>920</v>
      </c>
      <c r="E120" s="6" t="s">
        <v>921</v>
      </c>
      <c r="F120" s="6" t="s">
        <v>522</v>
      </c>
      <c r="G120" t="s">
        <v>401</v>
      </c>
      <c r="H120" s="5">
        <v>4</v>
      </c>
    </row>
    <row r="121" spans="1:8">
      <c r="A121" t="s">
        <v>922</v>
      </c>
      <c r="B121" t="s">
        <v>229</v>
      </c>
      <c r="C121" t="s">
        <v>230</v>
      </c>
      <c r="D121" t="s">
        <v>698</v>
      </c>
      <c r="E121" s="6" t="s">
        <v>923</v>
      </c>
      <c r="F121" s="6" t="s">
        <v>228</v>
      </c>
      <c r="G121" t="s">
        <v>142</v>
      </c>
      <c r="H121" s="5">
        <v>4</v>
      </c>
    </row>
    <row r="122" spans="1:8">
      <c r="A122" t="s">
        <v>924</v>
      </c>
      <c r="B122" t="s">
        <v>234</v>
      </c>
      <c r="C122" t="s">
        <v>235</v>
      </c>
      <c r="D122" t="s">
        <v>698</v>
      </c>
      <c r="E122" s="6" t="s">
        <v>682</v>
      </c>
      <c r="F122" s="6" t="s">
        <v>233</v>
      </c>
      <c r="G122" t="s">
        <v>142</v>
      </c>
      <c r="H122" s="5">
        <v>2</v>
      </c>
    </row>
    <row r="123" spans="1:8">
      <c r="A123" t="s">
        <v>925</v>
      </c>
      <c r="B123" t="s">
        <v>234</v>
      </c>
      <c r="C123" t="s">
        <v>235</v>
      </c>
      <c r="D123" t="s">
        <v>698</v>
      </c>
      <c r="E123" s="6" t="s">
        <v>926</v>
      </c>
      <c r="F123" s="6" t="s">
        <v>236</v>
      </c>
      <c r="G123" t="s">
        <v>142</v>
      </c>
      <c r="H123" s="5">
        <v>4</v>
      </c>
    </row>
    <row r="124" spans="1:8">
      <c r="A124" t="s">
        <v>927</v>
      </c>
      <c r="B124" t="s">
        <v>238</v>
      </c>
      <c r="C124" t="s">
        <v>239</v>
      </c>
      <c r="D124" t="s">
        <v>698</v>
      </c>
      <c r="E124" s="6" t="s">
        <v>928</v>
      </c>
      <c r="F124" s="6" t="s">
        <v>237</v>
      </c>
      <c r="G124" t="s">
        <v>142</v>
      </c>
      <c r="H124" s="5">
        <v>4</v>
      </c>
    </row>
    <row r="125" spans="1:8">
      <c r="A125" t="s">
        <v>929</v>
      </c>
      <c r="B125" t="s">
        <v>241</v>
      </c>
      <c r="C125" t="s">
        <v>242</v>
      </c>
      <c r="D125" t="s">
        <v>698</v>
      </c>
      <c r="E125" s="6" t="s">
        <v>930</v>
      </c>
      <c r="F125" s="6" t="s">
        <v>240</v>
      </c>
      <c r="G125" t="s">
        <v>142</v>
      </c>
      <c r="H125" s="5">
        <v>4</v>
      </c>
    </row>
    <row r="126" spans="1:8">
      <c r="A126" t="s">
        <v>931</v>
      </c>
      <c r="B126" t="s">
        <v>162</v>
      </c>
      <c r="C126" t="s">
        <v>163</v>
      </c>
      <c r="D126" t="s">
        <v>827</v>
      </c>
      <c r="E126" s="6" t="s">
        <v>932</v>
      </c>
      <c r="F126" s="6" t="s">
        <v>247</v>
      </c>
      <c r="G126" t="s">
        <v>142</v>
      </c>
      <c r="H126" s="5">
        <v>4</v>
      </c>
    </row>
    <row r="127" spans="1:8">
      <c r="A127" t="s">
        <v>933</v>
      </c>
      <c r="B127" t="s">
        <v>140</v>
      </c>
      <c r="C127" t="s">
        <v>141</v>
      </c>
      <c r="D127" t="s">
        <v>827</v>
      </c>
      <c r="E127" s="6" t="s">
        <v>934</v>
      </c>
      <c r="F127" s="6" t="s">
        <v>249</v>
      </c>
      <c r="G127" t="s">
        <v>142</v>
      </c>
      <c r="H127" s="5">
        <v>4</v>
      </c>
    </row>
    <row r="128" spans="1:8">
      <c r="A128" t="s">
        <v>935</v>
      </c>
      <c r="B128" t="s">
        <v>147</v>
      </c>
      <c r="C128" t="s">
        <v>148</v>
      </c>
      <c r="D128" t="s">
        <v>936</v>
      </c>
      <c r="E128" s="6" t="s">
        <v>937</v>
      </c>
      <c r="F128" s="6" t="s">
        <v>251</v>
      </c>
      <c r="G128" t="s">
        <v>142</v>
      </c>
      <c r="H128" s="5">
        <v>5</v>
      </c>
    </row>
    <row r="129" spans="1:8">
      <c r="A129" t="s">
        <v>938</v>
      </c>
      <c r="B129" t="s">
        <v>147</v>
      </c>
      <c r="C129" t="s">
        <v>148</v>
      </c>
      <c r="D129" t="s">
        <v>827</v>
      </c>
      <c r="E129" s="6" t="s">
        <v>939</v>
      </c>
      <c r="F129" s="6" t="s">
        <v>253</v>
      </c>
      <c r="G129" t="s">
        <v>142</v>
      </c>
      <c r="H129" s="5">
        <v>4</v>
      </c>
    </row>
    <row r="130" spans="1:8">
      <c r="A130" t="s">
        <v>940</v>
      </c>
      <c r="B130" t="s">
        <v>147</v>
      </c>
      <c r="C130" t="s">
        <v>148</v>
      </c>
      <c r="D130" t="s">
        <v>827</v>
      </c>
      <c r="E130" s="6" t="s">
        <v>941</v>
      </c>
      <c r="F130" s="6" t="s">
        <v>255</v>
      </c>
      <c r="G130" t="s">
        <v>142</v>
      </c>
      <c r="H130" s="5">
        <v>4</v>
      </c>
    </row>
    <row r="131" spans="1:8">
      <c r="A131" t="s">
        <v>942</v>
      </c>
      <c r="B131" t="s">
        <v>176</v>
      </c>
      <c r="C131" t="s">
        <v>177</v>
      </c>
      <c r="D131" t="s">
        <v>827</v>
      </c>
      <c r="E131" s="6" t="s">
        <v>943</v>
      </c>
      <c r="F131" s="6" t="s">
        <v>257</v>
      </c>
      <c r="G131" t="s">
        <v>142</v>
      </c>
      <c r="H131" s="5">
        <v>4</v>
      </c>
    </row>
    <row r="132" spans="1:8">
      <c r="A132" t="s">
        <v>944</v>
      </c>
      <c r="B132" t="s">
        <v>176</v>
      </c>
      <c r="C132" t="s">
        <v>177</v>
      </c>
      <c r="D132" t="s">
        <v>827</v>
      </c>
      <c r="E132" s="6" t="s">
        <v>945</v>
      </c>
      <c r="F132" s="6" t="s">
        <v>258</v>
      </c>
      <c r="G132" t="s">
        <v>142</v>
      </c>
      <c r="H132" s="5">
        <v>4</v>
      </c>
    </row>
    <row r="133" spans="1:8">
      <c r="A133" t="s">
        <v>946</v>
      </c>
      <c r="B133" t="s">
        <v>176</v>
      </c>
      <c r="C133" t="s">
        <v>177</v>
      </c>
      <c r="D133" t="s">
        <v>827</v>
      </c>
      <c r="E133" s="6" t="s">
        <v>947</v>
      </c>
      <c r="F133" s="6" t="s">
        <v>259</v>
      </c>
      <c r="G133" t="s">
        <v>142</v>
      </c>
      <c r="H133" s="5">
        <v>5</v>
      </c>
    </row>
    <row r="134" spans="1:8">
      <c r="A134" t="s">
        <v>948</v>
      </c>
      <c r="B134" t="s">
        <v>176</v>
      </c>
      <c r="C134" t="s">
        <v>177</v>
      </c>
      <c r="D134" t="s">
        <v>827</v>
      </c>
      <c r="E134" s="6" t="s">
        <v>949</v>
      </c>
      <c r="F134" s="6" t="s">
        <v>260</v>
      </c>
      <c r="G134" t="s">
        <v>142</v>
      </c>
      <c r="H134" s="5">
        <v>4</v>
      </c>
    </row>
    <row r="135" spans="1:8">
      <c r="A135" t="s">
        <v>950</v>
      </c>
      <c r="B135" t="s">
        <v>176</v>
      </c>
      <c r="C135" t="s">
        <v>177</v>
      </c>
      <c r="D135" t="s">
        <v>827</v>
      </c>
      <c r="E135" s="6" t="s">
        <v>682</v>
      </c>
      <c r="F135" s="6" t="s">
        <v>262</v>
      </c>
      <c r="G135" t="s">
        <v>142</v>
      </c>
      <c r="H135" s="5">
        <v>4</v>
      </c>
    </row>
    <row r="136" spans="1:8">
      <c r="A136" t="s">
        <v>951</v>
      </c>
      <c r="B136" t="s">
        <v>176</v>
      </c>
      <c r="C136" t="s">
        <v>177</v>
      </c>
      <c r="D136" t="s">
        <v>764</v>
      </c>
      <c r="E136" s="6" t="s">
        <v>952</v>
      </c>
      <c r="F136" s="6" t="s">
        <v>263</v>
      </c>
      <c r="G136" t="s">
        <v>142</v>
      </c>
      <c r="H136" s="5">
        <v>4</v>
      </c>
    </row>
    <row r="137" spans="1:8">
      <c r="A137" t="s">
        <v>953</v>
      </c>
      <c r="B137" t="s">
        <v>151</v>
      </c>
      <c r="C137" t="s">
        <v>152</v>
      </c>
      <c r="D137" t="s">
        <v>827</v>
      </c>
      <c r="E137" s="6" t="s">
        <v>954</v>
      </c>
      <c r="F137" s="6" t="s">
        <v>265</v>
      </c>
      <c r="G137" t="s">
        <v>142</v>
      </c>
      <c r="H137" s="5">
        <v>4</v>
      </c>
    </row>
    <row r="138" spans="1:8">
      <c r="A138" t="s">
        <v>955</v>
      </c>
      <c r="B138" t="s">
        <v>267</v>
      </c>
      <c r="C138" t="s">
        <v>268</v>
      </c>
      <c r="D138" t="s">
        <v>827</v>
      </c>
      <c r="E138" s="6" t="s">
        <v>956</v>
      </c>
      <c r="F138" s="6" t="s">
        <v>266</v>
      </c>
      <c r="G138" t="s">
        <v>142</v>
      </c>
      <c r="H138" s="5">
        <v>3</v>
      </c>
    </row>
    <row r="139" spans="1:8">
      <c r="A139" t="s">
        <v>957</v>
      </c>
      <c r="B139" t="s">
        <v>271</v>
      </c>
      <c r="C139" t="s">
        <v>272</v>
      </c>
      <c r="D139" t="s">
        <v>827</v>
      </c>
      <c r="E139" s="6" t="s">
        <v>958</v>
      </c>
      <c r="F139" s="6" t="s">
        <v>270</v>
      </c>
      <c r="G139" t="s">
        <v>142</v>
      </c>
      <c r="H139" s="5">
        <v>3</v>
      </c>
    </row>
    <row r="140" spans="1:8">
      <c r="A140" t="s">
        <v>959</v>
      </c>
      <c r="B140" t="s">
        <v>151</v>
      </c>
      <c r="C140" t="s">
        <v>152</v>
      </c>
      <c r="D140" t="s">
        <v>936</v>
      </c>
      <c r="E140" s="6" t="s">
        <v>960</v>
      </c>
      <c r="F140" s="6" t="s">
        <v>274</v>
      </c>
      <c r="G140" t="s">
        <v>142</v>
      </c>
      <c r="H140" s="5">
        <v>4</v>
      </c>
    </row>
    <row r="141" spans="1:8">
      <c r="A141" t="s">
        <v>961</v>
      </c>
      <c r="B141" t="s">
        <v>140</v>
      </c>
      <c r="C141" t="s">
        <v>141</v>
      </c>
      <c r="D141" t="s">
        <v>698</v>
      </c>
      <c r="E141" s="6" t="s">
        <v>682</v>
      </c>
      <c r="F141" s="6" t="s">
        <v>279</v>
      </c>
      <c r="G141" t="s">
        <v>142</v>
      </c>
      <c r="H141" s="5">
        <v>4</v>
      </c>
    </row>
    <row r="142" spans="1:8">
      <c r="A142" t="s">
        <v>962</v>
      </c>
      <c r="B142" t="s">
        <v>267</v>
      </c>
      <c r="C142" t="s">
        <v>268</v>
      </c>
      <c r="D142" t="s">
        <v>963</v>
      </c>
      <c r="E142" s="6" t="s">
        <v>964</v>
      </c>
      <c r="F142" s="6" t="s">
        <v>281</v>
      </c>
      <c r="G142" t="s">
        <v>142</v>
      </c>
      <c r="H142" s="5">
        <v>4</v>
      </c>
    </row>
    <row r="143" spans="1:8">
      <c r="A143" t="s">
        <v>965</v>
      </c>
      <c r="B143" t="s">
        <v>140</v>
      </c>
      <c r="C143" t="s">
        <v>141</v>
      </c>
      <c r="D143" t="s">
        <v>966</v>
      </c>
      <c r="E143" s="6" t="s">
        <v>967</v>
      </c>
      <c r="F143" s="6" t="s">
        <v>286</v>
      </c>
      <c r="G143" t="s">
        <v>142</v>
      </c>
      <c r="H143" s="5">
        <v>4</v>
      </c>
    </row>
    <row r="144" spans="1:8">
      <c r="A144" t="s">
        <v>968</v>
      </c>
      <c r="B144" t="s">
        <v>147</v>
      </c>
      <c r="C144" t="s">
        <v>148</v>
      </c>
      <c r="D144" t="s">
        <v>877</v>
      </c>
      <c r="E144" s="6" t="s">
        <v>969</v>
      </c>
      <c r="F144" s="6" t="s">
        <v>287</v>
      </c>
      <c r="G144" t="s">
        <v>142</v>
      </c>
      <c r="H144" s="5">
        <v>4</v>
      </c>
    </row>
    <row r="145" spans="1:8">
      <c r="A145" t="s">
        <v>970</v>
      </c>
      <c r="B145" t="s">
        <v>147</v>
      </c>
      <c r="C145" t="s">
        <v>148</v>
      </c>
      <c r="D145" t="s">
        <v>971</v>
      </c>
      <c r="E145" s="6" t="s">
        <v>972</v>
      </c>
      <c r="F145" s="6" t="s">
        <v>289</v>
      </c>
      <c r="G145" t="s">
        <v>142</v>
      </c>
      <c r="H145" s="5">
        <v>4</v>
      </c>
    </row>
    <row r="146" spans="1:8">
      <c r="A146" t="s">
        <v>973</v>
      </c>
      <c r="B146" t="s">
        <v>295</v>
      </c>
      <c r="C146" t="s">
        <v>296</v>
      </c>
      <c r="D146" t="s">
        <v>974</v>
      </c>
      <c r="E146" s="6" t="s">
        <v>975</v>
      </c>
      <c r="F146" s="6" t="s">
        <v>526</v>
      </c>
      <c r="G146" t="s">
        <v>401</v>
      </c>
      <c r="H146" s="5">
        <v>4</v>
      </c>
    </row>
    <row r="147" spans="1:8">
      <c r="A147" t="s">
        <v>976</v>
      </c>
      <c r="B147" t="s">
        <v>295</v>
      </c>
      <c r="C147" t="s">
        <v>296</v>
      </c>
      <c r="D147" t="s">
        <v>977</v>
      </c>
      <c r="E147" s="6" t="s">
        <v>978</v>
      </c>
      <c r="F147" s="6" t="s">
        <v>527</v>
      </c>
      <c r="G147" t="s">
        <v>401</v>
      </c>
      <c r="H147" s="5">
        <v>5</v>
      </c>
    </row>
    <row r="148" spans="1:8">
      <c r="A148" t="s">
        <v>979</v>
      </c>
      <c r="B148" t="s">
        <v>301</v>
      </c>
      <c r="C148" t="s">
        <v>302</v>
      </c>
      <c r="D148" t="s">
        <v>751</v>
      </c>
      <c r="E148" s="6" t="s">
        <v>980</v>
      </c>
      <c r="F148" s="6" t="s">
        <v>529</v>
      </c>
      <c r="G148" t="s">
        <v>401</v>
      </c>
      <c r="H148" s="5">
        <v>3</v>
      </c>
    </row>
    <row r="149" spans="1:8">
      <c r="A149" t="s">
        <v>981</v>
      </c>
      <c r="B149" t="s">
        <v>229</v>
      </c>
      <c r="C149" t="s">
        <v>230</v>
      </c>
      <c r="D149" t="s">
        <v>698</v>
      </c>
      <c r="E149" s="6" t="s">
        <v>682</v>
      </c>
      <c r="F149" s="6" t="s">
        <v>531</v>
      </c>
      <c r="G149" t="s">
        <v>401</v>
      </c>
      <c r="H149" s="5">
        <v>4</v>
      </c>
    </row>
    <row r="150" spans="1:8">
      <c r="A150" t="s">
        <v>982</v>
      </c>
      <c r="B150" t="s">
        <v>229</v>
      </c>
      <c r="C150" t="s">
        <v>230</v>
      </c>
      <c r="D150" t="s">
        <v>698</v>
      </c>
      <c r="E150" s="6" t="s">
        <v>983</v>
      </c>
      <c r="F150" s="6" t="s">
        <v>532</v>
      </c>
      <c r="G150" t="s">
        <v>401</v>
      </c>
      <c r="H150" s="5">
        <v>4</v>
      </c>
    </row>
    <row r="151" spans="1:8">
      <c r="A151" t="s">
        <v>984</v>
      </c>
      <c r="B151" t="s">
        <v>229</v>
      </c>
      <c r="C151" t="s">
        <v>230</v>
      </c>
      <c r="D151" t="s">
        <v>985</v>
      </c>
      <c r="E151" s="6" t="s">
        <v>986</v>
      </c>
      <c r="F151" s="6" t="s">
        <v>534</v>
      </c>
      <c r="G151" t="s">
        <v>401</v>
      </c>
      <c r="H151" s="5">
        <v>4</v>
      </c>
    </row>
    <row r="152" spans="1:8">
      <c r="A152" t="s">
        <v>987</v>
      </c>
      <c r="B152" t="s">
        <v>234</v>
      </c>
      <c r="C152" t="s">
        <v>235</v>
      </c>
      <c r="D152" t="s">
        <v>898</v>
      </c>
      <c r="E152" s="6" t="s">
        <v>988</v>
      </c>
      <c r="F152" s="6" t="s">
        <v>536</v>
      </c>
      <c r="G152" t="s">
        <v>401</v>
      </c>
      <c r="H152" s="5">
        <v>4</v>
      </c>
    </row>
    <row r="153" spans="1:8">
      <c r="A153" t="s">
        <v>989</v>
      </c>
      <c r="B153" t="s">
        <v>241</v>
      </c>
      <c r="C153" t="s">
        <v>242</v>
      </c>
      <c r="D153" t="s">
        <v>786</v>
      </c>
      <c r="E153" s="6" t="s">
        <v>990</v>
      </c>
      <c r="F153" s="6" t="s">
        <v>537</v>
      </c>
      <c r="G153" t="s">
        <v>401</v>
      </c>
      <c r="H153" s="5">
        <v>5</v>
      </c>
    </row>
    <row r="154" spans="1:8">
      <c r="A154" t="s">
        <v>991</v>
      </c>
      <c r="B154" t="s">
        <v>241</v>
      </c>
      <c r="C154" t="s">
        <v>242</v>
      </c>
      <c r="D154" t="s">
        <v>971</v>
      </c>
      <c r="E154" s="6" t="s">
        <v>992</v>
      </c>
      <c r="F154" s="6" t="s">
        <v>538</v>
      </c>
      <c r="G154" t="s">
        <v>401</v>
      </c>
      <c r="H154" s="5">
        <v>4</v>
      </c>
    </row>
    <row r="155" spans="1:8">
      <c r="A155" t="s">
        <v>993</v>
      </c>
      <c r="B155" t="s">
        <v>295</v>
      </c>
      <c r="C155" t="s">
        <v>296</v>
      </c>
      <c r="D155" t="s">
        <v>974</v>
      </c>
      <c r="E155" s="6" t="s">
        <v>994</v>
      </c>
      <c r="F155" s="6" t="s">
        <v>294</v>
      </c>
      <c r="G155" t="s">
        <v>297</v>
      </c>
      <c r="H155" s="5">
        <v>2</v>
      </c>
    </row>
    <row r="156" spans="1:8">
      <c r="A156" t="s">
        <v>995</v>
      </c>
      <c r="B156" t="s">
        <v>140</v>
      </c>
      <c r="C156" t="s">
        <v>141</v>
      </c>
      <c r="D156" t="s">
        <v>698</v>
      </c>
      <c r="E156" s="6" t="s">
        <v>996</v>
      </c>
      <c r="F156" s="6" t="s">
        <v>298</v>
      </c>
      <c r="G156" t="s">
        <v>297</v>
      </c>
      <c r="H156" s="5">
        <v>3</v>
      </c>
    </row>
    <row r="157" spans="1:8">
      <c r="A157" t="s">
        <v>997</v>
      </c>
      <c r="B157" t="s">
        <v>301</v>
      </c>
      <c r="C157" t="s">
        <v>302</v>
      </c>
      <c r="D157" t="s">
        <v>698</v>
      </c>
      <c r="E157" s="6" t="s">
        <v>998</v>
      </c>
      <c r="F157" s="6" t="s">
        <v>300</v>
      </c>
      <c r="G157" t="s">
        <v>303</v>
      </c>
      <c r="H157" s="5">
        <v>3</v>
      </c>
    </row>
    <row r="158" spans="1:8">
      <c r="A158" t="s">
        <v>999</v>
      </c>
      <c r="B158" t="s">
        <v>301</v>
      </c>
      <c r="C158" t="s">
        <v>302</v>
      </c>
      <c r="D158" t="s">
        <v>698</v>
      </c>
      <c r="E158" s="6" t="s">
        <v>669</v>
      </c>
      <c r="F158" s="6" t="s">
        <v>305</v>
      </c>
      <c r="G158" t="s">
        <v>303</v>
      </c>
      <c r="H158" s="5">
        <v>3</v>
      </c>
    </row>
    <row r="159" spans="1:8">
      <c r="A159" t="s">
        <v>1000</v>
      </c>
      <c r="B159" t="s">
        <v>267</v>
      </c>
      <c r="C159" t="s">
        <v>268</v>
      </c>
      <c r="D159" t="s">
        <v>698</v>
      </c>
      <c r="E159" s="6" t="s">
        <v>1001</v>
      </c>
      <c r="F159" s="6" t="s">
        <v>307</v>
      </c>
      <c r="G159" t="s">
        <v>303</v>
      </c>
      <c r="H159" s="5">
        <v>3</v>
      </c>
    </row>
    <row r="160" spans="1:8">
      <c r="A160" t="s">
        <v>1002</v>
      </c>
      <c r="B160" t="s">
        <v>176</v>
      </c>
      <c r="C160" t="s">
        <v>177</v>
      </c>
      <c r="D160" t="s">
        <v>698</v>
      </c>
      <c r="E160" s="6" t="s">
        <v>1003</v>
      </c>
      <c r="F160" s="6" t="s">
        <v>308</v>
      </c>
      <c r="G160" t="s">
        <v>297</v>
      </c>
      <c r="H160" s="5">
        <v>3</v>
      </c>
    </row>
    <row r="161" spans="1:8">
      <c r="A161" t="s">
        <v>1004</v>
      </c>
      <c r="B161" t="s">
        <v>180</v>
      </c>
      <c r="C161" t="s">
        <v>181</v>
      </c>
      <c r="D161" t="s">
        <v>827</v>
      </c>
      <c r="E161" s="6" t="s">
        <v>1005</v>
      </c>
      <c r="F161" s="6" t="s">
        <v>310</v>
      </c>
      <c r="G161" t="s">
        <v>303</v>
      </c>
      <c r="H161" s="5">
        <v>3</v>
      </c>
    </row>
    <row r="162" spans="1:8">
      <c r="A162" t="s">
        <v>1006</v>
      </c>
      <c r="B162" t="s">
        <v>229</v>
      </c>
      <c r="C162" t="s">
        <v>230</v>
      </c>
      <c r="D162" t="s">
        <v>698</v>
      </c>
      <c r="E162" s="6" t="s">
        <v>1007</v>
      </c>
      <c r="F162" s="6" t="s">
        <v>311</v>
      </c>
      <c r="G162" t="s">
        <v>297</v>
      </c>
      <c r="H162" s="5">
        <v>3</v>
      </c>
    </row>
    <row r="163" spans="1:8">
      <c r="A163" t="s">
        <v>1008</v>
      </c>
      <c r="B163" t="s">
        <v>241</v>
      </c>
      <c r="C163" t="s">
        <v>242</v>
      </c>
      <c r="D163" t="s">
        <v>698</v>
      </c>
      <c r="E163" s="6" t="s">
        <v>1009</v>
      </c>
      <c r="F163" s="6" t="s">
        <v>313</v>
      </c>
      <c r="G163" t="s">
        <v>303</v>
      </c>
      <c r="H163" s="5">
        <v>3</v>
      </c>
    </row>
    <row r="164" spans="1:8">
      <c r="A164" t="s">
        <v>1010</v>
      </c>
      <c r="B164" t="s">
        <v>147</v>
      </c>
      <c r="C164" t="s">
        <v>148</v>
      </c>
      <c r="D164" t="s">
        <v>668</v>
      </c>
      <c r="E164" s="6" t="s">
        <v>1011</v>
      </c>
      <c r="F164" s="6" t="s">
        <v>319</v>
      </c>
      <c r="G164" t="s">
        <v>142</v>
      </c>
      <c r="H164" s="5">
        <v>5</v>
      </c>
    </row>
    <row r="165" spans="1:8">
      <c r="A165" t="s">
        <v>1012</v>
      </c>
      <c r="B165" t="s">
        <v>295</v>
      </c>
      <c r="C165" t="s">
        <v>296</v>
      </c>
      <c r="D165" t="s">
        <v>936</v>
      </c>
      <c r="E165" s="6" t="s">
        <v>903</v>
      </c>
      <c r="F165" s="6" t="s">
        <v>542</v>
      </c>
      <c r="G165" t="s">
        <v>401</v>
      </c>
      <c r="H165" s="5">
        <v>4</v>
      </c>
    </row>
    <row r="166" spans="1:8">
      <c r="A166" t="s">
        <v>1013</v>
      </c>
      <c r="B166" t="s">
        <v>267</v>
      </c>
      <c r="C166" t="s">
        <v>268</v>
      </c>
      <c r="D166" t="s">
        <v>827</v>
      </c>
      <c r="E166" s="6" t="s">
        <v>1014</v>
      </c>
      <c r="F166" s="6" t="s">
        <v>544</v>
      </c>
      <c r="G166" t="s">
        <v>401</v>
      </c>
      <c r="H166" s="5">
        <v>4</v>
      </c>
    </row>
    <row r="167" spans="1:8">
      <c r="A167" t="s">
        <v>1015</v>
      </c>
      <c r="B167" t="s">
        <v>267</v>
      </c>
      <c r="C167" t="s">
        <v>268</v>
      </c>
      <c r="D167" t="s">
        <v>827</v>
      </c>
      <c r="E167" s="6" t="s">
        <v>1016</v>
      </c>
      <c r="F167" s="6" t="s">
        <v>545</v>
      </c>
      <c r="G167" t="s">
        <v>401</v>
      </c>
      <c r="H167" s="5">
        <v>5</v>
      </c>
    </row>
    <row r="168" spans="1:8">
      <c r="A168" t="s">
        <v>1017</v>
      </c>
      <c r="B168" t="s">
        <v>267</v>
      </c>
      <c r="C168" t="s">
        <v>268</v>
      </c>
      <c r="D168" t="s">
        <v>977</v>
      </c>
      <c r="E168" s="6" t="s">
        <v>1018</v>
      </c>
      <c r="F168" s="6" t="s">
        <v>546</v>
      </c>
      <c r="G168" t="s">
        <v>401</v>
      </c>
      <c r="H168" s="5">
        <v>4</v>
      </c>
    </row>
    <row r="169" spans="1:8">
      <c r="A169" t="s">
        <v>1019</v>
      </c>
      <c r="B169" t="s">
        <v>234</v>
      </c>
      <c r="C169" t="s">
        <v>235</v>
      </c>
      <c r="D169" t="s">
        <v>779</v>
      </c>
      <c r="E169" s="6" t="s">
        <v>1020</v>
      </c>
      <c r="F169" s="6" t="s">
        <v>547</v>
      </c>
      <c r="G169" t="s">
        <v>401</v>
      </c>
      <c r="H169" s="5">
        <v>4</v>
      </c>
    </row>
    <row r="170" spans="1:8">
      <c r="A170" t="s">
        <v>1021</v>
      </c>
      <c r="B170" t="s">
        <v>238</v>
      </c>
      <c r="C170" t="s">
        <v>239</v>
      </c>
      <c r="D170" t="s">
        <v>977</v>
      </c>
      <c r="E170" s="6" t="s">
        <v>1022</v>
      </c>
      <c r="F170" s="6" t="s">
        <v>548</v>
      </c>
      <c r="G170" t="s">
        <v>401</v>
      </c>
      <c r="H170" s="5">
        <v>4</v>
      </c>
    </row>
    <row r="171" spans="1:8">
      <c r="A171" t="s">
        <v>1023</v>
      </c>
      <c r="B171" t="s">
        <v>140</v>
      </c>
      <c r="C171" t="s">
        <v>141</v>
      </c>
      <c r="D171" t="s">
        <v>1024</v>
      </c>
      <c r="E171" s="6" t="s">
        <v>1025</v>
      </c>
      <c r="F171" s="6" t="s">
        <v>324</v>
      </c>
      <c r="G171" t="s">
        <v>297</v>
      </c>
      <c r="H171" s="5">
        <v>3</v>
      </c>
    </row>
    <row r="172" spans="1:8">
      <c r="A172" t="s">
        <v>1026</v>
      </c>
      <c r="B172" t="s">
        <v>267</v>
      </c>
      <c r="C172" t="s">
        <v>268</v>
      </c>
      <c r="D172" t="s">
        <v>971</v>
      </c>
      <c r="E172" s="6" t="s">
        <v>1027</v>
      </c>
      <c r="F172" s="6" t="s">
        <v>327</v>
      </c>
      <c r="G172" t="s">
        <v>297</v>
      </c>
      <c r="H172" s="5">
        <v>2</v>
      </c>
    </row>
    <row r="173" spans="1:8">
      <c r="A173" t="s">
        <v>1028</v>
      </c>
      <c r="B173" t="s">
        <v>267</v>
      </c>
      <c r="C173" t="s">
        <v>268</v>
      </c>
      <c r="D173" t="s">
        <v>764</v>
      </c>
      <c r="E173" s="6" t="s">
        <v>1029</v>
      </c>
      <c r="F173" s="6" t="s">
        <v>328</v>
      </c>
      <c r="G173" t="s">
        <v>303</v>
      </c>
      <c r="H173" s="5">
        <v>4</v>
      </c>
    </row>
    <row r="174" spans="1:8">
      <c r="A174" t="s">
        <v>1030</v>
      </c>
      <c r="B174" t="s">
        <v>271</v>
      </c>
      <c r="C174" t="s">
        <v>272</v>
      </c>
      <c r="D174" t="s">
        <v>764</v>
      </c>
      <c r="E174" s="6" t="s">
        <v>1031</v>
      </c>
      <c r="F174" s="6" t="s">
        <v>329</v>
      </c>
      <c r="G174" t="s">
        <v>297</v>
      </c>
      <c r="H174" s="5">
        <v>2</v>
      </c>
    </row>
    <row r="175" spans="1:8">
      <c r="A175" t="s">
        <v>1032</v>
      </c>
      <c r="B175" t="s">
        <v>271</v>
      </c>
      <c r="C175" t="s">
        <v>272</v>
      </c>
      <c r="D175" t="s">
        <v>679</v>
      </c>
      <c r="E175" s="6" t="s">
        <v>1033</v>
      </c>
      <c r="F175" s="6" t="s">
        <v>330</v>
      </c>
      <c r="G175" t="s">
        <v>303</v>
      </c>
      <c r="H175" s="5">
        <v>3</v>
      </c>
    </row>
    <row r="176" spans="1:8">
      <c r="A176" t="s">
        <v>1034</v>
      </c>
      <c r="B176" t="s">
        <v>229</v>
      </c>
      <c r="C176" t="s">
        <v>230</v>
      </c>
      <c r="D176" t="s">
        <v>1035</v>
      </c>
      <c r="E176" s="6" t="s">
        <v>1036</v>
      </c>
      <c r="F176" s="6" t="s">
        <v>332</v>
      </c>
      <c r="G176" t="s">
        <v>303</v>
      </c>
      <c r="H176" s="5">
        <v>3</v>
      </c>
    </row>
    <row r="177" spans="1:8">
      <c r="A177" t="s">
        <v>1037</v>
      </c>
      <c r="B177" t="s">
        <v>229</v>
      </c>
      <c r="C177" t="s">
        <v>230</v>
      </c>
      <c r="D177" t="s">
        <v>764</v>
      </c>
      <c r="E177" s="6" t="s">
        <v>1038</v>
      </c>
      <c r="F177" s="6" t="s">
        <v>333</v>
      </c>
      <c r="G177" t="s">
        <v>297</v>
      </c>
      <c r="H177" s="5">
        <v>3</v>
      </c>
    </row>
    <row r="178" spans="1:8">
      <c r="A178" t="s">
        <v>1039</v>
      </c>
      <c r="B178" t="s">
        <v>229</v>
      </c>
      <c r="C178" t="s">
        <v>230</v>
      </c>
      <c r="D178" t="s">
        <v>827</v>
      </c>
      <c r="E178" s="6" t="s">
        <v>1040</v>
      </c>
      <c r="F178" s="6" t="s">
        <v>335</v>
      </c>
      <c r="G178" t="s">
        <v>303</v>
      </c>
      <c r="H178" s="5">
        <v>3</v>
      </c>
    </row>
    <row r="179" spans="1:8">
      <c r="A179" t="s">
        <v>1041</v>
      </c>
      <c r="B179" t="s">
        <v>229</v>
      </c>
      <c r="C179" t="s">
        <v>230</v>
      </c>
      <c r="D179" t="s">
        <v>1042</v>
      </c>
      <c r="E179" s="6" t="s">
        <v>986</v>
      </c>
      <c r="F179" s="6" t="s">
        <v>336</v>
      </c>
      <c r="G179" t="s">
        <v>303</v>
      </c>
      <c r="H179" s="5">
        <v>3</v>
      </c>
    </row>
    <row r="180" spans="1:8">
      <c r="A180" t="s">
        <v>1043</v>
      </c>
      <c r="B180" t="s">
        <v>234</v>
      </c>
      <c r="C180" t="s">
        <v>235</v>
      </c>
      <c r="D180" t="s">
        <v>764</v>
      </c>
      <c r="E180" s="6" t="s">
        <v>675</v>
      </c>
      <c r="F180" s="6" t="s">
        <v>337</v>
      </c>
      <c r="G180" t="s">
        <v>303</v>
      </c>
      <c r="H180" s="5">
        <v>3</v>
      </c>
    </row>
    <row r="181" spans="1:8">
      <c r="A181" t="s">
        <v>1044</v>
      </c>
      <c r="B181" t="s">
        <v>234</v>
      </c>
      <c r="C181" t="s">
        <v>235</v>
      </c>
      <c r="D181" t="s">
        <v>1045</v>
      </c>
      <c r="E181" s="6" t="s">
        <v>782</v>
      </c>
      <c r="F181" s="6" t="s">
        <v>339</v>
      </c>
      <c r="G181" t="s">
        <v>297</v>
      </c>
      <c r="H181" s="5">
        <v>2</v>
      </c>
    </row>
    <row r="182" spans="1:8">
      <c r="A182" t="s">
        <v>1046</v>
      </c>
      <c r="B182" t="s">
        <v>241</v>
      </c>
      <c r="C182" t="s">
        <v>242</v>
      </c>
      <c r="D182" t="s">
        <v>764</v>
      </c>
      <c r="E182" s="6" t="s">
        <v>1047</v>
      </c>
      <c r="F182" s="6" t="s">
        <v>341</v>
      </c>
      <c r="G182" t="s">
        <v>303</v>
      </c>
      <c r="H182" s="5">
        <v>3</v>
      </c>
    </row>
    <row r="183" spans="1:8">
      <c r="A183" t="s">
        <v>1048</v>
      </c>
      <c r="B183" t="s">
        <v>241</v>
      </c>
      <c r="C183" t="s">
        <v>242</v>
      </c>
      <c r="D183" t="s">
        <v>977</v>
      </c>
      <c r="E183" s="6" t="s">
        <v>1049</v>
      </c>
      <c r="F183" s="6" t="s">
        <v>342</v>
      </c>
      <c r="G183" t="s">
        <v>303</v>
      </c>
      <c r="H183" s="5">
        <v>3</v>
      </c>
    </row>
    <row r="184" spans="1:8">
      <c r="A184" t="s">
        <v>1050</v>
      </c>
      <c r="B184" t="s">
        <v>176</v>
      </c>
      <c r="C184" t="s">
        <v>177</v>
      </c>
      <c r="D184" t="s">
        <v>698</v>
      </c>
      <c r="E184" s="6" t="s">
        <v>1051</v>
      </c>
      <c r="F184" s="6" t="s">
        <v>552</v>
      </c>
      <c r="G184" t="s">
        <v>401</v>
      </c>
      <c r="H184" s="5">
        <v>4</v>
      </c>
    </row>
    <row r="185" spans="1:8">
      <c r="A185" t="s">
        <v>1052</v>
      </c>
      <c r="B185" t="s">
        <v>162</v>
      </c>
      <c r="C185" t="s">
        <v>163</v>
      </c>
      <c r="D185" t="s">
        <v>698</v>
      </c>
      <c r="E185" s="6" t="s">
        <v>1053</v>
      </c>
      <c r="F185" s="6" t="s">
        <v>347</v>
      </c>
      <c r="G185" t="s">
        <v>297</v>
      </c>
      <c r="H185" s="5">
        <v>3</v>
      </c>
    </row>
    <row r="186" spans="1:8">
      <c r="A186" t="s">
        <v>1054</v>
      </c>
      <c r="B186" t="s">
        <v>162</v>
      </c>
      <c r="C186" t="s">
        <v>163</v>
      </c>
      <c r="D186" t="s">
        <v>971</v>
      </c>
      <c r="E186" s="6" t="s">
        <v>1055</v>
      </c>
      <c r="F186" s="6" t="s">
        <v>349</v>
      </c>
      <c r="G186" t="s">
        <v>303</v>
      </c>
      <c r="H186" s="5">
        <v>3</v>
      </c>
    </row>
    <row r="187" spans="1:8">
      <c r="A187" t="s">
        <v>1056</v>
      </c>
      <c r="B187" t="s">
        <v>140</v>
      </c>
      <c r="C187" t="s">
        <v>141</v>
      </c>
      <c r="D187" t="s">
        <v>698</v>
      </c>
      <c r="E187" s="6" t="s">
        <v>1057</v>
      </c>
      <c r="F187" s="6" t="s">
        <v>351</v>
      </c>
      <c r="G187" t="s">
        <v>297</v>
      </c>
      <c r="H187" s="5">
        <v>3</v>
      </c>
    </row>
    <row r="188" spans="1:8">
      <c r="A188" t="s">
        <v>1058</v>
      </c>
      <c r="B188" t="s">
        <v>301</v>
      </c>
      <c r="C188" t="s">
        <v>302</v>
      </c>
      <c r="D188" t="s">
        <v>698</v>
      </c>
      <c r="E188" s="6" t="s">
        <v>1059</v>
      </c>
      <c r="F188" s="6" t="s">
        <v>352</v>
      </c>
      <c r="G188" t="s">
        <v>303</v>
      </c>
      <c r="H188" s="5">
        <v>3</v>
      </c>
    </row>
    <row r="189" spans="1:8">
      <c r="A189" t="s">
        <v>1060</v>
      </c>
      <c r="B189" t="s">
        <v>267</v>
      </c>
      <c r="C189" t="s">
        <v>268</v>
      </c>
      <c r="D189" t="s">
        <v>1035</v>
      </c>
      <c r="E189" s="6" t="s">
        <v>1061</v>
      </c>
      <c r="F189" s="6" t="s">
        <v>354</v>
      </c>
      <c r="G189" t="s">
        <v>303</v>
      </c>
      <c r="H189" s="5">
        <v>3</v>
      </c>
    </row>
    <row r="190" spans="1:8">
      <c r="A190" t="s">
        <v>1062</v>
      </c>
      <c r="B190" t="s">
        <v>271</v>
      </c>
      <c r="C190" t="s">
        <v>272</v>
      </c>
      <c r="D190" t="s">
        <v>698</v>
      </c>
      <c r="E190" s="6" t="s">
        <v>1063</v>
      </c>
      <c r="F190" s="6" t="s">
        <v>358</v>
      </c>
      <c r="G190" t="s">
        <v>142</v>
      </c>
      <c r="H190" s="5">
        <v>4</v>
      </c>
    </row>
    <row r="191" spans="1:8">
      <c r="A191" t="s">
        <v>1064</v>
      </c>
      <c r="B191" t="s">
        <v>176</v>
      </c>
      <c r="C191" t="s">
        <v>177</v>
      </c>
      <c r="D191" t="s">
        <v>698</v>
      </c>
      <c r="E191" s="6" t="s">
        <v>1065</v>
      </c>
      <c r="F191" s="6" t="s">
        <v>556</v>
      </c>
      <c r="G191" t="s">
        <v>401</v>
      </c>
      <c r="H191" s="5">
        <v>3</v>
      </c>
    </row>
    <row r="192" spans="1:8">
      <c r="A192" t="s">
        <v>1066</v>
      </c>
      <c r="B192" t="s">
        <v>151</v>
      </c>
      <c r="C192" t="s">
        <v>152</v>
      </c>
      <c r="D192" t="s">
        <v>764</v>
      </c>
      <c r="E192" s="6" t="s">
        <v>960</v>
      </c>
      <c r="F192" s="6" t="s">
        <v>557</v>
      </c>
      <c r="G192" t="s">
        <v>401</v>
      </c>
      <c r="H192" s="5">
        <v>4</v>
      </c>
    </row>
    <row r="193" spans="1:8">
      <c r="A193" t="s">
        <v>1067</v>
      </c>
      <c r="B193" t="s">
        <v>295</v>
      </c>
      <c r="C193" t="s">
        <v>296</v>
      </c>
      <c r="D193" t="s">
        <v>698</v>
      </c>
      <c r="E193" s="6" t="s">
        <v>1068</v>
      </c>
      <c r="F193" s="6" t="s">
        <v>363</v>
      </c>
      <c r="G193" t="s">
        <v>303</v>
      </c>
      <c r="H193" s="5">
        <v>3</v>
      </c>
    </row>
    <row r="194" spans="1:8">
      <c r="A194" t="s">
        <v>1069</v>
      </c>
      <c r="B194" t="s">
        <v>162</v>
      </c>
      <c r="C194" t="s">
        <v>163</v>
      </c>
      <c r="D194" t="s">
        <v>698</v>
      </c>
      <c r="E194" s="6" t="s">
        <v>1070</v>
      </c>
      <c r="F194" s="6" t="s">
        <v>364</v>
      </c>
      <c r="G194" t="s">
        <v>297</v>
      </c>
      <c r="H194" s="5">
        <v>2</v>
      </c>
    </row>
    <row r="195" spans="1:8">
      <c r="A195" t="s">
        <v>1071</v>
      </c>
      <c r="B195" t="s">
        <v>140</v>
      </c>
      <c r="C195" t="s">
        <v>141</v>
      </c>
      <c r="D195" t="s">
        <v>698</v>
      </c>
      <c r="E195" s="6" t="s">
        <v>1072</v>
      </c>
      <c r="F195" s="6" t="s">
        <v>366</v>
      </c>
      <c r="G195" t="s">
        <v>297</v>
      </c>
      <c r="H195" s="5">
        <v>3</v>
      </c>
    </row>
    <row r="196" spans="1:8">
      <c r="A196" t="s">
        <v>1073</v>
      </c>
      <c r="B196" t="s">
        <v>147</v>
      </c>
      <c r="C196" t="s">
        <v>148</v>
      </c>
      <c r="D196" t="s">
        <v>764</v>
      </c>
      <c r="E196" s="6" t="s">
        <v>1074</v>
      </c>
      <c r="F196" s="6" t="s">
        <v>370</v>
      </c>
      <c r="G196" t="s">
        <v>303</v>
      </c>
      <c r="H196" s="5">
        <v>3</v>
      </c>
    </row>
    <row r="197" spans="1:8">
      <c r="A197" t="s">
        <v>1075</v>
      </c>
      <c r="B197" t="s">
        <v>147</v>
      </c>
      <c r="C197" t="s">
        <v>148</v>
      </c>
      <c r="D197" t="s">
        <v>779</v>
      </c>
      <c r="E197" s="6" t="s">
        <v>972</v>
      </c>
      <c r="F197" s="6" t="s">
        <v>371</v>
      </c>
      <c r="G197" t="s">
        <v>303</v>
      </c>
      <c r="H197" s="5">
        <v>3</v>
      </c>
    </row>
    <row r="198" spans="1:8">
      <c r="A198" t="s">
        <v>1076</v>
      </c>
      <c r="B198" t="s">
        <v>147</v>
      </c>
      <c r="C198" t="s">
        <v>148</v>
      </c>
      <c r="D198" t="s">
        <v>1077</v>
      </c>
      <c r="E198" s="6" t="s">
        <v>1078</v>
      </c>
      <c r="F198" s="6" t="s">
        <v>372</v>
      </c>
      <c r="G198" t="s">
        <v>297</v>
      </c>
      <c r="H198" s="5">
        <v>3</v>
      </c>
    </row>
    <row r="199" spans="1:8">
      <c r="A199" t="s">
        <v>1079</v>
      </c>
      <c r="B199" t="s">
        <v>229</v>
      </c>
      <c r="C199" t="s">
        <v>230</v>
      </c>
      <c r="D199" t="s">
        <v>698</v>
      </c>
      <c r="E199" s="6" t="s">
        <v>1080</v>
      </c>
      <c r="F199" s="6" t="s">
        <v>374</v>
      </c>
      <c r="G199" t="s">
        <v>303</v>
      </c>
      <c r="H199" s="5">
        <v>3</v>
      </c>
    </row>
    <row r="200" spans="1:8">
      <c r="A200" t="s">
        <v>1081</v>
      </c>
      <c r="B200" t="s">
        <v>238</v>
      </c>
      <c r="C200" t="s">
        <v>239</v>
      </c>
      <c r="D200" t="s">
        <v>698</v>
      </c>
      <c r="E200" s="6" t="s">
        <v>682</v>
      </c>
      <c r="F200" s="6" t="s">
        <v>375</v>
      </c>
      <c r="G200" t="s">
        <v>303</v>
      </c>
      <c r="H200" s="5">
        <v>3</v>
      </c>
    </row>
    <row r="201" spans="1:8">
      <c r="A201" t="s">
        <v>1082</v>
      </c>
      <c r="B201" t="s">
        <v>151</v>
      </c>
      <c r="C201" t="s">
        <v>152</v>
      </c>
      <c r="D201" t="s">
        <v>1035</v>
      </c>
      <c r="E201" s="6" t="s">
        <v>1083</v>
      </c>
      <c r="F201" s="6" t="s">
        <v>376</v>
      </c>
      <c r="G201" t="s">
        <v>303</v>
      </c>
      <c r="H201" s="5">
        <v>3</v>
      </c>
    </row>
    <row r="202" spans="1:8">
      <c r="A202" t="s">
        <v>1084</v>
      </c>
      <c r="B202" t="s">
        <v>151</v>
      </c>
      <c r="C202" t="s">
        <v>152</v>
      </c>
      <c r="D202" t="s">
        <v>1085</v>
      </c>
      <c r="E202" s="6" t="s">
        <v>1086</v>
      </c>
      <c r="F202" s="6" t="s">
        <v>377</v>
      </c>
      <c r="G202" t="s">
        <v>303</v>
      </c>
      <c r="H202" s="5">
        <v>3</v>
      </c>
    </row>
    <row r="203" spans="1:8">
      <c r="A203" t="s">
        <v>1087</v>
      </c>
      <c r="B203" t="s">
        <v>151</v>
      </c>
      <c r="C203" t="s">
        <v>152</v>
      </c>
      <c r="D203" t="s">
        <v>698</v>
      </c>
      <c r="E203" s="6" t="s">
        <v>1088</v>
      </c>
      <c r="F203" s="6" t="s">
        <v>378</v>
      </c>
      <c r="G203" t="s">
        <v>303</v>
      </c>
      <c r="H203" s="5">
        <v>4</v>
      </c>
    </row>
    <row r="204" spans="1:8">
      <c r="A204" t="s">
        <v>1089</v>
      </c>
      <c r="B204" t="s">
        <v>180</v>
      </c>
      <c r="C204" t="s">
        <v>181</v>
      </c>
      <c r="D204" t="s">
        <v>1090</v>
      </c>
      <c r="E204" s="6" t="s">
        <v>1091</v>
      </c>
      <c r="F204" s="6" t="s">
        <v>385</v>
      </c>
      <c r="G204" t="s">
        <v>142</v>
      </c>
      <c r="H204" s="5">
        <v>4</v>
      </c>
    </row>
    <row r="205" spans="1:8">
      <c r="A205" t="s">
        <v>1092</v>
      </c>
      <c r="B205" t="s">
        <v>229</v>
      </c>
      <c r="C205" t="s">
        <v>230</v>
      </c>
      <c r="D205" t="s">
        <v>1093</v>
      </c>
      <c r="E205" s="6" t="s">
        <v>1094</v>
      </c>
      <c r="F205" s="6" t="s">
        <v>387</v>
      </c>
      <c r="G205" t="s">
        <v>142</v>
      </c>
      <c r="H205"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vt:lpstr>
      <vt:lpstr>Report Outline Generator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2025-08-09T13:42:07Z</dcterms:created>
  <dcterms:modified xsi:type="dcterms:W3CDTF">2025-08-09T13:42:07Z</dcterms:modified>
</cp:coreProperties>
</file>