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sheetId="11" r:id="rId11"/>
    <sheet name="Report Outline Generator" sheetId="12" r:id="rId12"/>
  </sheets>
  <calcPr calcId="124519" fullCalcOnLoad="1"/>
</workbook>
</file>

<file path=xl/sharedStrings.xml><?xml version="1.0" encoding="utf-8"?>
<sst xmlns="http://schemas.openxmlformats.org/spreadsheetml/2006/main" count="6970" uniqueCount="1315">
  <si>
    <t>Win-Loss Analysis Executive Summary - Supio</t>
  </si>
  <si>
    <t>Analysis Overview</t>
  </si>
  <si>
    <t>Generated On:</t>
  </si>
  <si>
    <t>2025-08-09</t>
  </si>
  <si>
    <t>Total Quotes Analyzed:</t>
  </si>
  <si>
    <t>Companies Analyzed:</t>
  </si>
  <si>
    <t>High-Quality Themes Generated:</t>
  </si>
  <si>
    <t>Theme Summary by Type</t>
  </si>
  <si>
    <t>Theme Type</t>
  </si>
  <si>
    <t>Count</t>
  </si>
  <si>
    <t>Avg Quality Score</t>
  </si>
  <si>
    <t>Total Quotes</t>
  </si>
  <si>
    <t>Key Insights</t>
  </si>
  <si>
    <t>Weakness</t>
  </si>
  <si>
    <t>Found 10 areas requiring immediate attention</t>
  </si>
  <si>
    <t>Investigation Needed</t>
  </si>
  <si>
    <t>Discovered 6 complex patterns needing investigation</t>
  </si>
  <si>
    <t>Strength</t>
  </si>
  <si>
    <t>Identified 10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</si>
  <si>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</si>
  <si>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</si>
  <si>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</si>
  <si>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</si>
  <si>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</si>
  <si>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</si>
  <si>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</si>
  <si>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</si>
  <si>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</si>
  <si>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</si>
  <si>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</si>
  <si>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</si>
  <si>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</si>
  <si>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</si>
  <si>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</si>
  <si>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</si>
  <si>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</si>
  <si>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</si>
  <si>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</si>
  <si>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</si>
  <si>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</si>
  <si>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</si>
  <si>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</si>
  <si>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74.2%</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</si>
  <si>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</si>
  <si>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</si>
  <si>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</si>
  <si>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</si>
  <si>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</si>
  <si>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</si>
  <si>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</si>
  <si>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</si>
  <si>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</si>
  <si>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theme_004_weakness, theme_005_strength, theme_008_weakness, theme_014_strength, theme_018_strength, theme_027_weakness</t>
  </si>
  <si>
    <t>8.5/5.0</t>
  </si>
  <si>
    <t>✅ COVERED</t>
  </si>
  <si>
    <t>3. What were the key criteria you used to evaluate providers?</t>
  </si>
  <si>
    <t>theme_002_investigation_needed, theme_004_weakness, theme_005_strength, theme_008_weakness, theme_012_opportunity, theme_017_investigation_needed, theme_019_weakness, theme_020_investigation_needed, theme_021_weakness, theme_022_investigation_needed, theme_023_strength, theme_024_weakness, theme_025_investigation_needed, theme_027_weakness</t>
  </si>
  <si>
    <t>8.4/5.0</t>
  </si>
  <si>
    <t>4. Who else was involved in the evaluation process and what was their role and focus?</t>
  </si>
  <si>
    <t>5. Which vendors did you evaluate?</t>
  </si>
  <si>
    <t>theme_001_weakness, theme_004_weakness, theme_005_strength, theme_006_weakness, theme_009_investigation_needed, theme_011_weakness, theme_012_opportunity, theme_013_strength, theme_017_investigation_needed, theme_018_strength, theme_020_investigation_needed, theme_022_investigation_needed, theme_023_strength, theme_024_weakness, theme_025_investigation_needed, theme_027_weakness</t>
  </si>
  <si>
    <t>8.3/5.0</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</si>
  <si>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</si>
  <si>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</si>
  <si>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</si>
  <si>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theme_001_weakness, theme_003_strength, theme_004_weakness, theme_006_weakness, theme_010_strength, theme_011_weakness, theme_012_opportunity, theme_013_strength, theme_014_strength, theme_015_strength, theme_016_weakness, theme_017_investigation_needed, theme_018_strength, theme_019_weakness, theme_020_investigation_needed, theme_021_weakness, theme_023_strength, theme_025_investigation_needed</t>
  </si>
  <si>
    <t>9. What do you perceive as Supio’s weaknesses versus other companies?</t>
  </si>
  <si>
    <t>theme_001_weakness, theme_004_weakness, theme_006_weakness, theme_008_weakness, theme_010_strength, theme_011_weakness, theme_015_strength, theme_016_weakness, theme_017_investigation_needed, theme_019_weakness, theme_021_weakness, theme_025_investigation_needed, theme_027_weakness</t>
  </si>
  <si>
    <t>1. “I see you rated Pricing a #, can you elaborate on what’s driving that rating?</t>
  </si>
  <si>
    <t>theme_007_strength, theme_008_weakness, theme_009_investigation_needed, theme_011_weakness, theme_013_strength, theme_019_weakness, theme_020_investigation_needed, theme_026_strength</t>
  </si>
  <si>
    <t>8.9/5.0</t>
  </si>
  <si>
    <t>2. How does Supio’s pricing compare to that of [competitor]?</t>
  </si>
  <si>
    <t>theme_010_strength, theme_019_weakness, theme_021_weakness</t>
  </si>
  <si>
    <t>9.3/5.0</t>
  </si>
  <si>
    <t>3. IF LOW RATING: What could Supio do to get it to a 4 or 5?</t>
  </si>
  <si>
    <t>11. FOLLOW UP ON FEATURES: Were there any features that competitors offered that Supio lacked, and how did that influence your decision?</t>
  </si>
  <si>
    <t>theme_008_weakness, theme_017_investigation_needed</t>
  </si>
  <si>
    <t>8.8/5.0</t>
  </si>
  <si>
    <t>12. FOLLOW UP ON IMPLEMENTATION: What was your impression of the implementation process?</t>
  </si>
  <si>
    <t>theme_002_investigation_needed, theme_003_strength, theme_004_weakness, theme_010_strength, theme_013_strength, theme_014_strength, theme_015_strength, theme_016_weakness, theme_017_investigation_needed, theme_018_strength, theme_020_investigation_needed, theme_021_weakness, theme_022_investigation_needed, theme_024_weakness</t>
  </si>
  <si>
    <t>8.2/5.0</t>
  </si>
  <si>
    <t>13. What did the sales team do well?</t>
  </si>
  <si>
    <t>theme_003_strength, theme_010_strength, theme_013_strength, theme_017_investigation_needed, theme_020_investigation_needed</t>
  </si>
  <si>
    <t>8.6/5.0</t>
  </si>
  <si>
    <t>14. What could they improve?</t>
  </si>
  <si>
    <t>theme_001_weakness, theme_002_investigation_needed, theme_003_strength, theme_004_weakness, theme_005_strength, theme_006_weakness, theme_007_strength, theme_009_investigation_needed, theme_012_opportunity, theme_013_strength, theme_015_strength, theme_016_weakness, theme_017_investigation_needed, theme_019_weakness, theme_020_investigation_needed, theme_021_weakness, theme_022_investigation_needed, theme_023_strength, theme_024_weakness, theme_025_investigation_needed, theme_026_strength, theme_027_weakness</t>
  </si>
  <si>
    <t>1. “I see you rated Understanding of Business needs a #, can you elaborate on what’s driving that rating?</t>
  </si>
  <si>
    <t>theme_004_weakness, theme_012_opportunity, theme_019_weakness, theme_020_investigation_needed, theme_025_investigation_needed, theme_026_strength</t>
  </si>
  <si>
    <t>8.7/5.0</t>
  </si>
  <si>
    <t>2. IF LOW RATING: What could Supio do to get it to a 4 or 5?</t>
  </si>
  <si>
    <t>16. Thinking back on our conversation today, what is the single most important thing you think Supio should focus on to improve their offerings or sales process?</t>
  </si>
  <si>
    <t>theme_001_weakness, theme_002_investigation_needed, theme_003_strength, theme_004_weakness, theme_005_strength, theme_006_weakness, theme_007_strength, theme_008_weakness, theme_009_investigation_needed, theme_012_opportunity, theme_013_strength, theme_014_strength, theme_015_strength, theme_016_weakness, theme_017_investigation_needed, theme_019_weakness, theme_020_investigation_needed, theme_021_weakness, theme_022_investigation_needed, theme_023_strength, theme_024_weakness, theme_025_investigation_needed, theme_026_strength, theme_027_weakness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</si>
  <si>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</si>
  <si>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</si>
  <si>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</si>
  <si>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</si>
  <si>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</si>
  <si>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</si>
  <si>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theme_001_weakness, theme_003_strength, theme_004_weakness, theme_006_weakness, theme_010_strength, theme_011_weakness, theme_012_opportunity, theme_013_strength, theme_014_strength, theme_015_strength, theme_016_weakness, theme_017_investigation_needed, theme_018_strength, theme_019_weakness, theme_020_investigation_needed, theme_021_weakness, theme_022_investigation_needed, theme_023_strength, theme_025_investigation_needed</t>
  </si>
  <si>
    <t>What do you perceive as Supio's weaknesses versus other companies?</t>
  </si>
  <si>
    <t>theme_001_weakness, theme_004_weakness, theme_006_weakness, theme_008_weakness, theme_011_weakness, theme_012_opportunity, theme_014_strength, theme_015_strength, theme_016_weakness, theme_017_investigation_needed, theme_019_weakness, theme_021_weakness, theme_022_investigation_needed, theme_025_investigation_needed, theme_027_weakness</t>
  </si>
  <si>
    <t>8.1/5.0</t>
  </si>
  <si>
    <t>Were there any features that competitors offered that Supio lacked?</t>
  </si>
  <si>
    <t>What was your impression of the implementation process?</t>
  </si>
  <si>
    <t>What did the sales team do well?</t>
  </si>
  <si>
    <t>What could the sales team improve?</t>
  </si>
  <si>
    <t>theme_001_weakness, theme_002_investigation_needed, theme_003_strength, theme_004_weakness, theme_005_strength, theme_006_weakness, theme_007_strength, theme_009_investigation_needed, theme_010_strength, theme_012_opportunity, theme_013_strength, theme_015_strength, theme_016_weakness, theme_017_investigation_needed, theme_019_weakness, theme_020_investigation_needed, theme_021_weakness, theme_022_investigation_needed, theme_023_strength, theme_024_weakness, theme_025_investigation_needed, theme_026_strength, theme_027_weakness</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</si>
  <si>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</si>
  <si>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</si>
  <si>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</si>
  <si>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</si>
  <si>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</si>
  <si>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</si>
  <si>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</si>
  <si>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</si>
  <si>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</si>
  <si>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</si>
  <si>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</si>
  <si>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</si>
  <si>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</si>
  <si>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</si>
  <si>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</si>
  <si>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</si>
  <si>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</si>
  <si>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</si>
  <si>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</si>
  <si>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</si>
  <si>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</si>
  <si>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</si>
  <si>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Theme Origin</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</si>
  <si>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</si>
  <si>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</si>
  <si>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</si>
  <si>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</si>
  <si>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</si>
  <si>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</si>
  <si>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</si>
  <si>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</si>
  <si>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</si>
  <si>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</si>
  <si>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</si>
  <si>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</si>
  <si>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such as Devaughn James and MacDonald Law Professional have praised our implementation process for its user-friendly interface and effective team engagement, noting that the ability to easily add members and upload files significantly enhances user adoption. This strength positions us favorably against competitors like Supio, who fail to provide a similar level of hands-on functionality, even amidst our mixed deal outcomes." [CROSS-SECTION: Also appears in Competitive, Implementation]</t>
  </si>
  <si>
    <t>Hybrid</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</si>
  <si>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</si>
  <si>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</si>
  <si>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</si>
  <si>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</si>
  <si>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</si>
  <si>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</si>
  <si>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</si>
  <si>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</si>
  <si>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</si>
  <si>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</si>
  <si>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</si>
  <si>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</si>
  <si>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</si>
  <si>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</si>
  <si>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</si>
  <si>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</si>
  <si>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</si>
  <si>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</si>
  <si>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</si>
  <si>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</si>
  <si>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</si>
  <si>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Curcio Law and MacDonald Law Professional are motivated to evaluate solutions like Supio for their potential to leverage AI capabilities, particularly in enhancing operational efficiency and staying ahead of competitive pressures, as evidenced by positive referrals from industry peers. This positions Supio favorably against competitors like Eve, who have not been able to effectively address similar concerns about AI reliability, despite our current mixed deal outcomes." [CROSS-SECTION: Also appears in Competitive, Implementation]</t>
  </si>
  <si>
    <t>Discovered</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</si>
  <si>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</si>
  <si>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</si>
  <si>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</si>
  <si>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</si>
  <si>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</si>
  <si>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</si>
  <si>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</si>
  <si>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</si>
  <si>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</si>
  <si>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</si>
  <si>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</si>
  <si>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</si>
  <si>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</si>
  <si>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</si>
  <si>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</si>
  <si>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</si>
  <si>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</si>
  <si>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</si>
  <si>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</si>
  <si>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</si>
  <si>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</si>
  <si>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</si>
  <si>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</si>
  <si>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</si>
  <si>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</si>
  <si>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</si>
  <si>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</si>
  <si>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</si>
  <si>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</si>
  <si>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</si>
  <si>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</si>
  <si>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Rebenack Aronow &amp; Mascolo, MacDonald Law Professional, and Wm Keith Dozier expressed strong satisfaction with our pricing structure, citing its alignment with the value delivered, especially in scenarios where the ability to allocate costs to clients enhances financial transparency and investment justification. This positions us favorably against competitors, as our clients recognize that even modest case returns can validate their investment, thus reinforcing our competitive edge despite the current mixed deal outcomes."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</si>
  <si>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</si>
  <si>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</si>
  <si>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</si>
  <si>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</si>
  <si>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</si>
  <si>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</si>
  <si>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</si>
  <si>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</si>
  <si>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</si>
  <si>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</si>
  <si>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</si>
  <si>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"Firms such as MacDonald Law Professional and Curcio Law recognize Supio’s superior product capabilities, particularly its ability to swiftly generate relevant legal reports and facilitate user engagement through a hands-on experience, enhancing operational efficiency. This distinct advantage sets Supio apart from competitors like Eve, who lack the same level of user-centric functionality, as evidenced by the mixed deal outcomes where potential users are still exploring options rather than committing."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</si>
  <si>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</si>
  <si>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</si>
  <si>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</si>
  <si>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</si>
  <si>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</si>
  <si>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</si>
  <si>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</si>
  <si>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</si>
  <si>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</si>
  <si>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</si>
  <si>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</si>
  <si>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</si>
  <si>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</si>
  <si>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</si>
  <si>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</si>
  <si>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</si>
  <si>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</si>
  <si>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</si>
  <si>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</si>
  <si>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</si>
  <si>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</si>
  <si>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such as Wyatt Injury Law Pllc and Wells Call Clark Bennett &amp; Clawson recognize Supio's superior product capabilities, particularly in streamlining document management and enhancing productivity through advanced AI-driven features, creating significant operational efficiencies. This positions Supio favorably against competitors like NEOS, which imposes limitations on document interaction, highlighting an opportunity for Supio to further enhance its offerings by allowing more dynamic document evolution to capture the evolving needs of legal professionals."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</si>
  <si>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</si>
  <si>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</si>
  <si>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</si>
  <si>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</si>
  <si>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</si>
  <si>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</si>
  <si>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</si>
  <si>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</si>
  <si>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</si>
  <si>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</si>
  <si>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</si>
  <si>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</si>
  <si>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</si>
  <si>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</si>
  <si>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</si>
  <si>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</si>
  <si>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</si>
  <si>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</si>
  <si>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Devaughn James and Curcio Law praised our sales team's exceptional communication and follow-up, noting their thorough explanations and training resources, which facilitated a seamless onboarding experience. This strength not only enhances our competitive positioning against firms like Eve, who lack similar personalized engagement, but also underscores the value we bring to all stakeholders, regardless of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</si>
  <si>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</si>
  <si>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</si>
  <si>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</si>
  <si>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</si>
  <si>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</si>
  <si>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</si>
  <si>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</si>
  <si>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</si>
  <si>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</si>
  <si>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</si>
  <si>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</si>
  <si>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</si>
  <si>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</si>
  <si>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</si>
  <si>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</si>
  <si>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</si>
  <si>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</si>
  <si>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</si>
  <si>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</si>
  <si>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</si>
  <si>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 Jeffcoat Firm</t>
  </si>
  <si>
    <t>Jessica Lockhart</t>
  </si>
  <si>
    <t>What did the sales team do wel... (4/5, high); LOSS: Why did you ultimately c... (3/5, medium)</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</si>
  <si>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</si>
  <si>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Rocky Mcelhaney Law Firm</t>
  </si>
  <si>
    <t>Tiffany Gary</t>
  </si>
  <si>
    <t>What did the sales team do wel... (5/5, high); What could they improve?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</si>
  <si>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</si>
  <si>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</si>
  <si>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theme_013_strength</t>
  </si>
  <si>
    <t>theme_014_strength</t>
  </si>
  <si>
    <t>"Companies such as The Jeffcoat Firm and MacDonald Law Professional recognize Supio's unparalleled strength in customer engagement and personalized support, particularly valuing our human oversight in data processing and proactive collaboration with product development. This commitment to fostering direct relationships and incorporating client feedback sets us apart from competitors like Eve, who lack such responsive service, despite our current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</si>
  <si>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</si>
  <si>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</si>
  <si>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</si>
  <si>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do you perceive as Supio’... (4/5, high); What do you perceive as Supio’... (3/5, medium)</t>
  </si>
  <si>
    <t>THEME DECISION: theme_014_strength</t>
  </si>
  <si>
    <t>theme_015_strength</t>
  </si>
  <si>
    <t>"Clients evaluating Supio versus competitors like Eve consistently highlight our superior user experience, particularly the dual functionality of customizable options and an intuitive interface for specific inquiries. This strength positions us favorably in the market, especially as we explore providing more hands-on training to enhance user adoption and capitalize on opportunities from competitors who lack this personalized engagement, despite our current mixed deal outcomes."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</si>
  <si>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</si>
  <si>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</si>
  <si>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</si>
  <si>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</si>
  <si>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</si>
  <si>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</si>
  <si>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</si>
  <si>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"While Supio's user interface is perceived as more intuitive and its non-demand document drafting capabilities are recognized as superior compared to competitors like Even Up, there remains a pressing need for enhanced presentation and training during product demonstrations. This insight is crucial as our mixed deal outcomes indicate a gap in effectively showcasing our strengths against competitors such as Ventura Law and The Hurt Boss, which could influence prospective clients' decisions."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</si>
  <si>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</si>
  <si>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</si>
  <si>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</si>
  <si>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</si>
  <si>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</si>
  <si>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</si>
  <si>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</si>
  <si>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</si>
  <si>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</si>
  <si>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</si>
  <si>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</si>
  <si>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</si>
  <si>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</si>
  <si>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</si>
  <si>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</si>
  <si>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</si>
  <si>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</si>
  <si>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</si>
  <si>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</si>
  <si>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</si>
  <si>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</si>
  <si>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theme_018_strength</t>
  </si>
  <si>
    <t>"Companies like MacDonald Law Professional and Curcio Law who chose Supio emphasized our superior product capabilities, particularly the ability to upload and interact with their specific legal documents during the evaluation process, which instilled confidence in our solution's effectiveness. This hands-on experience and comprehensive functionality positioned us favorably against competitors like Eve, who, despite offering a strong demo period, could not match the tailored user experience we provide, resulting in a competitive edge in a mixed deal landscape." [CROSS-SECTION: Also appears in Competitive]</t>
  </si>
  <si>
    <t>Research</t>
  </si>
  <si>
    <t>WIN: Why did you ultimately choose Supio over other vendors / LOSS: Why did you ultimately choose [COMPETITOR] over Supio?</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</si>
  <si>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</si>
  <si>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THEME DECISION: theme_018_strength</t>
  </si>
  <si>
    <t>theme_020_investigation_needed</t>
  </si>
  <si>
    <t>"Companies such as Ventura Law and The Hurt Boss that ultimately selected Supio noted the critical advantage of our unique billing breakdown capabilities, which were pivotal during their evaluation process. In contrast, competitors like Eve demonstrated strong initial engagement through hands-on demos; however, they lagged in offering the comprehensive features that clients required, highlighting the need for Supio to enhance our presentation and educational approaches to further differentiate ourselves in the competitive landscape."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</si>
  <si>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</si>
  <si>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Oh, good question. No, I don't think so. I think that is kind of what I was expected.</t>
  </si>
  <si>
    <t>WIN: Why did you ultimately ch... (4/5, medium); What do you perceive as Supio’...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</si>
  <si>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</si>
  <si>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So champion groups like teaching essentially a small group of people that we know have heavy influence on their peers. And letting them kind of talk it up. We also talked a lot as a group and with our mid level managers about like how to actually use technology. Because what we had people doing probably like, a year ago is everyone would say, look, will you turn this product on? Why isn't it just fixing this problem for me? And so we had to, like, really teach our people to rethink how technology exists, almost like their co worker, as opposed to, like, a plug and play thing where, like, you wouldn't hire a new person and expect them to be perfect out the gate. You expect to have to train them and probably correct them and work with them. And once we sort of started getting people to rethink how to engage with technology, it seemed to help. So champions are key, really changing the way people think about technology and is part of our culture now.</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</si>
  <si>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</si>
  <si>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They're both important. It just depends on to exactly what it's in reference to. So in terms of the tech, so human validation in the medical chronologies, I know EvenUp does a lot of that. That's a big component of their program, but not to put too fine a point to it, but you can get a medical chronology summary by uploading all your med records into an Adobe. At this point, AI is at a point where you could, if you want something to just put out information, you can do that. So the whole point is to have some validation in the process. So it's important, but it's not for us, it's not a deal breaker because at the end of the day, it adds cost. So if the validation adds cost to a point that it doesn't make sense for us to pay for it with the value of a case, then it's still going to be a no.</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</si>
  <si>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</si>
  <si>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WIN: Why did you ultimately ch... (4/5, high); FOLLOW UP ON FEATURES: Were th... (4/5, high)</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</si>
  <si>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</si>
  <si>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Really? I think it comes down to just the volume of medical records that you have. I think that's the biggest factor is like, okay, is this a case where at least what I know right now, right? If things can change, if we find that, hey, this is so efficient and so great, we can just streamline and do it on all our cases, maybe that would make sense down the road. But without, I guess trying it out and kind of building out a few cases, I am not going to know does it make sense to use it for all our cases or it did it better? And yeah, and when you look at it that way, the cost per case, that's actually pretty easy to recoup. You just make it a client cost and then it's not when you say, oh, it's $250 on this case. So that's not a big deal. Very easily spend a lot more money than that on a case. But then yeah, obviously we look at the big number and it's like, oh, that's a lot of money when you just write that one check for all that money.</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</si>
  <si>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</si>
  <si>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</si>
  <si>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</si>
  <si>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it's a good question. From the attorney side, we just work all the time. And so the hardest work is legal analysis and research. So we can do like, busy work and bill 500 an hour. But to really dive deep on a legal issue, which is what we get paid for our expertise. It would be helpful to have the work done up front. It's like a textbook with the answers, like you just have a textbook. That's all right. You can learn. But if you have the answers and then you can work backwards, that would be beneficial.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</si>
  <si>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</si>
  <si>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Yeah, mostly that we just do defense work. Well, I do some plaintiff's work, but yeah, I think the fit of it.</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</si>
  <si>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</si>
  <si>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</si>
  <si>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</si>
  <si>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THEME DECISION: theme_020_investigation_needed</t>
  </si>
  <si>
    <t>theme_022_investigation_needed</t>
  </si>
  <si>
    <t>"Companies such as MacDonald Law Professional and The Jeffcoat Firm expressed that while they found Supio's features promising, the lack of capabilities for document organization and automated record summary generation significantly influenced their decision-making process, ultimately resulting in mixed deal outcomes. This highlights a critical need for Supio to enhance its product capabilities to compete effectively against offerings like those from Curcio Law, which currently provide more robust document management solutions."</t>
  </si>
  <si>
    <t>Were there any features that competitors offered that Supio lacked, and how did that influence your decision?</t>
  </si>
  <si>
    <t>Not that I can think of. You know, perhaps once I get the training on the program and have used it for a while, then maybe I'd have a different answer to that, but for now I can't think of anything.</t>
  </si>
  <si>
    <t>Were there any features that c... (4/5, high); What could Supio do to get it ... (3/5, medium)</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</si>
  <si>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</si>
  <si>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Were there any features that c... (4/5, high); What do you perceive as Supio’... (3/5, medium)</t>
  </si>
  <si>
    <t>Unless there was a way to upload all the emails. You know, if there was a way to link all emails and put those into a folder and use AI to be able to search, you know, to dos or conversations or anything like that, that could be something like. Could do.</t>
  </si>
  <si>
    <t>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t>
  </si>
  <si>
    <t>Were there any features that c... (4/5, high); LOSS: Why did you ultimately c... (3/5, medium)</t>
  </si>
  <si>
    <t>It's. Yeah. And there's like a, you can like respond to it. I know our attorneys are constantly forwarding me something that they saw another attorney put in the South Carolina bar forum and it was in the email and they're like, well, why did this firm get to do this cool thing? We don't have it yet. I'm trying to remember what it's called though. Anyways, the point is anytime you can get in front of attorney, they're easy to impress on this kind of stuff. So you know, places where attorneys are speaking and congregating outside of conferences. So that might be cles, that sort of thing.</t>
  </si>
  <si>
    <t>THEME DECISION: theme_022_investigation_needed</t>
  </si>
  <si>
    <t>theme_023_strength</t>
  </si>
  <si>
    <t>"Clients evaluating Supio have consistently highlighted our superior product capabilities, particularly the seamless integration of AI with a crucial human oversight element, which enhances confidence in data accuracy—an advantage that distinguishes us from competitors like Eve, who lack this critical human touch. Despite mixed deal outcomes, this unique strength positions us favorably in a competitive landscape, emphasizing the need to capitalize on our human element to enhance client trust and satisfaction." [CROSS-SECTION: Also appears in Competitive, Implementation]</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</si>
  <si>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</si>
  <si>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What do you perceive as Supio’... (4/5, high); LOSS: Why did you ultimately c... (3/5, medium)</t>
  </si>
  <si>
    <t>THEME DECISION: theme_023_strength</t>
  </si>
  <si>
    <t>theme_025_investigation_needed</t>
  </si>
  <si>
    <t>"Companies like Wyatt Injury Law PLLC and Ventura Law have expressed a desire for Supio to enhance its product capabilities, particularly in the integration of AI for improved case management and operational efficiency. However, concerns regarding our current turnaround times and the need for cohesive AI functionality highlight a competitive gap against solutions like Filevine, which are perceived as more robust in practice management. This underscores the necessity for further investigation into our product offerings to better align with the needs of prospective clients, especially given our mixed deal outcomes." [CROSS-SECTION: Also appears in Competitive, Implementation]</t>
  </si>
  <si>
    <t>That's got an AI component to it. You know, I mean, the AI is now a component part of, you know, the office software suite, though we're not really using that as robustly as we probably should. The AI, you know, is. We've got it into file line for some components of the medical aspect of things. I mean, you know, it's everywhere, but it's not cohesively linked.</t>
  </si>
  <si>
    <t>I don't know. You know, like I said, after I used the program for a while, maybe I'll have a better response. But at the moment I don't know.</t>
  </si>
  <si>
    <t>What do you perceive as Supio’... (3/5, medium); What do you perceive as Supio’... (3/5, medium)</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</si>
  <si>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</si>
  <si>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What do you perceive as Supio’... (3/5, medium);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</si>
  <si>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</si>
  <si>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</si>
  <si>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I would like for all of our injury cases to be pushed through Supio. I think at this point there's a little bit of hesitation on a couple of our guys that do the higher case value, some of the trucking stuff to use it because they like to send out demands very quickly. We in Ohio, you can leverage bad faith and so they push out demands pretty quickly. So they weren't thrilled with the turnaround time. But I know we can, you know, request expedited demands and things along that line that will help. But I would like to see success for us would be putting every single solitary case, injury case that we have into Supio.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</si>
  <si>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</si>
  <si>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There's a few more support staff than there is attorneys. I'd say the attorneys are probably. We're sitting right at around 20 right now, and then everybody else's support staff.</t>
  </si>
  <si>
    <t>What do you perceive as Supio’... (3/5, medium); What do you perceive as Supio’... (4/5, high)</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</si>
  <si>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</si>
  <si>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Probably three to four, somewhere in that range. It looked to be pretty innovative, but it still had work to do.</t>
  </si>
  <si>
    <t>I think it would have to be if some of the accuracy issues didn't get resolved or if there was somebody that could work that could give us the product. When I say product, there's a couple, obviously we can go on and get the deep dive, that's pretty immediate. But the medical chronologies and the demands, if those could be rolled out even a day or two sooner because at the stage that we're kind of using those is typically when the client's done treating and now they want things to move pretty quickly. So I think, and maybe those two things are in conflict with each other, but if we had better accuracy and quicker turnaround times, I think that might be a reason.</t>
  </si>
  <si>
    <t>I would say three. I mean I think it's obviously very valuable, but just for that, like I said, some of the discrepancies in and omissions that we have seen makes it, we're starting to feel a little bit less reli feel like it's a little bit less reliable.</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</si>
  <si>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</si>
  <si>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</si>
  <si>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</si>
  <si>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</si>
  <si>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theme_025_investigation_needed</t>
  </si>
  <si>
    <t>theme_026_strength</t>
  </si>
  <si>
    <t>"Firms such as Wyatt Injury Law PLLC and MacDonald Law Professional are actively seeking innovative solutions like Supio to enhance their operational efficiency, particularly in medical chronology management, driven by a strong tech-savvy culture and positive peer referrals. This proactive approach not only positions Supio favorably against competitors like Filevine, who are less agile in adopting cutting-edge AI tools, but also highlights the missed opportunities evident in the current mixed deal outcomes." [CROSS-SECTION: Also appears in Competitive, Implementation]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</si>
  <si>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</si>
  <si>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What prompted you to evaluate ... (4/5, high); What were the key criteria you... (4/5, high)</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</si>
  <si>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</si>
  <si>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THEME DECISION: theme_026_strength</t>
  </si>
  <si>
    <t>WIN DRIVERS SUMMARY:</t>
  </si>
  <si>
    <t>Total Win Themes: 15</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</si>
  <si>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</si>
  <si>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</si>
  <si>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</si>
  <si>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</si>
  <si>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</si>
  <si>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</si>
  <si>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</si>
  <si>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Mix Sanders Thompson and Barnes Trial Group that opted for Parrot emphasized the superior responsiveness to user feedback and product innovation, which significantly enhanced their offerings compared to Supio. This highlights a critical weakness in Supio's competitive positioning, as its product changes did not meet evolving client expectations, ultimately leading to a loss against competitors like Parrot and Expert Institute." [CROSS-SECTION: Also appears in Competitive]</t>
  </si>
  <si>
    <t>Loss Factors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</si>
  <si>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</si>
  <si>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</si>
  <si>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</si>
  <si>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</si>
  <si>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</si>
  <si>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</si>
  <si>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</si>
  <si>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</si>
  <si>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"Feedback indicates that while Supio offers unique features like billing specialization, companies evaluating our platform have expressed a strong preference for competitors like Eve, who excel in hands-on demos and AI integration, highlighting an investigation needed into enhancing our competitive positioning and demo experience to improve our mixed deal outcomes." [CROSS-SECTION: Also appears in Competitive, Implementation]</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</si>
  <si>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</si>
  <si>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</si>
  <si>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</si>
  <si>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</si>
  <si>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</si>
  <si>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</si>
  <si>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</si>
  <si>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</si>
  <si>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</si>
  <si>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</si>
  <si>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</si>
  <si>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</si>
  <si>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</si>
  <si>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</si>
  <si>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</si>
  <si>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THEME DECISION: theme_002_investigation_needed</t>
  </si>
  <si>
    <t>theme_004_weakness</t>
  </si>
  <si>
    <t>"Companies such as Wyatt Injury Law and Wells Call Clark Bennett &amp; Clawson expressed significant concerns regarding the lengthy implementation process, particularly the inability to quickly integrate and download essential documents for trial use, which led to a reluctance to adopt platforms like Supio and ultimately resulted in a 0% deal win rate. This highlights a critical weakness in our offering compared to competitors like Parrot and Filevine, who are perceived to better address these integration and usability needs."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</si>
  <si>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</si>
  <si>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</si>
  <si>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</si>
  <si>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</si>
  <si>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</si>
  <si>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</si>
  <si>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</si>
  <si>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</si>
  <si>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</si>
  <si>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</si>
  <si>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What was your impression of th... (5/5, high); FOLLOW UP ON IMPLEMENTATION: W... (4/5, medium)</t>
  </si>
  <si>
    <t>THEME DECISION: theme_004_weakness</t>
  </si>
  <si>
    <t>theme_006_weakness</t>
  </si>
  <si>
    <t>"Companies such as Mix Sanders Thompson and The Jeffcoat Firm expressed concerns regarding Supio's lengthy turnaround times and perceived lack of focus on the plaintiff's bar, which hindered our competitive positioning against established players like Even Up. This highlights a critical weakness in our service delivery and market presence, necessitating targeted improvements in our responsiveness and engagement with the plaintiff community to enhance our appeal and capture lost opportunities."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</si>
  <si>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</si>
  <si>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</si>
  <si>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</si>
  <si>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</si>
  <si>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</si>
  <si>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</si>
  <si>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</si>
  <si>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</si>
  <si>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</si>
  <si>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</si>
  <si>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like Wyatt Injury Law Pllc and Ventura Law expressed significant dissatisfaction with our pricing structure, citing the complexity of credit and subscription models as a key weakness. This feedback highlights a critical opportunity for us to simplify our pricing to a flat fee model, a strategy that competitors like Eve have successfully implemented, thereby positioning ourselves more competitively in a landscape where our deal outcomes remain unfulfilled, with no wins or losses recorded."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</si>
  <si>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</si>
  <si>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</si>
  <si>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</si>
  <si>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</si>
  <si>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</si>
  <si>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</si>
  <si>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</si>
  <si>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</si>
  <si>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</si>
  <si>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</si>
  <si>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</si>
  <si>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</si>
  <si>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</si>
  <si>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</si>
  <si>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</si>
  <si>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</si>
  <si>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</si>
  <si>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</si>
  <si>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</si>
  <si>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</si>
  <si>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</si>
  <si>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</si>
  <si>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</si>
  <si>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</si>
  <si>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</si>
  <si>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</si>
  <si>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</si>
  <si>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</si>
  <si>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</si>
  <si>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</si>
  <si>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</si>
  <si>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</si>
  <si>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</si>
  <si>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</si>
  <si>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</si>
  <si>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</si>
  <si>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</si>
  <si>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</si>
  <si>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</si>
  <si>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</si>
  <si>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"Customers from firms such as The Hurt Boss and MacDonald Law Professional expressed concerns regarding our pricing structure, indicating that while it remains competitive with players like Eve and Evenup, the lack of clarity and flexibility in our credit system hampers their commitment. Addressing these pricing ambiguities and potentially introducing a tiered first-year plan could enhance our competitive positioning and improve deal outcomes, which currently reflect a mixed result with no wins or losses."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</si>
  <si>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</si>
  <si>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</si>
  <si>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</si>
  <si>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</si>
  <si>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</si>
  <si>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</si>
  <si>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</si>
  <si>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</si>
  <si>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</si>
  <si>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</si>
  <si>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</si>
  <si>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</si>
  <si>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</si>
  <si>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</si>
  <si>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</si>
  <si>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</si>
  <si>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"Supio's competitive positioning is hindered by its fragmented product capabilities, as potential clients from firms like Wyatt Injury Law Pllc and Wells Call Clark Bennett &amp; Clawson expressed a desire for a unified AI solution that streamlines operations across their entire practice. This weakness, highlighted by a lack of integration and a focus on disparate tools, has contributed to our mixed deal outcomes, as clients remain unconvinced of the transformative impact our product can deliver in terms of efficiency and cost savings compared to competitors like Eve, which offer more cohesive solutions." [CROSS-SECTION: Also appears in Competitive,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</si>
  <si>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</si>
  <si>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</si>
  <si>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</si>
  <si>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</si>
  <si>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</si>
  <si>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</si>
  <si>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</si>
  <si>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</si>
  <si>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</si>
  <si>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</si>
  <si>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</si>
  <si>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</si>
  <si>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</si>
  <si>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THEME DECISION: theme_011_weakness</t>
  </si>
  <si>
    <t>theme_016_weakness</t>
  </si>
  <si>
    <t>"Companies like Ventura Law and Wells Call Clark Bennett &amp; Clawson, who ultimately chose Supio, expressed frustrations with limited product access and inadequate user experience during critical evaluations, indicating that our trial and demo processes require significant enhancement. This weakness contrasts sharply with competitors like Eve, who are perceived to offer more hands-on engagement, ultimately impacting our competitive positioning in a mixed deal outcome landscape."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</si>
  <si>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</si>
  <si>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</si>
  <si>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</si>
  <si>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</si>
  <si>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</si>
  <si>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</si>
  <si>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</si>
  <si>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</si>
  <si>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</si>
  <si>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</si>
  <si>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</si>
  <si>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</si>
  <si>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</si>
  <si>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</si>
  <si>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theme_019_weakness</t>
  </si>
  <si>
    <t>"Companies like Wyatt Injury Law PLLC and Ventura Law ultimately chose competitors such as Parrot and Filevine due to their frustration with Supio's limited product capabilities and lack of comprehensive AI solutions that address the entire plaintiff's office needs. This highlights a significant weakness in Supio’s competitive positioning, as clients seek integrated offerings that enhance efficiency and reduce errors, a gap that competitors have successfully capitalized on through agile responses to user feedback." [CROSS-SECTION: Also appears in Competitive, Implementation]</t>
  </si>
  <si>
    <t>You're breaking up on me. Or being buffered. It sounds like you're in a tin can.</t>
  </si>
  <si>
    <t>WIN: Why did you ultimately ch... (5/5, high); What could they improve? (4/5, medium)</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</si>
  <si>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</si>
  <si>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</si>
  <si>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</si>
  <si>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</si>
  <si>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</si>
  <si>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THEME DECISION: theme_019_weakness</t>
  </si>
  <si>
    <t>theme_021_weakness</t>
  </si>
  <si>
    <t>"Companies such as Wyatt Injury Law PLLC and Wells Call Clark Bennett &amp; Clawson indicated that Supio's lack of comprehensive AI integration across essential functionalities—particularly in case management and data processing—limited their operational efficiency, ultimately influencing their decision to opt for competitors like Eve. This highlights a critical weakness in Supio’s product capabilities, as potential clients faced mixed deal outcomes with no deals won, necessitating a strategic enhancement of our offerings to remain competitive." [CROSS-SECTION: Also appears in Competitive, Implementation]</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</si>
  <si>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</si>
  <si>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 DECISION: theme_021_weakness</t>
  </si>
  <si>
    <t>theme_024_weakness</t>
  </si>
  <si>
    <t>"Feedback from clients of Supio reveals significant concerns regarding the platform's product capabilities, particularly its lack of comprehensive features and accuracy in processing demands. Clients have expressed frustration over missing critical billing information and the inability to generate essential documents seamlessly, which contrasts with competitors like Eve who offer more robust solutions. This highlights an urgent need for Supio to enhance its product offerings and improve reliability to avoid further mixed deal outcomes." [CROSS-SECTION: Also appears in Competitive]</t>
  </si>
  <si>
    <t>Is there anything that I failed to ask about your experience with Supio that is top of mind that they should know about? No. Like, the only thing is, is that I, I don't know still to this day. What what Supio fully offers other than medications and asking asking it questions to produce certain things. I don't know if there's more to it than what I see on my screen. I'm starting to think maybe not that it's all just asking it questions. To create certain. You do have to cut and paste a lot with Supio. Like if you ask it, if you do a deep dive and you ask it to do like please give me a precise timeline of her reported complaints of her left leg. It'll produce that for you. But then you can't create a PDF from that. You have to cut and paste it into your own document, which is not a problem. So I'm just thinking, like, besides a demand letter, a timeline and a billing summary, that that's all Supio provides besides chatting with the document, but it could be that there is more, I just, I don't know. And again, it's because you don't get like a manual on the product.</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</si>
  <si>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</si>
  <si>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What do you perceive as Supio’... (3/5, medium); What do you perceive as Supio’... (5/5, high)</t>
  </si>
  <si>
    <t>THEME DECISION: theme_024_weakness</t>
  </si>
  <si>
    <t>theme_027_weakness</t>
  </si>
  <si>
    <t>"Companies such as Ventura Law and Wells Call Clark Bennett &amp; Clawson have expressed a significant weakness in the integration capabilities of solutions like Supio, which has hindered their investment decisions amid a competitive landscape filled with alternatives like Eve. This highlights an urgent need for Supio to enhance its integration features to address customer concerns and improve deal outcomes, as evidenced by the mixed results in their recent evaluations." [CROSS-SECTION: Also appears in Competitive, Implementation]</t>
  </si>
  <si>
    <t>THEME DECISION: theme_027_weakness</t>
  </si>
  <si>
    <t>LOSS FACTORS SUMMARY:</t>
  </si>
  <si>
    <t>Total Loss Themes: 12</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</si>
  <si>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</si>
  <si>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</si>
  <si>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</si>
  <si>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</si>
  <si>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Mix Sanders Thompson and Barnes Trial Group that opted for Parrot emphasized the superior responsiveness to user feedback and product innovation, which significantly enhanced their offerings compared to Supio. This highlights a critical weakness in Supio's competitive positioning, as its product changes did not meet evolving client expectations, ultimately leading to a loss against competitors like Parrot and Expert Institute." [CROSS-SECTION: Also appears in Loss]</t>
  </si>
  <si>
    <t>Competitive Intelligence</t>
  </si>
  <si>
    <t>"Feedback indicates that while Supio offers unique features like billing specialization, companies evaluating our platform have expressed a strong preference for competitors like Eve, who excel in hands-on demos and AI integration, highlighting an investigation needed into enhancing our competitive positioning and demo experience to improve our mixed deal outcomes." [CROSS-SECTION: Also appears in Loss, Implementation]</t>
  </si>
  <si>
    <t>"Companies such as Devaughn James and MacDonald Law Professional have praised our implementation process for its user-friendly interface and effective team engagement, noting that the ability to easily add members and upload files significantly enhances user adoption. This strength positions us favorably against competitors like Supio, who fail to provide a similar level of hands-on functionality, even amidst our mixed deal outcomes." [CROSS-SECTION: Also appears in Win, Implementation]</t>
  </si>
  <si>
    <t>"Companies such as Wyatt Injury Law and Wells Call Clark Bennett &amp; Clawson expressed significant concerns regarding the lengthy implementation process, particularly the inability to quickly integrate and download essential documents for trial use, which led to a reluctance to adopt platforms like Supio and ultimately resulted in a 0% deal win rate. This highlights a critical weakness in our offering compared to competitors like Parrot and Filevine, who are perceived to better address these integration and usability needs." [CROSS-SECTION: Also appears in Loss, Implementation]</t>
  </si>
  <si>
    <t>"Firms such as Curcio Law and MacDonald Law Professional are motivated to evaluate solutions like Supio for their potential to leverage AI capabilities, particularly in enhancing operational efficiency and staying ahead of competitive pressures, as evidenced by positive referrals from industry peers. This positions Supio favorably against competitors like Eve, who have not been able to effectively address similar concerns about AI reliability, despite our current mixed deal outcomes." [CROSS-SECTION: Also appears in Win, Implementation]</t>
  </si>
  <si>
    <t>"Companies such as Mix Sanders Thompson and The Jeffcoat Firm expressed concerns regarding Supio's lengthy turnaround times and perceived lack of focus on the plaintiff's bar, which hindered our competitive positioning against established players like Even Up. This highlights a critical weakness in our service delivery and market presence, necessitating targeted improvements in our responsiveness and engagement with the plaintiff community to enhance our appeal and capture lost opportunities." [CROSS-SECTION: Also appears in Loss]</t>
  </si>
  <si>
    <t>"Companies such as Rebenack Aronow &amp; Mascolo, MacDonald Law Professional, and Wm Keith Dozier expressed strong satisfaction with our pricing structure, citing its alignment with the value delivered, especially in scenarios where the ability to allocate costs to clients enhances financial transparency and investment justification. This positions us favorably against competitors, as our clients recognize that even modest case returns can validate their investment, thus reinforcing our competitive edge despite the current mixed deal outcomes." [CROSS-SECTION: Also appears in Win]</t>
  </si>
  <si>
    <t>"Companies like Wyatt Injury Law Pllc and Ventura Law expressed significant dissatisfaction with our pricing structure, citing the complexity of credit and subscription models as a key weakness. This feedback highlights a critical opportunity for us to simplify our pricing to a flat fee model, a strategy that competitors like Eve have successfully implemented, thereby positioning ourselves more competitively in a landscape where our deal outcomes remain unfulfilled, with no wins or losses recorded." [CROSS-SECTION: Also appears in Loss, Implementation]</t>
  </si>
  <si>
    <t>"Customers from firms such as The Hurt Boss and MacDonald Law Professional expressed concerns regarding our pricing structure, indicating that while it remains competitive with players like Eve and Evenup, the lack of clarity and flexibility in our credit system hampers their commitment. Addressing these pricing ambiguities and potentially introducing a tiered first-year plan could enhance our competitive positioning and improve deal outcomes, which currently reflect a mixed result with no wins or losses." [CROSS-SECTION: Also appears in Loss, Implementation]</t>
  </si>
  <si>
    <t>"Firms such as MacDonald Law Professional and Curcio Law recognize Supio’s superior product capabilities, particularly its ability to swiftly generate relevant legal reports and facilitate user engagement through a hands-on experience, enhancing operational efficiency. This distinct advantage sets Supio apart from competitors like Eve, who lack the same level of user-centric functionality, as evidenced by the mixed deal outcomes where potential users are still exploring options rather than committing." [CROSS-SECTION: Also appears in Win, Implementation]</t>
  </si>
  <si>
    <t>"Supio's competitive positioning is hindered by its fragmented product capabilities, as potential clients from firms like Wyatt Injury Law Pllc and Wells Call Clark Bennett &amp; Clawson expressed a desire for a unified AI solution that streamlines operations across their entire practice. This weakness, highlighted by a lack of integration and a focus on disparate tools, has contributed to our mixed deal outcomes, as clients remain unconvinced of the transformative impact our product can deliver in terms of efficiency and cost savings compared to competitors like Eve, which offer more cohesive solutions." [CROSS-SECTION: Also appears in Loss, Implementation]</t>
  </si>
  <si>
    <t>"Companies such as Wyatt Injury Law Pllc and Wells Call Clark Bennett &amp; Clawson recognize Supio's superior product capabilities, particularly in streamlining document management and enhancing productivity through advanced AI-driven features, creating significant operational efficiencies. This positions Supio favorably against competitors like NEOS, which imposes limitations on document interaction, highlighting an opportunity for Supio to further enhance its offerings by allowing more dynamic document evolution to capture the evolving needs of legal professionals." [CROSS-SECTION: Also appears in Win]</t>
  </si>
  <si>
    <t>"Companies such as Devaughn James and Curcio Law praised our sales team's exceptional communication and follow-up, noting their thorough explanations and training resources, which facilitated a seamless onboarding experience. This strength not only enhances our competitive positioning against firms like Eve, who lack similar personalized engagement, but also underscores the value we bring to all stakeholders, regardless of mixed deal outcomes." [CROSS-SECTION: Also appears in Win, Implementation]</t>
  </si>
  <si>
    <t>"Companies such as The Jeffcoat Firm and MacDonald Law Professional recognize Supio's unparalleled strength in customer engagement and personalized support, particularly valuing our human oversight in data processing and proactive collaboration with product development. This commitment to fostering direct relationships and incorporating client feedback sets us apart from competitors like Eve, who lack such responsive service, despite our current mixed deal outcomes." [CROSS-SECTION: Also appears in Win, Implementation]</t>
  </si>
  <si>
    <t>"Clients evaluating Supio versus competitors like Eve consistently highlight our superior user experience, particularly the dual functionality of customizable options and an intuitive interface for specific inquiries. This strength positions us favorably in the market, especially as we explore providing more hands-on training to enhance user adoption and capitalize on opportunities from competitors who lack this personalized engagement, despite our current mixed deal outcomes." [CROSS-SECTION: Also appears in Win]</t>
  </si>
  <si>
    <t>"Companies like Ventura Law and Wells Call Clark Bennett &amp; Clawson, who ultimately chose Supio, expressed frustrations with limited product access and inadequate user experience during critical evaluations, indicating that our trial and demo processes require significant enhancement. This weakness contrasts sharply with competitors like Eve, who are perceived to offer more hands-on engagement, ultimately impacting our competitive positioning in a mixed deal outcome landscape." [CROSS-SECTION: Also appears in Loss, Implementation]</t>
  </si>
  <si>
    <t>"While Supio's user interface is perceived as more intuitive and its non-demand document drafting capabilities are recognized as superior compared to competitors like Even Up, there remains a pressing need for enhanced presentation and training during product demonstrations. This insight is crucial as our mixed deal outcomes indicate a gap in effectively showcasing our strengths against competitors such as Ventura Law and The Hurt Boss, which could influence prospective clients' decisions." [CROSS-SECTION: Also appears in Win, Implementation]</t>
  </si>
  <si>
    <t>"Companies like MacDonald Law Professional and Curcio Law who chose Supio emphasized our superior product capabilities, particularly the ability to upload and interact with their specific legal documents during the evaluation process, which instilled confidence in our solution's effectiveness. This hands-on experience and comprehensive functionality positioned us favorably against competitors like Eve, who, despite offering a strong demo period, could not match the tailored user experience we provide, resulting in a competitive edge in a mixed deal landscape." [CROSS-SECTION: Also appears in Win]</t>
  </si>
  <si>
    <t>"Companies like Wyatt Injury Law PLLC and Ventura Law ultimately chose competitors such as Parrot and Filevine due to their frustration with Supio's limited product capabilities and lack of comprehensive AI solutions that address the entire plaintiff's office needs. This highlights a significant weakness in Supio’s competitive positioning, as clients seek integrated offerings that enhance efficiency and reduce errors, a gap that competitors have successfully capitalized on through agile responses to user feedback." [CROSS-SECTION: Also appears in Loss, Implementation]</t>
  </si>
  <si>
    <t>"Companies such as Ventura Law and The Hurt Boss that ultimately selected Supio noted the critical advantage of our unique billing breakdown capabilities, which were pivotal during their evaluation process. In contrast, competitors like Eve demonstrated strong initial engagement through hands-on demos; however, they lagged in offering the comprehensive features that clients required, highlighting the need for Supio to enhance our presentation and educational approaches to further differentiate ourselves in the competitive landscape." [CROSS-SECTION: Also appears in Win, Implementation]</t>
  </si>
  <si>
    <t>"Companies such as Wyatt Injury Law PLLC and Wells Call Clark Bennett &amp; Clawson indicated that Supio's lack of comprehensive AI integration across essential functionalities—particularly in case management and data processing—limited their operational efficiency, ultimately influencing their decision to opt for competitors like Eve. This highlights a critical weakness in Supio’s product capabilities, as potential clients faced mixed deal outcomes with no deals won, necessitating a strategic enhancement of our offerings to remain competitive." [CROSS-SECTION: Also appears in Loss, Implementation]</t>
  </si>
  <si>
    <t>"Clients evaluating Supio have consistently highlighted our superior product capabilities, particularly the seamless integration of AI with a crucial human oversight element, which enhances confidence in data accuracy—an advantage that distinguishes us from competitors like Eve, who lack this critical human touch. Despite mixed deal outcomes, this unique strength positions us favorably in a competitive landscape, emphasizing the need to capitalize on our human element to enhance client trust and satisfaction." [CROSS-SECTION: Also appears in Win, Implementation]</t>
  </si>
  <si>
    <t>"Feedback from clients of Supio reveals significant concerns regarding the platform's product capabilities, particularly its lack of comprehensive features and accuracy in processing demands. Clients have expressed frustration over missing critical billing information and the inability to generate essential documents seamlessly, which contrasts with competitors like Eve who offer more robust solutions. This highlights an urgent need for Supio to enhance its product offerings and improve reliability to avoid further mixed deal outcomes." [CROSS-SECTION: Also appears in Loss]</t>
  </si>
  <si>
    <t>"Companies like Wyatt Injury Law PLLC and Ventura Law have expressed a desire for Supio to enhance its product capabilities, particularly in the integration of AI for improved case management and operational efficiency. However, concerns regarding our current turnaround times and the need for cohesive AI functionality highlight a competitive gap against solutions like Filevine, which are perceived as more robust in practice management. This underscores the necessity for further investigation into our product offerings to better align with the needs of prospective clients, especially given our mixed deal outcomes." [CROSS-SECTION: Also appears in Win, Implementation]</t>
  </si>
  <si>
    <t>"Firms such as Wyatt Injury Law PLLC and MacDonald Law Professional are actively seeking innovative solutions like Supio to enhance their operational efficiency, particularly in medical chronology management, driven by a strong tech-savvy culture and positive peer referrals. This proactive approach not only positions Supio favorably against competitors like Filevine, who are less agile in adopting cutting-edge AI tools, but also highlights the missed opportunities evident in the current mixed deal outcomes." [CROSS-SECTION: Also appears in Win, Implementation]</t>
  </si>
  <si>
    <t>"Companies such as Ventura Law and Wells Call Clark Bennett &amp; Clawson have expressed a significant weakness in the integration capabilities of solutions like Supio, which has hindered their investment decisions amid a competitive landscape filled with alternatives like Eve. This highlights an urgent need for Supio to enhance its integration features to address customer concerns and improve deal outcomes, as evidenced by the mixed results in their recent evaluations." [CROSS-SECTION: Also appears in Loss, Implementation]</t>
  </si>
  <si>
    <t>COMPETITIVE INTELLIGENCE SUMMARY:</t>
  </si>
  <si>
    <t>Total Competitive Themes: 26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</si>
  <si>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</si>
  <si>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</si>
  <si>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</si>
  <si>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</si>
  <si>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"Feedback indicates that while Supio offers unique features like billing specialization, companies evaluating our platform have expressed a strong preference for competitors like Eve, who excel in hands-on demos and AI integration, highlighting an investigation needed into enhancing our competitive positioning and demo experience to improve our mixed deal outcomes." [CROSS-SECTION: Also appears in Loss, Competitive]</t>
  </si>
  <si>
    <t>Implementation Insights</t>
  </si>
  <si>
    <t>"Companies such as Devaughn James and MacDonald Law Professional have praised our implementation process for its user-friendly interface and effective team engagement, noting that the ability to easily add members and upload files significantly enhances user adoption. This strength positions us favorably against competitors like Supio, who fail to provide a similar level of hands-on functionality, even amidst our mixed deal outcomes." [CROSS-SECTION: Also appears in Win, Competitive]</t>
  </si>
  <si>
    <t>"Companies such as Wyatt Injury Law and Wells Call Clark Bennett &amp; Clawson expressed significant concerns regarding the lengthy implementation process, particularly the inability to quickly integrate and download essential documents for trial use, which led to a reluctance to adopt platforms like Supio and ultimately resulted in a 0% deal win rate. This highlights a critical weakness in our offering compared to competitors like Parrot and Filevine, who are perceived to better address these integration and usability needs." [CROSS-SECTION: Also appears in Loss, Competitive]</t>
  </si>
  <si>
    <t>"Firms such as Curcio Law and MacDonald Law Professional are motivated to evaluate solutions like Supio for their potential to leverage AI capabilities, particularly in enhancing operational efficiency and staying ahead of competitive pressures, as evidenced by positive referrals from industry peers. This positions Supio favorably against competitors like Eve, who have not been able to effectively address similar concerns about AI reliability, despite our current mixed deal outcomes." [CROSS-SECTION: Also appears in Win, Competitive]</t>
  </si>
  <si>
    <t>"Companies like Wyatt Injury Law Pllc and Ventura Law expressed significant dissatisfaction with our pricing structure, citing the complexity of credit and subscription models as a key weakness. This feedback highlights a critical opportunity for us to simplify our pricing to a flat fee model, a strategy that competitors like Eve have successfully implemented, thereby positioning ourselves more competitively in a landscape where our deal outcomes remain unfulfilled, with no wins or losses recorded." [CROSS-SECTION: Also appears in Loss, Competitive]</t>
  </si>
  <si>
    <t>"Customers from firms such as The Hurt Boss and MacDonald Law Professional expressed concerns regarding our pricing structure, indicating that while it remains competitive with players like Eve and Evenup, the lack of clarity and flexibility in our credit system hampers their commitment. Addressing these pricing ambiguities and potentially introducing a tiered first-year plan could enhance our competitive positioning and improve deal outcomes, which currently reflect a mixed result with no wins or losses." [CROSS-SECTION: Also appears in Loss, Competitive]</t>
  </si>
  <si>
    <t>"Firms such as MacDonald Law Professional and Curcio Law recognize Supio’s superior product capabilities, particularly its ability to swiftly generate relevant legal reports and facilitate user engagement through a hands-on experience, enhancing operational efficiency. This distinct advantage sets Supio apart from competitors like Eve, who lack the same level of user-centric functionality, as evidenced by the mixed deal outcomes where potential users are still exploring options rather than committing." [CROSS-SECTION: Also appears in Win, Competitive]</t>
  </si>
  <si>
    <t>"Supio's competitive positioning is hindered by its fragmented product capabilities, as potential clients from firms like Wyatt Injury Law Pllc and Wells Call Clark Bennett &amp; Clawson expressed a desire for a unified AI solution that streamlines operations across their entire practice. This weakness, highlighted by a lack of integration and a focus on disparate tools, has contributed to our mixed deal outcomes, as clients remain unconvinced of the transformative impact our product can deliver in terms of efficiency and cost savings compared to competitors like Eve, which offer more cohesive solutions." [CROSS-SECTION: Also appears in Loss, Competitive]</t>
  </si>
  <si>
    <t>"Companies such as Devaughn James and Curcio Law praised our sales team's exceptional communication and follow-up, noting their thorough explanations and training resources, which facilitated a seamless onboarding experience. This strength not only enhances our competitive positioning against firms like Eve, who lack similar personalized engagement, but also underscores the value we bring to all stakeholders, regardless of mixed deal outcomes." [CROSS-SECTION: Also appears in Win, Competitive]</t>
  </si>
  <si>
    <t>"Companies such as The Jeffcoat Firm and MacDonald Law Professional recognize Supio's unparalleled strength in customer engagement and personalized support, particularly valuing our human oversight in data processing and proactive collaboration with product development. This commitment to fostering direct relationships and incorporating client feedback sets us apart from competitors like Eve, who lack such responsive service, despite our current mixed deal outcomes." [CROSS-SECTION: Also appears in Win, Competitive]</t>
  </si>
  <si>
    <t>"Companies like Ventura Law and Wells Call Clark Bennett &amp; Clawson, who ultimately chose Supio, expressed frustrations with limited product access and inadequate user experience during critical evaluations, indicating that our trial and demo processes require significant enhancement. This weakness contrasts sharply with competitors like Eve, who are perceived to offer more hands-on engagement, ultimately impacting our competitive positioning in a mixed deal outcome landscape." [CROSS-SECTION: Also appears in Loss, Competitive]</t>
  </si>
  <si>
    <t>"While Supio's user interface is perceived as more intuitive and its non-demand document drafting capabilities are recognized as superior compared to competitors like Even Up, there remains a pressing need for enhanced presentation and training during product demonstrations. This insight is crucial as our mixed deal outcomes indicate a gap in effectively showcasing our strengths against competitors such as Ventura Law and The Hurt Boss, which could influence prospective clients' decisions." [CROSS-SECTION: Also appears in Win, Competitive]</t>
  </si>
  <si>
    <t>"Companies like Wyatt Injury Law PLLC and Ventura Law ultimately chose competitors such as Parrot and Filevine due to their frustration with Supio's limited product capabilities and lack of comprehensive AI solutions that address the entire plaintiff's office needs. This highlights a significant weakness in Supio’s competitive positioning, as clients seek integrated offerings that enhance efficiency and reduce errors, a gap that competitors have successfully capitalized on through agile responses to user feedback." [CROSS-SECTION: Also appears in Loss, Competitive]</t>
  </si>
  <si>
    <t>"Companies such as Ventura Law and The Hurt Boss that ultimately selected Supio noted the critical advantage of our unique billing breakdown capabilities, which were pivotal during their evaluation process. In contrast, competitors like Eve demonstrated strong initial engagement through hands-on demos; however, they lagged in offering the comprehensive features that clients required, highlighting the need for Supio to enhance our presentation and educational approaches to further differentiate ourselves in the competitive landscape." [CROSS-SECTION: Also appears in Win, Competitive]</t>
  </si>
  <si>
    <t>"Companies such as Wyatt Injury Law PLLC and Wells Call Clark Bennett &amp; Clawson indicated that Supio's lack of comprehensive AI integration across essential functionalities—particularly in case management and data processing—limited their operational efficiency, ultimately influencing their decision to opt for competitors like Eve. This highlights a critical weakness in Supio’s product capabilities, as potential clients faced mixed deal outcomes with no deals won, necessitating a strategic enhancement of our offerings to remain competitive." [CROSS-SECTION: Also appears in Loss, Competitive]</t>
  </si>
  <si>
    <t>"Clients evaluating Supio have consistently highlighted our superior product capabilities, particularly the seamless integration of AI with a crucial human oversight element, which enhances confidence in data accuracy—an advantage that distinguishes us from competitors like Eve, who lack this critical human touch. Despite mixed deal outcomes, this unique strength positions us favorably in a competitive landscape, emphasizing the need to capitalize on our human element to enhance client trust and satisfaction." [CROSS-SECTION: Also appears in Win, Competitive]</t>
  </si>
  <si>
    <t>"Companies like Wyatt Injury Law PLLC and Ventura Law have expressed a desire for Supio to enhance its product capabilities, particularly in the integration of AI for improved case management and operational efficiency. However, concerns regarding our current turnaround times and the need for cohesive AI functionality highlight a competitive gap against solutions like Filevine, which are perceived as more robust in practice management. This underscores the necessity for further investigation into our product offerings to better align with the needs of prospective clients, especially given our mixed deal outcomes." [CROSS-SECTION: Also appears in Win, Competitive]</t>
  </si>
  <si>
    <t>"Firms such as Wyatt Injury Law PLLC and MacDonald Law Professional are actively seeking innovative solutions like Supio to enhance their operational efficiency, particularly in medical chronology management, driven by a strong tech-savvy culture and positive peer referrals. This proactive approach not only positions Supio favorably against competitors like Filevine, who are less agile in adopting cutting-edge AI tools, but also highlights the missed opportunities evident in the current mixed deal outcomes." [CROSS-SECTION: Also appears in Win, Competitive]</t>
  </si>
  <si>
    <t>"Companies such as Ventura Law and Wells Call Clark Bennett &amp; Clawson have expressed a significant weakness in the integration capabilities of solutions like Supio, which has hindered their investment decisions amid a competitive landscape filled with alternatives like Eve. This highlights an urgent need for Supio to enhance its integration features to address customer concerns and improve deal outcomes, as evidenced by the mixed results in their recent evaluations." [CROSS-SECTION: Also appears in Loss, Competitive]</t>
  </si>
  <si>
    <t>IMPLEMENTATION INSIGHTS SUMMARY:</t>
  </si>
  <si>
    <t>Total Implementation Themes: 19</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</si>
  <si>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</si>
  <si>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</si>
  <si>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</si>
  <si>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</si>
  <si>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</si>
  <si>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</si>
  <si>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</si>
  <si>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</si>
  <si>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General Pricing</t>
  </si>
  <si>
    <t>General Context</t>
  </si>
  <si>
    <t>After reviewing all pricing quotes above, make theme decision:</t>
  </si>
  <si>
    <t>PRICING ANALYSIS SUMMARY:</t>
  </si>
  <si>
    <t>Total Pricing Themes: 1</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</si>
  <si>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</si>
  <si>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</si>
  <si>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</si>
  <si>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</si>
  <si>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</si>
  <si>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</si>
  <si>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</si>
  <si>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</si>
  <si>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</si>
  <si>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</si>
  <si>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</si>
  <si>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</si>
  <si>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</si>
  <si>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</si>
  <si>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</si>
  <si>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</si>
  <si>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</si>
  <si>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</si>
  <si>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</si>
  <si>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</si>
  <si>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</si>
  <si>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</si>
  <si>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</si>
  <si>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</si>
  <si>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27</t>
  </si>
  <si>
    <t>Grand Total: 27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</si>
  <si>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</si>
  <si>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</si>
  <si>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</si>
  <si>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</si>
  <si>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</si>
  <si>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</si>
  <si>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</si>
  <si>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</si>
  <si>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</si>
  <si>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</si>
  <si>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</si>
  <si>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</si>
  <si>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</si>
  <si>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</si>
  <si>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</si>
  <si>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</si>
  <si>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</si>
  <si>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</si>
  <si>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</si>
  <si>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</si>
  <si>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</si>
  <si>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</si>
  <si>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</si>
  <si>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</si>
  <si>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</si>
  <si>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</si>
  <si>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</si>
  <si>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</si>
  <si>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</si>
  <si>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</si>
  <si>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</si>
  <si>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</si>
  <si>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</si>
  <si>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</si>
  <si>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</si>
  <si>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</si>
  <si>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</si>
  <si>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</si>
  <si>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</si>
  <si>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</si>
  <si>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</si>
  <si>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</si>
  <si>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</si>
  <si>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</si>
  <si>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</si>
  <si>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</si>
  <si>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</si>
  <si>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</si>
  <si>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</si>
  <si>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</si>
  <si>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</si>
  <si>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</si>
  <si>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</si>
  <si>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</si>
  <si>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</si>
  <si>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</si>
  <si>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</si>
  <si>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</si>
  <si>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</si>
  <si>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</si>
  <si>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</si>
  <si>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</si>
  <si>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</si>
  <si>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</si>
  <si>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</si>
  <si>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</si>
  <si>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</si>
  <si>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</si>
  <si>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Rittgers Rittgers &amp; Nakajima_Bridget Smith_3_3</t>
  </si>
  <si>
    <t>What's not working about it now?</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</si>
  <si>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</si>
  <si>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</si>
  <si>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</si>
  <si>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</si>
  <si>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</si>
  <si>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</si>
  <si>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</si>
  <si>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</si>
  <si>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</si>
  <si>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</si>
  <si>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</si>
  <si>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</si>
  <si>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</si>
  <si>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</si>
  <si>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</si>
  <si>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</si>
  <si>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</si>
  <si>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</si>
  <si>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</si>
  <si>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</si>
  <si>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</si>
  <si>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</si>
  <si>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</si>
  <si>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</si>
  <si>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</si>
  <si>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</si>
  <si>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</si>
  <si>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</si>
  <si>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</si>
  <si>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</si>
  <si>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</si>
  <si>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</si>
  <si>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</si>
  <si>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</si>
  <si>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</si>
  <si>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</si>
  <si>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</si>
  <si>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</si>
  <si>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</si>
  <si>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</si>
  <si>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</si>
  <si>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</si>
  <si>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</si>
  <si>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</si>
  <si>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</si>
  <si>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</si>
  <si>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</si>
  <si>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</si>
  <si>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</si>
  <si>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</si>
  <si>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</si>
  <si>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</si>
  <si>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</si>
  <si>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</si>
  <si>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</si>
  <si>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</si>
  <si>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</si>
  <si>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</si>
  <si>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</si>
  <si>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</si>
  <si>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</si>
  <si>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</si>
  <si>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</si>
  <si>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</si>
  <si>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</si>
  <si>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</si>
  <si>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</si>
  <si>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</si>
  <si>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</si>
  <si>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</si>
  <si>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</si>
  <si>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</si>
  <si>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</si>
  <si>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</si>
  <si>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</si>
  <si>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</si>
  <si>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</si>
  <si>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</si>
  <si>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</si>
  <si>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</si>
  <si>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</si>
  <si>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</si>
  <si>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</si>
  <si>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</si>
  <si>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</si>
  <si>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</si>
  <si>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</si>
  <si>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</si>
  <si>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</si>
  <si>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</si>
  <si>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</si>
  <si>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</si>
  <si>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</si>
  <si>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</si>
  <si>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</si>
  <si>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</si>
  <si>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</si>
  <si>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</si>
  <si>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</si>
  <si>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</si>
  <si>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</si>
  <si>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</si>
  <si>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</si>
  <si>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</si>
  <si>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</si>
  <si>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</si>
  <si>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</si>
  <si>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</si>
  <si>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</si>
  <si>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</si>
  <si>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</si>
  <si>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</si>
  <si>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</si>
  <si>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</si>
  <si>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</si>
  <si>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</si>
  <si>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</si>
  <si>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</si>
  <si>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</si>
  <si>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</si>
  <si>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</si>
  <si>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</si>
  <si>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</si>
  <si>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</si>
  <si>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</si>
  <si>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</si>
  <si>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</si>
  <si>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</si>
  <si>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</si>
  <si>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</si>
  <si>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</si>
  <si>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</si>
  <si>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</si>
  <si>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</si>
  <si>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</si>
  <si>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</si>
  <si>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</si>
  <si>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</si>
  <si>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</si>
  <si>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</si>
  <si>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</si>
  <si>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</si>
  <si>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</si>
  <si>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</si>
  <si>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</si>
  <si>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</si>
  <si>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</si>
  <si>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</si>
  <si>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</si>
  <si>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</si>
  <si>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</si>
  <si>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</si>
  <si>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</si>
  <si>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</si>
  <si>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</si>
  <si>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</si>
  <si>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</si>
  <si>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</si>
  <si>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</si>
  <si>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</si>
  <si>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</si>
  <si>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</si>
  <si>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</si>
  <si>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</si>
  <si>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</si>
  <si>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</si>
  <si>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</si>
  <si>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</si>
  <si>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</si>
  <si>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</si>
  <si>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</si>
  <si>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</si>
  <si>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</si>
  <si>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</si>
  <si>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</si>
  <si>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</si>
  <si>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</si>
  <si>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</si>
  <si>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</si>
  <si>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</si>
  <si>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</si>
  <si>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</si>
  <si>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</si>
  <si>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</si>
  <si>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</si>
  <si>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</si>
  <si>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</si>
  <si>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</si>
  <si>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</si>
  <si>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</si>
  <si>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</si>
  <si>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</si>
  <si>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</si>
  <si>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</si>
  <si>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</si>
  <si>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</si>
  <si>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</si>
  <si>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</si>
  <si>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</si>
  <si>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</si>
  <si>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</si>
  <si>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</si>
  <si>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</si>
  <si>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</si>
  <si>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</si>
  <si>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</si>
  <si>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</si>
  <si>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</si>
  <si>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</si>
  <si>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</si>
  <si>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</si>
  <si>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</si>
  <si>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</si>
  <si>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</si>
  <si>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</si>
  <si>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</si>
  <si>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</si>
  <si>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</si>
  <si>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</si>
  <si>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</si>
  <si>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</si>
  <si>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</si>
  <si>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</si>
  <si>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</si>
  <si>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</si>
  <si>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Gary_2_4</t>
  </si>
  <si>
    <t>What made your experience with Supio's sales team positive?</t>
  </si>
  <si>
    <t>Devaughn James_Lisa Benson_4_3</t>
  </si>
  <si>
    <t>Do you have any feedback on service and support? If you see those things and you reach out to the team, can you share what the experience is like?</t>
  </si>
  <si>
    <t>MacDonald Law Professional_Margie Smith_2_3</t>
  </si>
  <si>
    <t>The Jeffcoat Firm_Jessica Lockhart_4_1</t>
  </si>
  <si>
    <t>Customer Engagement</t>
  </si>
  <si>
    <t>Where do you think Even up stands out besides cost things that they do exceptionally well?</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</si>
  <si>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</si>
  <si>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</si>
  <si>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</si>
  <si>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</si>
  <si>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</si>
  <si>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</si>
  <si>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</si>
  <si>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</si>
  <si>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</si>
  <si>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</si>
  <si>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</si>
  <si>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</si>
  <si>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</si>
  <si>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</si>
  <si>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</si>
  <si>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</si>
  <si>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</si>
  <si>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</si>
  <si>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</si>
  <si>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</si>
  <si>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</si>
  <si>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</si>
  <si>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</si>
  <si>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</si>
  <si>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</si>
  <si>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</si>
  <si>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</si>
  <si>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</si>
  <si>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</si>
  <si>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</si>
  <si>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</si>
  <si>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</si>
  <si>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</si>
  <si>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</si>
  <si>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</si>
  <si>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</si>
  <si>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</si>
  <si>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</si>
  <si>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</si>
  <si>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</si>
  <si>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</si>
  <si>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</si>
  <si>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</si>
  <si>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</si>
  <si>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</si>
  <si>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Rittgers Rittgers &amp; Nakajima_Bridget Smith_5_3</t>
  </si>
  <si>
    <t>Were there any features that filevine or Eve had that Supio did not that stood out as valuable or you wish that Supio would build?</t>
  </si>
  <si>
    <t>The Hurt Boss_Jeremy E. Citron_7_4</t>
  </si>
  <si>
    <t>The Jeffcoat Firm_Jessica Lockhart_7_2</t>
  </si>
  <si>
    <t>Is there anything obvious you think they can improve on from Scpio?</t>
  </si>
  <si>
    <t>The Jeffcoat Firm_Jessica Lockhart_4_2</t>
  </si>
  <si>
    <t>How about with eve? What if things that you thought they do anything, they stand apart doing exceptionally well?</t>
  </si>
  <si>
    <t>The Jeffcoat Firm_Jessica Lockhart_2_3</t>
  </si>
  <si>
    <t>What features or integrations did you find valuable in Even Up compared to Supio?</t>
  </si>
  <si>
    <t>Mix Sanders Thompson_Michael Rhodes_5_6</t>
  </si>
  <si>
    <t>What is your role in the Washington defense trial lawyers?</t>
  </si>
  <si>
    <t>Wyatt Injury Law Pllc_Justin Wyatt_1_9</t>
  </si>
  <si>
    <t>What other weaknesses or concerns did you have about Supio?</t>
  </si>
  <si>
    <t>MacDonald Law Professional_Margie Smith_6_8</t>
  </si>
  <si>
    <t>Additional Questions</t>
  </si>
  <si>
    <t>Is there anything that you thought I was going to ask about regarding Supio that I haven't?</t>
  </si>
  <si>
    <t>The Jeffcoat Firm_Jessica Lockhart_9_1</t>
  </si>
  <si>
    <t>How did you overcome the adoption challenges that a lot of other law firms face?</t>
  </si>
  <si>
    <t>The Jeffcoat Firm_Jessica Lockhart_6_2</t>
  </si>
  <si>
    <t>If 12 months from now, you went with a different vendor, what do you think would be the reason for that change?</t>
  </si>
  <si>
    <t>Rocky Mcelhaney Law Firm_Tiffany Gary_2_5</t>
  </si>
  <si>
    <t>How important is human validation in AI case analysis tools to your firm?</t>
  </si>
  <si>
    <t>Rocky Mcelhaney Law Firm_Tiffany Gary_1_6</t>
  </si>
  <si>
    <t>Which vendors remained in consideration that met your criteria?</t>
  </si>
  <si>
    <t>Wells Call Clark Bennett &amp; Clawson_Benjamin Scott_8_2</t>
  </si>
  <si>
    <t>Future Considerations</t>
  </si>
  <si>
    <t>Is evaluating new tools something you do regularly, and how do you balance that with your partners?</t>
  </si>
  <si>
    <t>Wells Call Clark Bennett &amp; Clawson_Benjamin Scott_7_5</t>
  </si>
  <si>
    <t>How would you determine if you were going to use it?</t>
  </si>
  <si>
    <t>Wells Call Clark Bennett &amp; Clawson_Benjamin Scott_4_2</t>
  </si>
  <si>
    <t>Were there any companies that did a better job helping you see the value or I guess forecasting the value into the future gave you more confidence in that?</t>
  </si>
  <si>
    <t>Wells Call Clark Bennett &amp; Clawson_Benjamin Scott_2_3</t>
  </si>
  <si>
    <t>Criteria for Tool Selection</t>
  </si>
  <si>
    <t>Mix Sanders Thompson_Michael Rhodes_4_3</t>
  </si>
  <si>
    <t>Mix Sanders Thompson_Michael Rhodes_1_9</t>
  </si>
  <si>
    <t>Decision Factors</t>
  </si>
  <si>
    <t>Ventura Law_Cathy Rafael_3_5</t>
  </si>
  <si>
    <t>What benefits do you see if you were to implement this technology?</t>
  </si>
  <si>
    <t>Ventura Law_Cathy Rafael_1_7</t>
  </si>
  <si>
    <t>Regarding the integration, what exactly was the problem?</t>
  </si>
  <si>
    <t>Wm Keith Dozier_Melissa Jorgensen_5_6</t>
  </si>
  <si>
    <t>You also provided a score of a three for features and capabilities meeting your requirements. How come on that one?</t>
  </si>
  <si>
    <t>Curcio Law_Julia Martinez_4_7</t>
  </si>
  <si>
    <t>Were there any features that you wish that Sepio had that they perhaps didn't have?</t>
  </si>
  <si>
    <t>Curcio Law_Julia Martinez_3_3</t>
  </si>
  <si>
    <t>How frequently do you foresee using the AI tool?</t>
  </si>
  <si>
    <t>MacDonald Law Professional_Margie Smith_5_3</t>
  </si>
  <si>
    <t>Is there a feature that you wish Subio had?</t>
  </si>
  <si>
    <t>Barnes Trial Group_Jordan Williams_2_5</t>
  </si>
  <si>
    <t>What specific features did you find valuable or lacking in Supio?</t>
  </si>
  <si>
    <t>The Jeffcoat Firm_Jessica Lockhart_7_4</t>
  </si>
  <si>
    <t>When you say list serve, it's just an email?</t>
  </si>
  <si>
    <t>Rocky Mcelhaney Law Firm_Tiffany Gary_2_1</t>
  </si>
  <si>
    <t>What makes Supio's technology platform and infrastructure appear robust and reliable?</t>
  </si>
  <si>
    <t>Wm Keith Dozier_Melissa Jorgensen_6_4</t>
  </si>
  <si>
    <t>Is there anything that I failed to ask about your experience with Supio that is top of mind that they should know about?</t>
  </si>
  <si>
    <t>Devaughn James_Lisa Benson_4_2</t>
  </si>
  <si>
    <t>The Hurt Boss_Jeremy E. Citron_9_2</t>
  </si>
  <si>
    <t>What other tools are you using today?</t>
  </si>
  <si>
    <t>Curcio Law_Julia Martinez_6_2</t>
  </si>
  <si>
    <t>Is there anything that you maybe expected me to ask about Supio?</t>
  </si>
  <si>
    <t>MacDonald Law Professional_Margie Smith_7_1</t>
  </si>
  <si>
    <t>What other tools do you really love especially in the legal AI space if you've tried any other ones?</t>
  </si>
  <si>
    <t>Rittgers Rittgers &amp; Nakajima_Bridget Smith_7_2</t>
  </si>
  <si>
    <t>What does success look like for you a year from now in using Supio?</t>
  </si>
  <si>
    <t>Rittgers Rittgers &amp; Nakajima_Bridget Smith_3_2</t>
  </si>
  <si>
    <t>Rittgers Rittgers &amp; Nakajima_Bridget Smith_1_3</t>
  </si>
  <si>
    <t>Staff Composition</t>
  </si>
  <si>
    <t>Is it an even split of attorneys and support staff or something different?</t>
  </si>
  <si>
    <t>Wells Call Clark Bennett &amp; Clawson_Benjamin Scott_5_8</t>
  </si>
  <si>
    <t>Is there anything else you wish Claude allowed you to do or was made easier for you that it doesn't have today in your AI journey?</t>
  </si>
  <si>
    <t>Wyatt Injury Law Pllc_Justin Wyatt_1_11</t>
  </si>
  <si>
    <t>Devaughn James_Lisa Benson_5_3</t>
  </si>
  <si>
    <t>If you were to be a year from now and you have chosen to switch providers for some reason, what do you think that reason would be?</t>
  </si>
  <si>
    <t>Devaughn James_Lisa Benson_4_8</t>
  </si>
  <si>
    <t>Technology</t>
  </si>
  <si>
    <t>Supio’s, technology platform and infrastructure appear robust, reliable, and aligned with your requirements?</t>
  </si>
  <si>
    <t>Devaughn James_Lisa Benson_3_5</t>
  </si>
  <si>
    <t>What specific features of the AI have you found valuable in your workflow?</t>
  </si>
  <si>
    <t>Rebenack Aronow &amp; Mascolo_Elyssa Goldstein_2_3</t>
  </si>
  <si>
    <t>Evaluation Criteria</t>
  </si>
  <si>
    <t>Was there any specific criteria as you looked at these different AI tools that they had to fulfill to make it into your consideration?</t>
  </si>
  <si>
    <t>Wells Call Clark Bennett &amp; Clawson_Benjamin Scott_1_2</t>
  </si>
  <si>
    <t>Need for AI Solutions</t>
  </si>
  <si>
    <t>What prompted or triggered you to evaluate solutions like Supio?</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</si>
  <si>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</si>
  <si>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</si>
  <si>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</si>
  <si>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</si>
  <si>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</si>
  <si>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</si>
  <si>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</si>
  <si>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Mix Sanders Thompson and Barnes Trial Group that opted for Parrot emphasized the superior responsiveness to user feedback and product innovation, which significantly enhanced their offerings compared to Supio. This highlights a critical weakness in Supio's competitive positioning, as its product changes did not meet evolving client expectations, ultimately leading to a loss against competitors like Parrot and Expert Institute."</t>
  </si>
  <si>
    <t>Loss</t>
  </si>
  <si>
    <t>Loss, Competitive</t>
  </si>
  <si>
    <t>Process in Loss section, then reference in: Competitive</t>
  </si>
  <si>
    <t>PENDING - Not yet processed</t>
  </si>
  <si>
    <t>"Feedback indicates that while Supio offers unique features like billing specialization, companies evaluating our platform have expressed a strong preference for competitors like Eve, who excel in hands-on demos and AI integration, highlighting an investigation needed into enhancing our competitive positioning and demo experience to improve our mixed deal outcomes."</t>
  </si>
  <si>
    <t>Loss, Competitive, Implementation</t>
  </si>
  <si>
    <t>Process in Loss section, then reference in: Competitive, Implementation</t>
  </si>
  <si>
    <t>"Companies such as Devaughn James and MacDonald Law Professional have praised our implementation process for its user-friendly interface and effective team engagement, noting that the ability to easily add members and upload files significantly enhances user adoption. This strength positions us favorably against competitors like Supio, who fail to provide a similar level of hands-on functionality, even amidst our mixed deal outcomes."</t>
  </si>
  <si>
    <t>Win</t>
  </si>
  <si>
    <t>Win, Competitive, Implementation</t>
  </si>
  <si>
    <t>Process in Win section, then reference in: Competitive, Implementation</t>
  </si>
  <si>
    <t>"Companies such as Wyatt Injury Law and Wells Call Clark Bennett &amp; Clawson expressed significant concerns regarding the lengthy implementation process, particularly the inability to quickly integrate and download essential documents for trial use, which led to a reluctance to adopt platforms like Supio and ultimately resulted in a 0% deal win rate. This highlights a critical weakness in our offering compared to competitors like Parrot and Filevine, who are perceived to better address these integration and usability needs."</t>
  </si>
  <si>
    <t>"Firms such as Curcio Law and MacDonald Law Professional are motivated to evaluate solutions like Supio for their potential to leverage AI capabilities, particularly in enhancing operational efficiency and staying ahead of competitive pressures, as evidenced by positive referrals from industry peers. This positions Supio favorably against competitors like Eve, who have not been able to effectively address similar concerns about AI reliability, despite our current mixed deal outcomes."</t>
  </si>
  <si>
    <t>"Companies such as Mix Sanders Thompson and The Jeffcoat Firm expressed concerns regarding Supio's lengthy turnaround times and perceived lack of focus on the plaintiff's bar, which hindered our competitive positioning against established players like Even Up. This highlights a critical weakness in our service delivery and market presence, necessitating targeted improvements in our responsiveness and engagement with the plaintiff community to enhance our appeal and capture lost opportunities."</t>
  </si>
  <si>
    <t>"Companies such as Rebenack Aronow &amp; Mascolo, MacDonald Law Professional, and Wm Keith Dozier expressed strong satisfaction with our pricing structure, citing its alignment with the value delivered, especially in scenarios where the ability to allocate costs to clients enhances financial transparency and investment justification. This positions us favorably against competitors, as our clients recognize that even modest case returns can validate their investment, thus reinforcing our competitive edge despite the current mixed deal outcomes."</t>
  </si>
  <si>
    <t>Win, Competitive</t>
  </si>
  <si>
    <t>Process in Win section, then reference in: Competitive</t>
  </si>
  <si>
    <t>"Companies like Wyatt Injury Law Pllc and Ventura Law expressed significant dissatisfaction with our pricing structure, citing the complexity of credit and subscription models as a key weakness. This feedback highlights a critical opportunity for us to simplify our pricing to a flat fee model, a strategy that competitors like Eve have successfully implemented, thereby positioning ourselves more competitively in a landscape where our deal outcomes remain unfulfilled, with no wins or losses recorded."</t>
  </si>
  <si>
    <t>"Customers from firms such as The Hurt Boss and MacDonald Law Professional expressed concerns regarding our pricing structure, indicating that while it remains competitive with players like Eve and Evenup, the lack of clarity and flexibility in our credit system hampers their commitment. Addressing these pricing ambiguities and potentially introducing a tiered first-year plan could enhance our competitive positioning and improve deal outcomes, which currently reflect a mixed result with no wins or losses."</t>
  </si>
  <si>
    <t>"Firms such as MacDonald Law Professional and Curcio Law recognize Supio’s superior product capabilities, particularly its ability to swiftly generate relevant legal reports and facilitate user engagement through a hands-on experience, enhancing operational efficiency. This distinct advantage sets Supio apart from competitors like Eve, who lack the same level of user-centric functionality, as evidenced by the mixed deal outcomes where potential users are still exploring options rather than committing."</t>
  </si>
  <si>
    <t>"Supio's competitive positioning is hindered by its fragmented product capabilities, as potential clients from firms like Wyatt Injury Law Pllc and Wells Call Clark Bennett &amp; Clawson expressed a desire for a unified AI solution that streamlines operations across their entire practice. This weakness, highlighted by a lack of integration and a focus on disparate tools, has contributed to our mixed deal outcomes, as clients remain unconvinced of the transformative impact our product can deliver in terms of efficiency and cost savings compared to competitors like Eve, which offer more cohesive solutions."</t>
  </si>
  <si>
    <t>"Companies such as Wyatt Injury Law Pllc and Wells Call Clark Bennett &amp; Clawson recognize Supio's superior product capabilities, particularly in streamlining document management and enhancing productivity through advanced AI-driven features, creating significant operational efficiencies. This positions Supio favorably against competitors like NEOS, which imposes limitations on document interaction, highlighting an opportunity for Supio to further enhance its offerings by allowing more dynamic document evolution to capture the evolving needs of legal professionals."</t>
  </si>
  <si>
    <t>"Companies such as Devaughn James and Curcio Law praised our sales team's exceptional communication and follow-up, noting their thorough explanations and training resources, which facilitated a seamless onboarding experience. This strength not only enhances our competitive positioning against firms like Eve, who lack similar personalized engagement, but also underscores the value we bring to all stakeholders, regardless of mixed deal outcomes."</t>
  </si>
  <si>
    <t>"Companies such as The Jeffcoat Firm and MacDonald Law Professional recognize Supio's unparalleled strength in customer engagement and personalized support, particularly valuing our human oversight in data processing and proactive collaboration with product development. This commitment to fostering direct relationships and incorporating client feedback sets us apart from competitors like Eve, who lack such responsive service, despite our current mixed deal outcomes."</t>
  </si>
  <si>
    <t>"Clients evaluating Supio versus competitors like Eve consistently highlight our superior user experience, particularly the dual functionality of customizable options and an intuitive interface for specific inquiries. This strength positions us favorably in the market, especially as we explore providing more hands-on training to enhance user adoption and capitalize on opportunities from competitors who lack this personalized engagement, despite our current mixed deal outcomes."</t>
  </si>
  <si>
    <t>"Companies like Ventura Law and Wells Call Clark Bennett &amp; Clawson, who ultimately chose Supio, expressed frustrations with limited product access and inadequate user experience during critical evaluations, indicating that our trial and demo processes require significant enhancement. This weakness contrasts sharply with competitors like Eve, who are perceived to offer more hands-on engagement, ultimately impacting our competitive positioning in a mixed deal outcome landscape."</t>
  </si>
  <si>
    <t>"While Supio's user interface is perceived as more intuitive and its non-demand document drafting capabilities are recognized as superior compared to competitors like Even Up, there remains a pressing need for enhanced presentation and training during product demonstrations. This insight is crucial as our mixed deal outcomes indicate a gap in effectively showcasing our strengths against competitors such as Ventura Law and The Hurt Boss, which could influence prospective clients' decisions."</t>
  </si>
  <si>
    <t>"Companies like MacDonald Law Professional and Curcio Law who chose Supio emphasized our superior product capabilities, particularly the ability to upload and interact with their specific legal documents during the evaluation process, which instilled confidence in our solution's effectiveness. This hands-on experience and comprehensive functionality positioned us favorably against competitors like Eve, who, despite offering a strong demo period, could not match the tailored user experience we provide, resulting in a competitive edge in a mixed deal landscape."</t>
  </si>
  <si>
    <t>"Companies like Wyatt Injury Law PLLC and Ventura Law ultimately chose competitors such as Parrot and Filevine due to their frustration with Supio's limited product capabilities and lack of comprehensive AI solutions that address the entire plaintiff's office needs. This highlights a significant weakness in Supio’s competitive positioning, as clients seek integrated offerings that enhance efficiency and reduce errors, a gap that competitors have successfully capitalized on through agile responses to user feedback."</t>
  </si>
  <si>
    <t>"Companies such as Ventura Law and The Hurt Boss that ultimately selected Supio noted the critical advantage of our unique billing breakdown capabilities, which were pivotal during their evaluation process. In contrast, competitors like Eve demonstrated strong initial engagement through hands-on demos; however, they lagged in offering the comprehensive features that clients required, highlighting the need for Supio to enhance our presentation and educational approaches to further differentiate ourselves in the competitive landscape."</t>
  </si>
  <si>
    <t>"Companies such as Wyatt Injury Law PLLC and Wells Call Clark Bennett &amp; Clawson indicated that Supio's lack of comprehensive AI integration across essential functionalities—particularly in case management and data processing—limited their operational efficiency, ultimately influencing their decision to opt for competitors like Eve. This highlights a critical weakness in Supio’s product capabilities, as potential clients faced mixed deal outcomes with no deals won, necessitating a strategic enhancement of our offerings to remain competitive."</t>
  </si>
  <si>
    <t>"Clients evaluating Supio have consistently highlighted our superior product capabilities, particularly the seamless integration of AI with a crucial human oversight element, which enhances confidence in data accuracy—an advantage that distinguishes us from competitors like Eve, who lack this critical human touch. Despite mixed deal outcomes, this unique strength positions us favorably in a competitive landscape, emphasizing the need to capitalize on our human element to enhance client trust and satisfaction."</t>
  </si>
  <si>
    <t>"Feedback from clients of Supio reveals significant concerns regarding the platform's product capabilities, particularly its lack of comprehensive features and accuracy in processing demands. Clients have expressed frustration over missing critical billing information and the inability to generate essential documents seamlessly, which contrasts with competitors like Eve who offer more robust solutions. This highlights an urgent need for Supio to enhance its product offerings and improve reliability to avoid further mixed deal outcomes."</t>
  </si>
  <si>
    <t>"Companies like Wyatt Injury Law PLLC and Ventura Law have expressed a desire for Supio to enhance its product capabilities, particularly in the integration of AI for improved case management and operational efficiency. However, concerns regarding our current turnaround times and the need for cohesive AI functionality highlight a competitive gap against solutions like Filevine, which are perceived as more robust in practice management. This underscores the necessity for further investigation into our product offerings to better align with the needs of prospective clients, especially given our mixed deal outcomes."</t>
  </si>
  <si>
    <t>"Firms such as Wyatt Injury Law PLLC and MacDonald Law Professional are actively seeking innovative solutions like Supio to enhance their operational efficiency, particularly in medical chronology management, driven by a strong tech-savvy culture and positive peer referrals. This proactive approach not only positions Supio favorably against competitors like Filevine, who are less agile in adopting cutting-edge AI tools, but also highlights the missed opportunities evident in the current mixed deal outcomes."</t>
  </si>
  <si>
    <t>"Companies such as Ventura Law and Wells Call Clark Bennett &amp; Clawson have expressed a significant weakness in the integration capabilities of solutions like Supio, which has hindered their investment decisions amid a competitive landscape filled with alternatives like Eve. This highlights an urgent need for Supio to enhance its integration features to address customer concerns and improve deal outcomes, as evidenced by the mixed results in their recent evaluations."</t>
  </si>
  <si>
    <t>SUMMARY: 26 cross-section themes identified</t>
  </si>
  <si>
    <t>Efficiency gain: Process once, reference multiple times</t>
  </si>
  <si>
    <t>📋 UNIFIED REPORT BUILDER</t>
  </si>
  <si>
    <t>Make decisions, see live updates, and generate report outline</t>
  </si>
  <si>
    <t>📝 HOW TO USE:</t>
  </si>
  <si>
    <t>1. Review themes below 2. Mark decisions 3. See live report outline 4. Copy to design team</t>
  </si>
  <si>
    <t>Section</t>
  </si>
  <si>
    <t>Quality Score</t>
  </si>
  <si>
    <t>Decision</t>
  </si>
  <si>
    <t>Notes</t>
  </si>
  <si>
    <t>Report Impact</t>
  </si>
  <si>
    <t>"Companies like Mix Sanders Thompson and Barnes Trial Group that opted for Parro...</t>
  </si>
  <si>
    <t>6.2</t>
  </si>
  <si>
    <t>PENDING</t>
  </si>
  <si>
    <t>"Feedback indicates that while Supio offers unique features like billing special...</t>
  </si>
  <si>
    <t>8.5</t>
  </si>
  <si>
    <t>"Companies such as Devaughn James and MacDonald Law Professional have praised ou...</t>
  </si>
  <si>
    <t>7.3</t>
  </si>
  <si>
    <t>"Companies such as Wyatt Injury Law and Wells Call Clark Bennett &amp; Clawson expre...</t>
  </si>
  <si>
    <t>8.8</t>
  </si>
  <si>
    <t>"Firms such as Curcio Law and MacDonald Law Professional are motivated to evalua...</t>
  </si>
  <si>
    <t>9.4</t>
  </si>
  <si>
    <t>"Companies such as Mix Sanders Thompson and The Jeffcoat Firm expressed concerns...</t>
  </si>
  <si>
    <t>8.6</t>
  </si>
  <si>
    <t>"Companies such as Rebenack Aronow &amp; Mascolo, MacDonald Law Professional, and Wm...</t>
  </si>
  <si>
    <t>7.2</t>
  </si>
  <si>
    <t>"Companies like Wyatt Injury Law Pllc and Ventura Law expressed significant diss...</t>
  </si>
  <si>
    <t>9.5</t>
  </si>
  <si>
    <t>"Customers from firms such as The Hurt Boss and MacDonald Law Professional expre...</t>
  </si>
  <si>
    <t>"Firms such as MacDonald Law Professional and Curcio Law recognize Supio’s super...</t>
  </si>
  <si>
    <t>9.7</t>
  </si>
  <si>
    <t>"Supio's competitive positioning is hindered by its fragmented product capabilit...</t>
  </si>
  <si>
    <t>9.2</t>
  </si>
  <si>
    <t>"Companies such as Wyatt Injury Law Pllc and Wells Call Clark Bennett &amp; Clawson ...</t>
  </si>
  <si>
    <t>7.5</t>
  </si>
  <si>
    <t>"Companies such as Devaughn James and Curcio Law praised our sales team's except...</t>
  </si>
  <si>
    <t>"Companies such as The Jeffcoat Firm and MacDonald Law Professional recognize Su...</t>
  </si>
  <si>
    <t>7.0</t>
  </si>
  <si>
    <t>"Clients evaluating Supio versus competitors like Eve consistently highlight our...</t>
  </si>
  <si>
    <t>6.0</t>
  </si>
  <si>
    <t>"Companies like Ventura Law and Wells Call Clark Bennett &amp; Clawson, who ultimate...</t>
  </si>
  <si>
    <t>9.3</t>
  </si>
  <si>
    <t>"While Supio's user interface is perceived as more intuitive and its non-demand ...</t>
  </si>
  <si>
    <t>8.2</t>
  </si>
  <si>
    <t>"Companies like MacDonald Law Professional and Curcio Law who chose Supio emphas...</t>
  </si>
  <si>
    <t>"Companies like Wyatt Injury Law PLLC and Ventura Law ultimately chose competito...</t>
  </si>
  <si>
    <t>"Companies such as Ventura Law and The Hurt Boss that ultimately selected Supio ...</t>
  </si>
  <si>
    <t>8.4</t>
  </si>
  <si>
    <t>"Companies such as Wyatt Injury Law PLLC and Wells Call Clark Bennett &amp; Clawson ...</t>
  </si>
  <si>
    <t>"Companies such as MacDonald Law Professional and The Jeffcoat Firm expressed th...</t>
  </si>
  <si>
    <t>7.7</t>
  </si>
  <si>
    <t>"Clients evaluating Supio have consistently highlighted our superior product cap...</t>
  </si>
  <si>
    <t>"Feedback from clients of Supio reveals significant concerns regarding the platf...</t>
  </si>
  <si>
    <t>6.8</t>
  </si>
  <si>
    <t>"Companies like Wyatt Injury Law PLLC and Ventura Law have expressed a desire fo...</t>
  </si>
  <si>
    <t>"Firms such as Wyatt Injury Law PLLC and MacDonald Law Professional are actively...</t>
  </si>
  <si>
    <t>"Companies such as Ventura Law and Wells Call Clark Bennett &amp; Clawson have expre...</t>
  </si>
  <si>
    <t>📊 DECISION SUMMARY:</t>
  </si>
  <si>
    <t>Total Themes:</t>
  </si>
  <si>
    <t>Validated Themes:</t>
  </si>
  <si>
    <t>Featured Themes:</t>
  </si>
  <si>
    <t>Rejected Themes:</t>
  </si>
  <si>
    <t>Needs Revision:</t>
  </si>
  <si>
    <t>📋 REPORT OUTLINE:</t>
  </si>
  <si>
    <t>Live report structure based on your decisions</t>
  </si>
  <si>
    <t>📊 EXECUTIVE SUMMARY</t>
  </si>
  <si>
    <t>Key insights and strategic implications</t>
  </si>
  <si>
    <t>2 pages</t>
  </si>
  <si>
    <t>AUTO-GENERATED</t>
  </si>
  <si>
    <t>Based on FEATURED themes</t>
  </si>
  <si>
    <t>🟢 WIN DRIVERS</t>
  </si>
  <si>
    <t>Validated themes explaining why customers choose you</t>
  </si>
  <si>
    <t>3-4 pages</t>
  </si>
  <si>
    <t>Based on VALIDATED win themes</t>
  </si>
  <si>
    <t>🔴 LOSS FACTORS</t>
  </si>
  <si>
    <t>Validated themes explaining why customers choose competitors</t>
  </si>
  <si>
    <t>2-3 pages</t>
  </si>
  <si>
    <t>Based on VALIDATED loss themes</t>
  </si>
  <si>
    <t>🟡 COMPETITIVE INTELLIGENCE</t>
  </si>
  <si>
    <t>Validated themes about competitive positioning</t>
  </si>
  <si>
    <t>Based on VALIDATED competitive themes</t>
  </si>
  <si>
    <t>🔧 IMPLEMENTATION INSIGHTS</t>
  </si>
  <si>
    <t>Validated themes about implementation process</t>
  </si>
  <si>
    <t>1-2 pages</t>
  </si>
  <si>
    <t>Based on VALIDATED implementation themes</t>
  </si>
  <si>
    <t>📤 DESIGN HANDOFF:</t>
  </si>
  <si>
    <t>Instructions for design team</t>
  </si>
  <si>
    <t>1. Review validated themes in the decision table above</t>
  </si>
  <si>
    <t>2. Use the report outline structure for content planning</t>
  </si>
  <si>
    <t>3. Include featured themes in executive summary</t>
  </si>
  <si>
    <t>4. Create visual elements based on theme types</t>
  </si>
  <si>
    <t>5. Use page counts for design specifications</t>
  </si>
  <si>
    <t>📋 REPORT OUTLINE GENERATOR</t>
  </si>
  <si>
    <t>Generate design-ready report structure from validated themes</t>
  </si>
  <si>
    <t>📝 INSTRUCTIONS:</t>
  </si>
  <si>
    <t>WORKFLOW: 1. Mark themes as 'VALIDATED' in section tabs 2. Note your decisions 3. Regenerate workbook to see changes</t>
  </si>
  <si>
    <t>🔄 VALIDATION WORKFLOW:</t>
  </si>
  <si>
    <t>This workbook shows simulated validation. To see your actual decisions:</t>
  </si>
  <si>
    <t>1. Go to section tabs (Win Drivers, Loss Factors, etc.)</t>
  </si>
  <si>
    <t>2. Mark themes as 'VALIDATED - Include in Report' in dropdowns</t>
  </si>
  <si>
    <t>3. Note which themes you validated and their quality scores</t>
  </si>
  <si>
    <t>4. Regenerate workbook with: python generate_excel_workbook.py --client Supio</t>
  </si>
  <si>
    <t>5. Check this tab again to see your validated themes</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</si>
  <si>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</si>
  <si>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</si>
  <si>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</si>
  <si>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</si>
  <si>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</si>
  <si>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</si>
  <si>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</si>
  <si>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</si>
  <si>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</si>
  <si>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</si>
  <si>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</si>
  <si>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</si>
  <si>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</si>
  <si>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Based on validated win driver themes</t>
  </si>
  <si>
    <t xml:space="preserve">  • No validated themes</t>
  </si>
  <si>
    <t>Validate themes in 'Win Drivers Section' tab</t>
  </si>
  <si>
    <t>0 pages</t>
  </si>
  <si>
    <t>No themes validated yet</t>
  </si>
  <si>
    <t>Based on validated loss factor themes</t>
  </si>
  <si>
    <t>Validate themes in 'Loss Factors Section' tab</t>
  </si>
  <si>
    <t>Validated themes about competitive positioning and differentiation</t>
  </si>
  <si>
    <t>Based on validated competitive themes</t>
  </si>
  <si>
    <t xml:space="preserve">  • Theme 1</t>
  </si>
  <si>
    <t>"Feedback indicates that while Supio offers unique features like billing specialization, companies e...</t>
  </si>
  <si>
    <t>0.5-1 page</t>
  </si>
  <si>
    <t>VALIDATED</t>
  </si>
  <si>
    <t>Quality Score: 8.5</t>
  </si>
  <si>
    <t xml:space="preserve">  • Theme 2</t>
  </si>
  <si>
    <t>"Companies such as Devaughn James and MacDonald Law Professional have praised our implementation pro...</t>
  </si>
  <si>
    <t>Quality Score: 7.3</t>
  </si>
  <si>
    <t xml:space="preserve">  • Theme 3</t>
  </si>
  <si>
    <t>"Companies such as Wyatt Injury Law and Wells Call Clark Bennett &amp; Clawson expressed significant con...</t>
  </si>
  <si>
    <t>Quality Score: 8.8</t>
  </si>
  <si>
    <t>Validated themes about implementation process and customer experience</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</si>
  <si>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</si>
  <si>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</si>
  <si>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</si>
  <si>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</si>
  <si>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</si>
  <si>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</si>
  <si>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</si>
  <si>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</si>
  <si>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</si>
  <si>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</si>
  <si>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</si>
  <si>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</si>
  <si>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</si>
  <si>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</si>
  <si>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</si>
  <si>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</si>
  <si>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</si>
  <si>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40 themes across all sections</t>
  </si>
  <si>
    <t>34.0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</si>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</sst>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27</v>
      </c>
    </row>
    <row r="11" spans="1:6">
      <c r="A11" s="2" t="s">
        <v>7</v>
      </c>
    </row>
    <row r="12" spans="1:6">
      <c r="A12" s="3" t="s">
        <v>8</v>
      </c>
      <c r="B12" s="3" t="s">
        <v>9</v>
      </c>
      <c r="C12" s="3" t="s">
        <v>10</v>
      </c>
      <c r="D12" s="3" t="s">
        <v>11</v>
      </c>
      <c r="E12" s="3" t="s">
        <v>12</v>
      </c>
    </row>
    <row r="13" spans="1:6">
      <c r="A13" s="4" t="s">
        <v>13</v>
      </c>
      <c r="B13">
        <v>10</v>
      </c>
      <c r="C13" s="5">
        <v>0</v>
      </c>
      <c r="D13">
        <v>101</v>
      </c>
      <c r="E13" s="6" t="s">
        <v>14</v>
      </c>
    </row>
    <row r="14" spans="1:6">
      <c r="A14" s="6" t="s">
        <v>15</v>
      </c>
      <c r="B14">
        <v>6</v>
      </c>
      <c r="C14" s="5">
        <v>0</v>
      </c>
      <c r="D14">
        <v>82</v>
      </c>
      <c r="E14" s="6" t="s">
        <v>16</v>
      </c>
    </row>
    <row r="15" spans="1:6">
      <c r="A15" s="7" t="s">
        <v>17</v>
      </c>
      <c r="B15">
        <v>10</v>
      </c>
      <c r="C15" s="5">
        <v>0</v>
      </c>
      <c r="D15">
        <v>95</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2"/>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1101</v>
      </c>
      <c r="B1" s="1"/>
      <c r="C1" s="1"/>
      <c r="D1" s="1"/>
      <c r="E1" s="1"/>
      <c r="F1" s="1"/>
    </row>
    <row r="2" spans="1:6">
      <c r="A2" s="2" t="s">
        <v>1102</v>
      </c>
      <c r="B2" s="2"/>
      <c r="C2" s="2"/>
      <c r="D2" s="2"/>
      <c r="E2" s="2"/>
      <c r="F2" s="2"/>
    </row>
    <row r="3" spans="1:6">
      <c r="A3" s="6" t="s">
        <v>1103</v>
      </c>
      <c r="B3" s="6"/>
      <c r="C3" s="6"/>
      <c r="D3" s="6"/>
      <c r="E3" s="6"/>
      <c r="F3" s="6"/>
    </row>
    <row r="5" spans="1:6">
      <c r="A5" s="3" t="s">
        <v>127</v>
      </c>
      <c r="B5" s="3" t="s">
        <v>128</v>
      </c>
      <c r="C5" s="3" t="s">
        <v>1104</v>
      </c>
      <c r="D5" s="3" t="s">
        <v>1105</v>
      </c>
      <c r="E5" s="3" t="s">
        <v>1106</v>
      </c>
      <c r="F5" s="3" t="s">
        <v>1107</v>
      </c>
    </row>
    <row r="6" spans="1:6">
      <c r="A6" s="6" t="s">
        <v>402</v>
      </c>
      <c r="B6" s="6" t="s">
        <v>1108</v>
      </c>
      <c r="C6" s="6" t="s">
        <v>1109</v>
      </c>
      <c r="D6" s="6" t="s">
        <v>1110</v>
      </c>
      <c r="E6" s="6" t="s">
        <v>1111</v>
      </c>
      <c r="F6" s="9" t="s">
        <v>1112</v>
      </c>
    </row>
    <row r="7" spans="1:6">
      <c r="A7" s="6" t="s">
        <v>412</v>
      </c>
      <c r="B7" s="6" t="s">
        <v>1113</v>
      </c>
      <c r="C7" s="6" t="s">
        <v>1109</v>
      </c>
      <c r="D7" s="6" t="s">
        <v>1114</v>
      </c>
      <c r="E7" s="6" t="s">
        <v>1115</v>
      </c>
      <c r="F7" s="9" t="s">
        <v>1112</v>
      </c>
    </row>
    <row r="8" spans="1:6">
      <c r="A8" s="6" t="s">
        <v>141</v>
      </c>
      <c r="B8" s="6" t="s">
        <v>1116</v>
      </c>
      <c r="C8" s="6" t="s">
        <v>1117</v>
      </c>
      <c r="D8" s="6" t="s">
        <v>1118</v>
      </c>
      <c r="E8" s="6" t="s">
        <v>1119</v>
      </c>
      <c r="F8" s="9" t="s">
        <v>1112</v>
      </c>
    </row>
    <row r="9" spans="1:6">
      <c r="A9" s="6" t="s">
        <v>430</v>
      </c>
      <c r="B9" s="6" t="s">
        <v>1120</v>
      </c>
      <c r="C9" s="6" t="s">
        <v>1109</v>
      </c>
      <c r="D9" s="6" t="s">
        <v>1114</v>
      </c>
      <c r="E9" s="6" t="s">
        <v>1115</v>
      </c>
      <c r="F9" s="9" t="s">
        <v>1112</v>
      </c>
    </row>
    <row r="10" spans="1:6">
      <c r="A10" s="6" t="s">
        <v>164</v>
      </c>
      <c r="B10" s="6" t="s">
        <v>1121</v>
      </c>
      <c r="C10" s="6" t="s">
        <v>1117</v>
      </c>
      <c r="D10" s="6" t="s">
        <v>1118</v>
      </c>
      <c r="E10" s="6" t="s">
        <v>1119</v>
      </c>
      <c r="F10" s="9" t="s">
        <v>1112</v>
      </c>
    </row>
    <row r="11" spans="1:6">
      <c r="A11" s="6" t="s">
        <v>444</v>
      </c>
      <c r="B11" s="6" t="s">
        <v>1122</v>
      </c>
      <c r="C11" s="6" t="s">
        <v>1109</v>
      </c>
      <c r="D11" s="6" t="s">
        <v>1110</v>
      </c>
      <c r="E11" s="6" t="s">
        <v>1111</v>
      </c>
      <c r="F11" s="9" t="s">
        <v>1112</v>
      </c>
    </row>
    <row r="12" spans="1:6">
      <c r="A12" s="6" t="s">
        <v>197</v>
      </c>
      <c r="B12" s="6" t="s">
        <v>1123</v>
      </c>
      <c r="C12" s="6" t="s">
        <v>1117</v>
      </c>
      <c r="D12" s="6" t="s">
        <v>1124</v>
      </c>
      <c r="E12" s="6" t="s">
        <v>1125</v>
      </c>
      <c r="F12" s="9" t="s">
        <v>1112</v>
      </c>
    </row>
    <row r="13" spans="1:6">
      <c r="A13" s="6" t="s">
        <v>455</v>
      </c>
      <c r="B13" s="6" t="s">
        <v>1126</v>
      </c>
      <c r="C13" s="6" t="s">
        <v>1109</v>
      </c>
      <c r="D13" s="6" t="s">
        <v>1114</v>
      </c>
      <c r="E13" s="6" t="s">
        <v>1115</v>
      </c>
      <c r="F13" s="9" t="s">
        <v>1112</v>
      </c>
    </row>
    <row r="14" spans="1:6">
      <c r="A14" s="6" t="s">
        <v>496</v>
      </c>
      <c r="B14" s="6" t="s">
        <v>1127</v>
      </c>
      <c r="C14" s="6" t="s">
        <v>1109</v>
      </c>
      <c r="D14" s="6" t="s">
        <v>1114</v>
      </c>
      <c r="E14" s="6" t="s">
        <v>1115</v>
      </c>
      <c r="F14" s="9" t="s">
        <v>1112</v>
      </c>
    </row>
    <row r="15" spans="1:6">
      <c r="A15" s="6" t="s">
        <v>209</v>
      </c>
      <c r="B15" s="6" t="s">
        <v>1128</v>
      </c>
      <c r="C15" s="6" t="s">
        <v>1117</v>
      </c>
      <c r="D15" s="6" t="s">
        <v>1118</v>
      </c>
      <c r="E15" s="6" t="s">
        <v>1119</v>
      </c>
      <c r="F15" s="9" t="s">
        <v>1112</v>
      </c>
    </row>
    <row r="16" spans="1:6">
      <c r="A16" s="6" t="s">
        <v>513</v>
      </c>
      <c r="B16" s="6" t="s">
        <v>1129</v>
      </c>
      <c r="C16" s="6" t="s">
        <v>1109</v>
      </c>
      <c r="D16" s="6" t="s">
        <v>1114</v>
      </c>
      <c r="E16" s="6" t="s">
        <v>1115</v>
      </c>
      <c r="F16" s="9" t="s">
        <v>1112</v>
      </c>
    </row>
    <row r="17" spans="1:6">
      <c r="A17" s="6" t="s">
        <v>231</v>
      </c>
      <c r="B17" s="6" t="s">
        <v>1130</v>
      </c>
      <c r="C17" s="6" t="s">
        <v>1117</v>
      </c>
      <c r="D17" s="6" t="s">
        <v>1124</v>
      </c>
      <c r="E17" s="6" t="s">
        <v>1125</v>
      </c>
      <c r="F17" s="9" t="s">
        <v>1112</v>
      </c>
    </row>
    <row r="18" spans="1:6">
      <c r="A18" s="6" t="s">
        <v>250</v>
      </c>
      <c r="B18" s="6" t="s">
        <v>1131</v>
      </c>
      <c r="C18" s="6" t="s">
        <v>1117</v>
      </c>
      <c r="D18" s="6" t="s">
        <v>1118</v>
      </c>
      <c r="E18" s="6" t="s">
        <v>1119</v>
      </c>
      <c r="F18" s="9" t="s">
        <v>1112</v>
      </c>
    </row>
    <row r="19" spans="1:6">
      <c r="A19" s="6" t="s">
        <v>282</v>
      </c>
      <c r="B19" s="6" t="s">
        <v>1132</v>
      </c>
      <c r="C19" s="6" t="s">
        <v>1117</v>
      </c>
      <c r="D19" s="6" t="s">
        <v>1118</v>
      </c>
      <c r="E19" s="6" t="s">
        <v>1119</v>
      </c>
      <c r="F19" s="9" t="s">
        <v>1112</v>
      </c>
    </row>
    <row r="20" spans="1:6">
      <c r="A20" s="6" t="s">
        <v>289</v>
      </c>
      <c r="B20" s="6" t="s">
        <v>1133</v>
      </c>
      <c r="C20" s="6" t="s">
        <v>1117</v>
      </c>
      <c r="D20" s="6" t="s">
        <v>1124</v>
      </c>
      <c r="E20" s="6" t="s">
        <v>1125</v>
      </c>
      <c r="F20" s="9" t="s">
        <v>1112</v>
      </c>
    </row>
    <row r="21" spans="1:6">
      <c r="A21" s="6" t="s">
        <v>529</v>
      </c>
      <c r="B21" s="6" t="s">
        <v>1134</v>
      </c>
      <c r="C21" s="6" t="s">
        <v>1109</v>
      </c>
      <c r="D21" s="6" t="s">
        <v>1114</v>
      </c>
      <c r="E21" s="6" t="s">
        <v>1115</v>
      </c>
      <c r="F21" s="9" t="s">
        <v>1112</v>
      </c>
    </row>
    <row r="22" spans="1:6">
      <c r="A22" s="6" t="s">
        <v>297</v>
      </c>
      <c r="B22" s="6" t="s">
        <v>1135</v>
      </c>
      <c r="C22" s="6" t="s">
        <v>1117</v>
      </c>
      <c r="D22" s="6" t="s">
        <v>1118</v>
      </c>
      <c r="E22" s="6" t="s">
        <v>1119</v>
      </c>
      <c r="F22" s="9" t="s">
        <v>1112</v>
      </c>
    </row>
    <row r="23" spans="1:6">
      <c r="A23" s="6" t="s">
        <v>320</v>
      </c>
      <c r="B23" s="6" t="s">
        <v>1136</v>
      </c>
      <c r="C23" s="6" t="s">
        <v>1117</v>
      </c>
      <c r="D23" s="6" t="s">
        <v>1124</v>
      </c>
      <c r="E23" s="6" t="s">
        <v>1125</v>
      </c>
      <c r="F23" s="9" t="s">
        <v>1112</v>
      </c>
    </row>
    <row r="24" spans="1:6">
      <c r="A24" s="6" t="s">
        <v>545</v>
      </c>
      <c r="B24" s="6" t="s">
        <v>1137</v>
      </c>
      <c r="C24" s="6" t="s">
        <v>1109</v>
      </c>
      <c r="D24" s="6" t="s">
        <v>1114</v>
      </c>
      <c r="E24" s="6" t="s">
        <v>1115</v>
      </c>
      <c r="F24" s="9" t="s">
        <v>1112</v>
      </c>
    </row>
    <row r="25" spans="1:6">
      <c r="A25" s="6" t="s">
        <v>326</v>
      </c>
      <c r="B25" s="6" t="s">
        <v>1138</v>
      </c>
      <c r="C25" s="6" t="s">
        <v>1117</v>
      </c>
      <c r="D25" s="6" t="s">
        <v>1118</v>
      </c>
      <c r="E25" s="6" t="s">
        <v>1119</v>
      </c>
      <c r="F25" s="9" t="s">
        <v>1112</v>
      </c>
    </row>
    <row r="26" spans="1:6">
      <c r="A26" s="6" t="s">
        <v>555</v>
      </c>
      <c r="B26" s="6" t="s">
        <v>1139</v>
      </c>
      <c r="C26" s="6" t="s">
        <v>1109</v>
      </c>
      <c r="D26" s="6" t="s">
        <v>1114</v>
      </c>
      <c r="E26" s="6" t="s">
        <v>1115</v>
      </c>
      <c r="F26" s="9" t="s">
        <v>1112</v>
      </c>
    </row>
    <row r="27" spans="1:6">
      <c r="A27" s="6" t="s">
        <v>361</v>
      </c>
      <c r="B27" s="6" t="s">
        <v>1140</v>
      </c>
      <c r="C27" s="6" t="s">
        <v>1117</v>
      </c>
      <c r="D27" s="6" t="s">
        <v>1118</v>
      </c>
      <c r="E27" s="6" t="s">
        <v>1119</v>
      </c>
      <c r="F27" s="9" t="s">
        <v>1112</v>
      </c>
    </row>
    <row r="28" spans="1:6">
      <c r="A28" s="6" t="s">
        <v>559</v>
      </c>
      <c r="B28" s="6" t="s">
        <v>1141</v>
      </c>
      <c r="C28" s="6" t="s">
        <v>1109</v>
      </c>
      <c r="D28" s="6" t="s">
        <v>1110</v>
      </c>
      <c r="E28" s="6" t="s">
        <v>1111</v>
      </c>
      <c r="F28" s="9" t="s">
        <v>1112</v>
      </c>
    </row>
    <row r="29" spans="1:6">
      <c r="A29" s="6" t="s">
        <v>366</v>
      </c>
      <c r="B29" s="6" t="s">
        <v>1142</v>
      </c>
      <c r="C29" s="6" t="s">
        <v>1117</v>
      </c>
      <c r="D29" s="6" t="s">
        <v>1118</v>
      </c>
      <c r="E29" s="6" t="s">
        <v>1119</v>
      </c>
      <c r="F29" s="9" t="s">
        <v>1112</v>
      </c>
    </row>
    <row r="30" spans="1:6">
      <c r="A30" s="6" t="s">
        <v>388</v>
      </c>
      <c r="B30" s="6" t="s">
        <v>1143</v>
      </c>
      <c r="C30" s="6" t="s">
        <v>1117</v>
      </c>
      <c r="D30" s="6" t="s">
        <v>1118</v>
      </c>
      <c r="E30" s="6" t="s">
        <v>1119</v>
      </c>
      <c r="F30" s="9" t="s">
        <v>1112</v>
      </c>
    </row>
    <row r="31" spans="1:6">
      <c r="A31" s="6" t="s">
        <v>565</v>
      </c>
      <c r="B31" s="6" t="s">
        <v>1144</v>
      </c>
      <c r="C31" s="6" t="s">
        <v>1109</v>
      </c>
      <c r="D31" s="6" t="s">
        <v>1114</v>
      </c>
      <c r="E31" s="6" t="s">
        <v>1115</v>
      </c>
      <c r="F31" s="9" t="s">
        <v>1112</v>
      </c>
    </row>
    <row r="32" spans="1:6">
      <c r="A32" s="3" t="s">
        <v>1145</v>
      </c>
      <c r="B32" s="6" t="s">
        <v>1146</v>
      </c>
    </row>
  </sheetData>
  <mergeCells count="3">
    <mergeCell ref="A1:F1"/>
    <mergeCell ref="A2:F2"/>
    <mergeCell ref="A3:F3"/>
  </mergeCells>
  <dataValidations count="26">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 type="list" allowBlank="1" showInputMessage="1" showErrorMessage="1" sqref="F23">
      <formula1>"PENDING - Not yet processed,PROCESSED - Complete in primary section,REFERENCED - Added to other sections"</formula1>
    </dataValidation>
    <dataValidation type="list" allowBlank="1" showInputMessage="1" showErrorMessage="1" sqref="F24">
      <formula1>"PENDING - Not yet processed,PROCESSED - Complete in primary section,REFERENCED - Added to other sections"</formula1>
    </dataValidation>
    <dataValidation type="list" allowBlank="1" showInputMessage="1" showErrorMessage="1" sqref="F25">
      <formula1>"PENDING - Not yet processed,PROCESSED - Complete in primary section,REFERENCED - Added to other sections"</formula1>
    </dataValidation>
    <dataValidation type="list" allowBlank="1" showInputMessage="1" showErrorMessage="1" sqref="F26">
      <formula1>"PENDING - Not yet processed,PROCESSED - Complete in primary section,REFERENCED - Added to other sections"</formula1>
    </dataValidation>
    <dataValidation type="list" allowBlank="1" showInputMessage="1" showErrorMessage="1" sqref="F27">
      <formula1>"PENDING - Not yet processed,PROCESSED - Complete in primary section,REFERENCED - Added to other sections"</formula1>
    </dataValidation>
    <dataValidation type="list" allowBlank="1" showInputMessage="1" showErrorMessage="1" sqref="F28">
      <formula1>"PENDING - Not yet processed,PROCESSED - Complete in primary section,REFERENCED - Added to other sections"</formula1>
    </dataValidation>
    <dataValidation type="list" allowBlank="1" showInputMessage="1" showErrorMessage="1" sqref="F29">
      <formula1>"PENDING - Not yet processed,PROCESSED - Complete in primary section,REFERENCED - Added to other sections"</formula1>
    </dataValidation>
    <dataValidation type="list" allowBlank="1" showInputMessage="1" showErrorMessage="1" sqref="F30">
      <formula1>"PENDING - Not yet processed,PROCESSED - Complete in primary section,REFERENCED - Added to other sections"</formula1>
    </dataValidation>
    <dataValidation type="list" allowBlank="1" showInputMessage="1" showErrorMessage="1" sqref="F31">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55"/>
  <sheetViews>
    <sheetView workbookViewId="0"/>
  </sheetViews>
  <sheetFormatPr defaultRowHeight="15"/>
  <cols>
    <col min="1" max="1" width="20.7109375" customWidth="1"/>
    <col min="2" max="2" width="50.7109375" customWidth="1"/>
    <col min="3" max="4" width="15.7109375" customWidth="1"/>
    <col min="5" max="5" width="25.7109375" customWidth="1"/>
    <col min="6" max="6" width="40.7109375" customWidth="1"/>
    <col min="7" max="7" width="30.7109375" customWidth="1"/>
  </cols>
  <sheetData>
    <row r="1" spans="1:7">
      <c r="A1" s="1" t="s">
        <v>1147</v>
      </c>
      <c r="B1" s="1"/>
      <c r="C1" s="1"/>
      <c r="D1" s="1"/>
      <c r="E1" s="1"/>
      <c r="F1" s="1"/>
      <c r="G1" s="1"/>
    </row>
    <row r="2" spans="1:7">
      <c r="A2" s="2" t="s">
        <v>1148</v>
      </c>
      <c r="B2" s="2"/>
      <c r="C2" s="2"/>
      <c r="D2" s="2"/>
      <c r="E2" s="2"/>
      <c r="F2" s="2"/>
      <c r="G2" s="2"/>
    </row>
    <row r="4" spans="1:7">
      <c r="A4" s="6" t="s">
        <v>1150</v>
      </c>
      <c r="B4" s="6"/>
      <c r="C4" s="6"/>
      <c r="D4" s="6"/>
      <c r="E4" s="6"/>
      <c r="F4" s="6"/>
      <c r="G4" s="6"/>
    </row>
    <row r="5" spans="1:7">
      <c r="A5" s="3" t="s">
        <v>1149</v>
      </c>
    </row>
    <row r="6" spans="1:7">
      <c r="A6" s="3" t="s">
        <v>127</v>
      </c>
      <c r="B6" s="3" t="s">
        <v>128</v>
      </c>
      <c r="C6" s="3" t="s">
        <v>1151</v>
      </c>
      <c r="D6" s="3" t="s">
        <v>1152</v>
      </c>
      <c r="E6" s="3" t="s">
        <v>1153</v>
      </c>
      <c r="F6" s="3" t="s">
        <v>1154</v>
      </c>
      <c r="G6" s="3" t="s">
        <v>1155</v>
      </c>
    </row>
    <row r="7" spans="1:7">
      <c r="A7" s="6" t="s">
        <v>402</v>
      </c>
      <c r="B7" s="6" t="s">
        <v>1156</v>
      </c>
      <c r="C7" s="6" t="s">
        <v>656</v>
      </c>
      <c r="D7" s="6" t="s">
        <v>1157</v>
      </c>
      <c r="E7" s="11" t="s">
        <v>1158</v>
      </c>
      <c r="F7" s="10"/>
      <c r="G7" s="6">
        <f>IF(E7="VALIDATED","Include in Report",IF(E7="FEATURED","Executive Summary",IF(E7="REJECTED","Exclude",IF(E7="NEEDS REVISION","Revise First","Pending Review"))))</f>
        <v>0</v>
      </c>
    </row>
    <row r="8" spans="1:7">
      <c r="A8" s="6" t="s">
        <v>412</v>
      </c>
      <c r="B8" s="6" t="s">
        <v>1159</v>
      </c>
      <c r="C8" s="6" t="s">
        <v>656</v>
      </c>
      <c r="D8" s="6" t="s">
        <v>1160</v>
      </c>
      <c r="E8" s="11" t="s">
        <v>1158</v>
      </c>
      <c r="F8" s="10"/>
      <c r="G8" s="6">
        <f>IF(E8="VALIDATED","Include in Report",IF(E8="FEATURED","Executive Summary",IF(E8="REJECTED","Exclude",IF(E8="NEEDS REVISION","Revise First","Pending Review"))))</f>
        <v>0</v>
      </c>
    </row>
    <row r="9" spans="1:7">
      <c r="A9" s="6" t="s">
        <v>141</v>
      </c>
      <c r="B9" s="6" t="s">
        <v>1161</v>
      </c>
      <c r="C9" s="6" t="s">
        <v>656</v>
      </c>
      <c r="D9" s="6" t="s">
        <v>1162</v>
      </c>
      <c r="E9" s="11" t="s">
        <v>1158</v>
      </c>
      <c r="F9" s="10"/>
      <c r="G9" s="6">
        <f>IF(E9="VALIDATED","Include in Report",IF(E9="FEATURED","Executive Summary",IF(E9="REJECTED","Exclude",IF(E9="NEEDS REVISION","Revise First","Pending Review"))))</f>
        <v>0</v>
      </c>
    </row>
    <row r="10" spans="1:7">
      <c r="A10" s="6" t="s">
        <v>430</v>
      </c>
      <c r="B10" s="6" t="s">
        <v>1163</v>
      </c>
      <c r="C10" s="6" t="s">
        <v>656</v>
      </c>
      <c r="D10" s="6" t="s">
        <v>1164</v>
      </c>
      <c r="E10" s="11" t="s">
        <v>1158</v>
      </c>
      <c r="F10" s="10"/>
      <c r="G10" s="6">
        <f>IF(E10="VALIDATED","Include in Report",IF(E10="FEATURED","Executive Summary",IF(E10="REJECTED","Exclude",IF(E10="NEEDS REVISION","Revise First","Pending Review"))))</f>
        <v>0</v>
      </c>
    </row>
    <row r="11" spans="1:7">
      <c r="A11" s="6" t="s">
        <v>164</v>
      </c>
      <c r="B11" s="6" t="s">
        <v>1165</v>
      </c>
      <c r="C11" s="6" t="s">
        <v>656</v>
      </c>
      <c r="D11" s="6" t="s">
        <v>1166</v>
      </c>
      <c r="E11" s="11" t="s">
        <v>1158</v>
      </c>
      <c r="F11" s="10"/>
      <c r="G11" s="6">
        <f>IF(E11="VALIDATED","Include in Report",IF(E11="FEATURED","Executive Summary",IF(E11="REJECTED","Exclude",IF(E11="NEEDS REVISION","Revise First","Pending Review"))))</f>
        <v>0</v>
      </c>
    </row>
    <row r="12" spans="1:7">
      <c r="A12" s="6" t="s">
        <v>444</v>
      </c>
      <c r="B12" s="6" t="s">
        <v>1167</v>
      </c>
      <c r="C12" s="6" t="s">
        <v>656</v>
      </c>
      <c r="D12" s="6" t="s">
        <v>1168</v>
      </c>
      <c r="E12" s="11" t="s">
        <v>1158</v>
      </c>
      <c r="F12" s="10"/>
      <c r="G12" s="6">
        <f>IF(E12="VALIDATED","Include in Report",IF(E12="FEATURED","Executive Summary",IF(E12="REJECTED","Exclude",IF(E12="NEEDS REVISION","Revise First","Pending Review"))))</f>
        <v>0</v>
      </c>
    </row>
    <row r="13" spans="1:7">
      <c r="A13" s="6" t="s">
        <v>197</v>
      </c>
      <c r="B13" s="6" t="s">
        <v>1169</v>
      </c>
      <c r="C13" s="6" t="s">
        <v>656</v>
      </c>
      <c r="D13" s="6" t="s">
        <v>1170</v>
      </c>
      <c r="E13" s="11" t="s">
        <v>1158</v>
      </c>
      <c r="F13" s="10"/>
      <c r="G13" s="6">
        <f>IF(E13="VALIDATED","Include in Report",IF(E13="FEATURED","Executive Summary",IF(E13="REJECTED","Exclude",IF(E13="NEEDS REVISION","Revise First","Pending Review"))))</f>
        <v>0</v>
      </c>
    </row>
    <row r="14" spans="1:7">
      <c r="A14" s="6" t="s">
        <v>455</v>
      </c>
      <c r="B14" s="6" t="s">
        <v>1171</v>
      </c>
      <c r="C14" s="6" t="s">
        <v>656</v>
      </c>
      <c r="D14" s="6" t="s">
        <v>1172</v>
      </c>
      <c r="E14" s="11" t="s">
        <v>1158</v>
      </c>
      <c r="F14" s="10"/>
      <c r="G14" s="6">
        <f>IF(E14="VALIDATED","Include in Report",IF(E14="FEATURED","Executive Summary",IF(E14="REJECTED","Exclude",IF(E14="NEEDS REVISION","Revise First","Pending Review"))))</f>
        <v>0</v>
      </c>
    </row>
    <row r="15" spans="1:7">
      <c r="A15" s="6" t="s">
        <v>496</v>
      </c>
      <c r="B15" s="6" t="s">
        <v>1173</v>
      </c>
      <c r="C15" s="6" t="s">
        <v>656</v>
      </c>
      <c r="D15" s="6" t="s">
        <v>1160</v>
      </c>
      <c r="E15" s="11" t="s">
        <v>1158</v>
      </c>
      <c r="F15" s="10"/>
      <c r="G15" s="6">
        <f>IF(E15="VALIDATED","Include in Report",IF(E15="FEATURED","Executive Summary",IF(E15="REJECTED","Exclude",IF(E15="NEEDS REVISION","Revise First","Pending Review"))))</f>
        <v>0</v>
      </c>
    </row>
    <row r="16" spans="1:7">
      <c r="A16" s="6" t="s">
        <v>209</v>
      </c>
      <c r="B16" s="6" t="s">
        <v>1174</v>
      </c>
      <c r="C16" s="6" t="s">
        <v>656</v>
      </c>
      <c r="D16" s="6" t="s">
        <v>1175</v>
      </c>
      <c r="E16" s="11" t="s">
        <v>1158</v>
      </c>
      <c r="F16" s="10"/>
      <c r="G16" s="6">
        <f>IF(E16="VALIDATED","Include in Report",IF(E16="FEATURED","Executive Summary",IF(E16="REJECTED","Exclude",IF(E16="NEEDS REVISION","Revise First","Pending Review"))))</f>
        <v>0</v>
      </c>
    </row>
    <row r="17" spans="1:7">
      <c r="A17" s="6" t="s">
        <v>513</v>
      </c>
      <c r="B17" s="6" t="s">
        <v>1176</v>
      </c>
      <c r="C17" s="6" t="s">
        <v>656</v>
      </c>
      <c r="D17" s="6" t="s">
        <v>1177</v>
      </c>
      <c r="E17" s="11" t="s">
        <v>1158</v>
      </c>
      <c r="F17" s="10"/>
      <c r="G17" s="6">
        <f>IF(E17="VALIDATED","Include in Report",IF(E17="FEATURED","Executive Summary",IF(E17="REJECTED","Exclude",IF(E17="NEEDS REVISION","Revise First","Pending Review"))))</f>
        <v>0</v>
      </c>
    </row>
    <row r="18" spans="1:7">
      <c r="A18" s="6" t="s">
        <v>231</v>
      </c>
      <c r="B18" s="6" t="s">
        <v>1178</v>
      </c>
      <c r="C18" s="6" t="s">
        <v>656</v>
      </c>
      <c r="D18" s="6" t="s">
        <v>1179</v>
      </c>
      <c r="E18" s="11" t="s">
        <v>1158</v>
      </c>
      <c r="F18" s="10"/>
      <c r="G18" s="6">
        <f>IF(E18="VALIDATED","Include in Report",IF(E18="FEATURED","Executive Summary",IF(E18="REJECTED","Exclude",IF(E18="NEEDS REVISION","Revise First","Pending Review"))))</f>
        <v>0</v>
      </c>
    </row>
    <row r="19" spans="1:7">
      <c r="A19" s="6" t="s">
        <v>250</v>
      </c>
      <c r="B19" s="6" t="s">
        <v>1180</v>
      </c>
      <c r="C19" s="6" t="s">
        <v>656</v>
      </c>
      <c r="D19" s="6" t="s">
        <v>1166</v>
      </c>
      <c r="E19" s="11" t="s">
        <v>1158</v>
      </c>
      <c r="F19" s="10"/>
      <c r="G19" s="6">
        <f>IF(E19="VALIDATED","Include in Report",IF(E19="FEATURED","Executive Summary",IF(E19="REJECTED","Exclude",IF(E19="NEEDS REVISION","Revise First","Pending Review"))))</f>
        <v>0</v>
      </c>
    </row>
    <row r="20" spans="1:7">
      <c r="A20" s="6" t="s">
        <v>282</v>
      </c>
      <c r="B20" s="6" t="s">
        <v>1181</v>
      </c>
      <c r="C20" s="6" t="s">
        <v>656</v>
      </c>
      <c r="D20" s="6" t="s">
        <v>1182</v>
      </c>
      <c r="E20" s="11" t="s">
        <v>1158</v>
      </c>
      <c r="F20" s="10"/>
      <c r="G20" s="6">
        <f>IF(E20="VALIDATED","Include in Report",IF(E20="FEATURED","Executive Summary",IF(E20="REJECTED","Exclude",IF(E20="NEEDS REVISION","Revise First","Pending Review"))))</f>
        <v>0</v>
      </c>
    </row>
    <row r="21" spans="1:7">
      <c r="A21" s="6" t="s">
        <v>289</v>
      </c>
      <c r="B21" s="6" t="s">
        <v>1183</v>
      </c>
      <c r="C21" s="6" t="s">
        <v>656</v>
      </c>
      <c r="D21" s="6" t="s">
        <v>1184</v>
      </c>
      <c r="E21" s="11" t="s">
        <v>1158</v>
      </c>
      <c r="F21" s="10"/>
      <c r="G21" s="6">
        <f>IF(E21="VALIDATED","Include in Report",IF(E21="FEATURED","Executive Summary",IF(E21="REJECTED","Exclude",IF(E21="NEEDS REVISION","Revise First","Pending Review"))))</f>
        <v>0</v>
      </c>
    </row>
    <row r="22" spans="1:7">
      <c r="A22" s="6" t="s">
        <v>529</v>
      </c>
      <c r="B22" s="6" t="s">
        <v>1185</v>
      </c>
      <c r="C22" s="6" t="s">
        <v>656</v>
      </c>
      <c r="D22" s="6" t="s">
        <v>1186</v>
      </c>
      <c r="E22" s="11" t="s">
        <v>1158</v>
      </c>
      <c r="F22" s="10"/>
      <c r="G22" s="6">
        <f>IF(E22="VALIDATED","Include in Report",IF(E22="FEATURED","Executive Summary",IF(E22="REJECTED","Exclude",IF(E22="NEEDS REVISION","Revise First","Pending Review"))))</f>
        <v>0</v>
      </c>
    </row>
    <row r="23" spans="1:7">
      <c r="A23" s="6" t="s">
        <v>297</v>
      </c>
      <c r="B23" s="6" t="s">
        <v>1187</v>
      </c>
      <c r="C23" s="6" t="s">
        <v>656</v>
      </c>
      <c r="D23" s="6" t="s">
        <v>1188</v>
      </c>
      <c r="E23" s="11" t="s">
        <v>1158</v>
      </c>
      <c r="F23" s="10"/>
      <c r="G23" s="6">
        <f>IF(E23="VALIDATED","Include in Report",IF(E23="FEATURED","Executive Summary",IF(E23="REJECTED","Exclude",IF(E23="NEEDS REVISION","Revise First","Pending Review"))))</f>
        <v>0</v>
      </c>
    </row>
    <row r="24" spans="1:7">
      <c r="A24" s="6" t="s">
        <v>320</v>
      </c>
      <c r="B24" s="6" t="s">
        <v>1189</v>
      </c>
      <c r="C24" s="6" t="s">
        <v>656</v>
      </c>
      <c r="D24" s="6" t="s">
        <v>1186</v>
      </c>
      <c r="E24" s="11" t="s">
        <v>1158</v>
      </c>
      <c r="F24" s="10"/>
      <c r="G24" s="6">
        <f>IF(E24="VALIDATED","Include in Report",IF(E24="FEATURED","Executive Summary",IF(E24="REJECTED","Exclude",IF(E24="NEEDS REVISION","Revise First","Pending Review"))))</f>
        <v>0</v>
      </c>
    </row>
    <row r="25" spans="1:7">
      <c r="A25" s="6" t="s">
        <v>545</v>
      </c>
      <c r="B25" s="6" t="s">
        <v>1190</v>
      </c>
      <c r="C25" s="6" t="s">
        <v>656</v>
      </c>
      <c r="D25" s="6" t="s">
        <v>1166</v>
      </c>
      <c r="E25" s="11" t="s">
        <v>1158</v>
      </c>
      <c r="F25" s="10"/>
      <c r="G25" s="6">
        <f>IF(E25="VALIDATED","Include in Report",IF(E25="FEATURED","Executive Summary",IF(E25="REJECTED","Exclude",IF(E25="NEEDS REVISION","Revise First","Pending Review"))))</f>
        <v>0</v>
      </c>
    </row>
    <row r="26" spans="1:7">
      <c r="A26" s="6" t="s">
        <v>326</v>
      </c>
      <c r="B26" s="6" t="s">
        <v>1191</v>
      </c>
      <c r="C26" s="6" t="s">
        <v>656</v>
      </c>
      <c r="D26" s="6" t="s">
        <v>1192</v>
      </c>
      <c r="E26" s="11" t="s">
        <v>1158</v>
      </c>
      <c r="F26" s="10"/>
      <c r="G26" s="6">
        <f>IF(E26="VALIDATED","Include in Report",IF(E26="FEATURED","Executive Summary",IF(E26="REJECTED","Exclude",IF(E26="NEEDS REVISION","Revise First","Pending Review"))))</f>
        <v>0</v>
      </c>
    </row>
    <row r="27" spans="1:7">
      <c r="A27" s="6" t="s">
        <v>555</v>
      </c>
      <c r="B27" s="6" t="s">
        <v>1193</v>
      </c>
      <c r="C27" s="6" t="s">
        <v>656</v>
      </c>
      <c r="D27" s="6" t="s">
        <v>1164</v>
      </c>
      <c r="E27" s="11" t="s">
        <v>1158</v>
      </c>
      <c r="F27" s="10"/>
      <c r="G27" s="6">
        <f>IF(E27="VALIDATED","Include in Report",IF(E27="FEATURED","Executive Summary",IF(E27="REJECTED","Exclude",IF(E27="NEEDS REVISION","Revise First","Pending Review"))))</f>
        <v>0</v>
      </c>
    </row>
    <row r="28" spans="1:7">
      <c r="A28" s="6" t="s">
        <v>349</v>
      </c>
      <c r="B28" s="6" t="s">
        <v>1194</v>
      </c>
      <c r="C28" s="6" t="s">
        <v>656</v>
      </c>
      <c r="D28" s="6" t="s">
        <v>1195</v>
      </c>
      <c r="E28" s="11" t="s">
        <v>1158</v>
      </c>
      <c r="F28" s="10"/>
      <c r="G28" s="6">
        <f>IF(E28="VALIDATED","Include in Report",IF(E28="FEATURED","Executive Summary",IF(E28="REJECTED","Exclude",IF(E28="NEEDS REVISION","Revise First","Pending Review"))))</f>
        <v>0</v>
      </c>
    </row>
    <row r="29" spans="1:7">
      <c r="A29" s="6" t="s">
        <v>361</v>
      </c>
      <c r="B29" s="6" t="s">
        <v>1196</v>
      </c>
      <c r="C29" s="6" t="s">
        <v>656</v>
      </c>
      <c r="D29" s="6" t="s">
        <v>1172</v>
      </c>
      <c r="E29" s="11" t="s">
        <v>1158</v>
      </c>
      <c r="F29" s="10"/>
      <c r="G29" s="6">
        <f>IF(E29="VALIDATED","Include in Report",IF(E29="FEATURED","Executive Summary",IF(E29="REJECTED","Exclude",IF(E29="NEEDS REVISION","Revise First","Pending Review"))))</f>
        <v>0</v>
      </c>
    </row>
    <row r="30" spans="1:7">
      <c r="A30" s="6" t="s">
        <v>559</v>
      </c>
      <c r="B30" s="6" t="s">
        <v>1197</v>
      </c>
      <c r="C30" s="6" t="s">
        <v>656</v>
      </c>
      <c r="D30" s="6" t="s">
        <v>1198</v>
      </c>
      <c r="E30" s="11" t="s">
        <v>1158</v>
      </c>
      <c r="F30" s="10"/>
      <c r="G30" s="6">
        <f>IF(E30="VALIDATED","Include in Report",IF(E30="FEATURED","Executive Summary",IF(E30="REJECTED","Exclude",IF(E30="NEEDS REVISION","Revise First","Pending Review"))))</f>
        <v>0</v>
      </c>
    </row>
    <row r="31" spans="1:7">
      <c r="A31" s="6" t="s">
        <v>366</v>
      </c>
      <c r="B31" s="6" t="s">
        <v>1199</v>
      </c>
      <c r="C31" s="6" t="s">
        <v>656</v>
      </c>
      <c r="D31" s="6" t="s">
        <v>1160</v>
      </c>
      <c r="E31" s="11" t="s">
        <v>1158</v>
      </c>
      <c r="F31" s="10"/>
      <c r="G31" s="6">
        <f>IF(E31="VALIDATED","Include in Report",IF(E31="FEATURED","Executive Summary",IF(E31="REJECTED","Exclude",IF(E31="NEEDS REVISION","Revise First","Pending Review"))))</f>
        <v>0</v>
      </c>
    </row>
    <row r="32" spans="1:7">
      <c r="A32" s="6" t="s">
        <v>388</v>
      </c>
      <c r="B32" s="6" t="s">
        <v>1200</v>
      </c>
      <c r="C32" s="6" t="s">
        <v>656</v>
      </c>
      <c r="D32" s="6" t="s">
        <v>1166</v>
      </c>
      <c r="E32" s="11" t="s">
        <v>1158</v>
      </c>
      <c r="F32" s="10"/>
      <c r="G32" s="6">
        <f>IF(E32="VALIDATED","Include in Report",IF(E32="FEATURED","Executive Summary",IF(E32="REJECTED","Exclude",IF(E32="NEEDS REVISION","Revise First","Pending Review"))))</f>
        <v>0</v>
      </c>
    </row>
    <row r="33" spans="1:7">
      <c r="A33" s="6" t="s">
        <v>565</v>
      </c>
      <c r="B33" s="6" t="s">
        <v>1201</v>
      </c>
      <c r="C33" s="6" t="s">
        <v>656</v>
      </c>
      <c r="D33" s="6" t="s">
        <v>1198</v>
      </c>
      <c r="E33" s="11" t="s">
        <v>1158</v>
      </c>
      <c r="F33" s="10"/>
      <c r="G33" s="6">
        <f>IF(E33="VALIDATED","Include in Report",IF(E33="FEATURED","Executive Summary",IF(E33="REJECTED","Exclude",IF(E33="NEEDS REVISION","Revise First","Pending Review"))))</f>
        <v>0</v>
      </c>
    </row>
    <row r="36" spans="1:7">
      <c r="A36" s="3" t="s">
        <v>1202</v>
      </c>
    </row>
    <row r="37" spans="1:7">
      <c r="A37" t="s">
        <v>1203</v>
      </c>
      <c r="B37" s="6">
        <f>COUNTA(A6:A33)</f>
        <v>0</v>
      </c>
    </row>
    <row r="38" spans="1:7">
      <c r="A38" t="s">
        <v>1204</v>
      </c>
      <c r="B38" s="6">
        <f>COUNTIF(E6:E35,"VALIDATED")</f>
        <v>0</v>
      </c>
    </row>
    <row r="39" spans="1:7">
      <c r="A39" t="s">
        <v>1205</v>
      </c>
      <c r="B39" s="6">
        <f>COUNTIF(E6:E36,"FEATURED")</f>
        <v>0</v>
      </c>
    </row>
    <row r="40" spans="1:7">
      <c r="A40" t="s">
        <v>1206</v>
      </c>
      <c r="B40" s="6">
        <f>COUNTIF(E6:E37,"REJECTED")</f>
        <v>0</v>
      </c>
    </row>
    <row r="41" spans="1:7">
      <c r="A41" t="s">
        <v>1207</v>
      </c>
      <c r="B41" s="6">
        <f>COUNTIF(E6:E38,"NEEDS REVISION")</f>
        <v>0</v>
      </c>
    </row>
    <row r="42" spans="1:7">
      <c r="A42" s="6" t="s">
        <v>1209</v>
      </c>
      <c r="B42" s="6"/>
      <c r="C42" s="6"/>
      <c r="D42" s="6"/>
      <c r="E42" s="6"/>
      <c r="F42" s="6"/>
      <c r="G42" s="6"/>
    </row>
    <row r="43" spans="1:7">
      <c r="A43" s="3" t="s">
        <v>1208</v>
      </c>
    </row>
    <row r="44" spans="1:7">
      <c r="A44" s="7" t="s">
        <v>1210</v>
      </c>
      <c r="B44" s="6" t="s">
        <v>1211</v>
      </c>
      <c r="C44" s="6" t="s">
        <v>1212</v>
      </c>
      <c r="D44" s="8" t="s">
        <v>1213</v>
      </c>
      <c r="E44" s="6" t="s">
        <v>1214</v>
      </c>
    </row>
    <row r="45" spans="1:7">
      <c r="A45" s="7" t="s">
        <v>1215</v>
      </c>
      <c r="B45" s="6" t="s">
        <v>1216</v>
      </c>
      <c r="C45" s="6" t="s">
        <v>1217</v>
      </c>
      <c r="D45" s="8" t="s">
        <v>1213</v>
      </c>
      <c r="E45" s="6" t="s">
        <v>1218</v>
      </c>
    </row>
    <row r="46" spans="1:7">
      <c r="A46" s="4" t="s">
        <v>1219</v>
      </c>
      <c r="B46" s="6" t="s">
        <v>1220</v>
      </c>
      <c r="C46" s="6" t="s">
        <v>1221</v>
      </c>
      <c r="D46" s="8" t="s">
        <v>1213</v>
      </c>
      <c r="E46" s="6" t="s">
        <v>1222</v>
      </c>
    </row>
    <row r="47" spans="1:7">
      <c r="A47" s="12" t="s">
        <v>1223</v>
      </c>
      <c r="B47" s="6" t="s">
        <v>1224</v>
      </c>
      <c r="C47" s="6" t="s">
        <v>1221</v>
      </c>
      <c r="D47" s="8" t="s">
        <v>1213</v>
      </c>
      <c r="E47" s="6" t="s">
        <v>1225</v>
      </c>
    </row>
    <row r="48" spans="1:7">
      <c r="A48" s="12" t="s">
        <v>1226</v>
      </c>
      <c r="B48" s="6" t="s">
        <v>1227</v>
      </c>
      <c r="C48" s="6" t="s">
        <v>1228</v>
      </c>
      <c r="D48" s="8" t="s">
        <v>1213</v>
      </c>
      <c r="E48" s="6" t="s">
        <v>1229</v>
      </c>
    </row>
    <row r="49" spans="1:7">
      <c r="A49" s="6" t="s">
        <v>1231</v>
      </c>
      <c r="B49" s="6"/>
      <c r="C49" s="6"/>
      <c r="D49" s="6"/>
      <c r="E49" s="6"/>
      <c r="F49" s="6"/>
      <c r="G49" s="6"/>
    </row>
    <row r="50" spans="1:7">
      <c r="A50" s="3" t="s">
        <v>1230</v>
      </c>
    </row>
    <row r="51" spans="1:7">
      <c r="A51" s="6" t="s">
        <v>1232</v>
      </c>
    </row>
    <row r="52" spans="1:7">
      <c r="A52" s="6" t="s">
        <v>1233</v>
      </c>
    </row>
    <row r="53" spans="1:7">
      <c r="A53" s="6" t="s">
        <v>1234</v>
      </c>
    </row>
    <row r="54" spans="1:7">
      <c r="A54" s="6" t="s">
        <v>1235</v>
      </c>
    </row>
    <row r="55" spans="1:7">
      <c r="A55" s="6" t="s">
        <v>1236</v>
      </c>
    </row>
  </sheetData>
  <mergeCells count="5">
    <mergeCell ref="A1:G1"/>
    <mergeCell ref="A2:G2"/>
    <mergeCell ref="A4:G4"/>
    <mergeCell ref="A42:G42"/>
    <mergeCell ref="A49:G49"/>
  </mergeCells>
  <dataValidations count="27">
    <dataValidation type="list" allowBlank="1" showInputMessage="1" showErrorMessage="1" sqref="E7">
      <formula1>"PENDING,VALIDATED,FEATURED,REJECTED,NEEDS REVISION"</formula1>
    </dataValidation>
    <dataValidation type="list" allowBlank="1" showInputMessage="1" showErrorMessage="1" sqref="E8">
      <formula1>"PENDING,VALIDATED,FEATURED,REJECTED,NEEDS REVISION"</formula1>
    </dataValidation>
    <dataValidation type="list" allowBlank="1" showInputMessage="1" showErrorMessage="1" sqref="E9">
      <formula1>"PENDING,VALIDATED,FEATURED,REJECTED,NEEDS REVISION"</formula1>
    </dataValidation>
    <dataValidation type="list" allowBlank="1" showInputMessage="1" showErrorMessage="1" sqref="E10">
      <formula1>"PENDING,VALIDATED,FEATURED,REJECTED,NEEDS REVISION"</formula1>
    </dataValidation>
    <dataValidation type="list" allowBlank="1" showInputMessage="1" showErrorMessage="1" sqref="E11">
      <formula1>"PENDING,VALIDATED,FEATURED,REJECTED,NEEDS REVISION"</formula1>
    </dataValidation>
    <dataValidation type="list" allowBlank="1" showInputMessage="1" showErrorMessage="1" sqref="E12">
      <formula1>"PENDING,VALIDATED,FEATURED,REJECTED,NEEDS REVISION"</formula1>
    </dataValidation>
    <dataValidation type="list" allowBlank="1" showInputMessage="1" showErrorMessage="1" sqref="E13">
      <formula1>"PENDING,VALIDATED,FEATURED,REJECTED,NEEDS REVISION"</formula1>
    </dataValidation>
    <dataValidation type="list" allowBlank="1" showInputMessage="1" showErrorMessage="1" sqref="E14">
      <formula1>"PENDING,VALIDATED,FEATURED,REJECTED,NEEDS REVISION"</formula1>
    </dataValidation>
    <dataValidation type="list" allowBlank="1" showInputMessage="1" showErrorMessage="1" sqref="E15">
      <formula1>"PENDING,VALIDATED,FEATURED,REJECTED,NEEDS REVISION"</formula1>
    </dataValidation>
    <dataValidation type="list" allowBlank="1" showInputMessage="1" showErrorMessage="1" sqref="E16">
      <formula1>"PENDING,VALIDATED,FEATURED,REJECTED,NEEDS REVISION"</formula1>
    </dataValidation>
    <dataValidation type="list" allowBlank="1" showInputMessage="1" showErrorMessage="1" sqref="E17">
      <formula1>"PENDING,VALIDATED,FEATURED,REJECTED,NEEDS REVISION"</formula1>
    </dataValidation>
    <dataValidation type="list" allowBlank="1" showInputMessage="1" showErrorMessage="1" sqref="E18">
      <formula1>"PENDING,VALIDATED,FEATURED,REJECTED,NEEDS REVISION"</formula1>
    </dataValidation>
    <dataValidation type="list" allowBlank="1" showInputMessage="1" showErrorMessage="1" sqref="E19">
      <formula1>"PENDING,VALIDATED,FEATURED,REJECTED,NEEDS REVISION"</formula1>
    </dataValidation>
    <dataValidation type="list" allowBlank="1" showInputMessage="1" showErrorMessage="1" sqref="E20">
      <formula1>"PENDING,VALIDATED,FEATURED,REJECTED,NEEDS REVISION"</formula1>
    </dataValidation>
    <dataValidation type="list" allowBlank="1" showInputMessage="1" showErrorMessage="1" sqref="E21">
      <formula1>"PENDING,VALIDATED,FEATURED,REJECTED,NEEDS REVISION"</formula1>
    </dataValidation>
    <dataValidation type="list" allowBlank="1" showInputMessage="1" showErrorMessage="1" sqref="E22">
      <formula1>"PENDING,VALIDATED,FEATURED,REJECTED,NEEDS REVISION"</formula1>
    </dataValidation>
    <dataValidation type="list" allowBlank="1" showInputMessage="1" showErrorMessage="1" sqref="E23">
      <formula1>"PENDING,VALIDATED,FEATURED,REJECTED,NEEDS REVISION"</formula1>
    </dataValidation>
    <dataValidation type="list" allowBlank="1" showInputMessage="1" showErrorMessage="1" sqref="E24">
      <formula1>"PENDING,VALIDATED,FEATURED,REJECTED,NEEDS REVISION"</formula1>
    </dataValidation>
    <dataValidation type="list" allowBlank="1" showInputMessage="1" showErrorMessage="1" sqref="E25">
      <formula1>"PENDING,VALIDATED,FEATURED,REJECTED,NEEDS REVISION"</formula1>
    </dataValidation>
    <dataValidation type="list" allowBlank="1" showInputMessage="1" showErrorMessage="1" sqref="E26">
      <formula1>"PENDING,VALIDATED,FEATURED,REJECTED,NEEDS REVISION"</formula1>
    </dataValidation>
    <dataValidation type="list" allowBlank="1" showInputMessage="1" showErrorMessage="1" sqref="E27">
      <formula1>"PENDING,VALIDATED,FEATURED,REJECTED,NEEDS REVISION"</formula1>
    </dataValidation>
    <dataValidation type="list" allowBlank="1" showInputMessage="1" showErrorMessage="1" sqref="E28">
      <formula1>"PENDING,VALIDATED,FEATURED,REJECTED,NEEDS REVISION"</formula1>
    </dataValidation>
    <dataValidation type="list" allowBlank="1" showInputMessage="1" showErrorMessage="1" sqref="E29">
      <formula1>"PENDING,VALIDATED,FEATURED,REJECTED,NEEDS REVISION"</formula1>
    </dataValidation>
    <dataValidation type="list" allowBlank="1" showInputMessage="1" showErrorMessage="1" sqref="E30">
      <formula1>"PENDING,VALIDATED,FEATURED,REJECTED,NEEDS REVISION"</formula1>
    </dataValidation>
    <dataValidation type="list" allowBlank="1" showInputMessage="1" showErrorMessage="1" sqref="E31">
      <formula1>"PENDING,VALIDATED,FEATURED,REJECTED,NEEDS REVISION"</formula1>
    </dataValidation>
    <dataValidation type="list" allowBlank="1" showInputMessage="1" showErrorMessage="1" sqref="E32">
      <formula1>"PENDING,VALIDATED,FEATURED,REJECTED,NEEDS REVISION"</formula1>
    </dataValidation>
    <dataValidation type="list" allowBlank="1" showInputMessage="1" showErrorMessage="1" sqref="E33">
      <formula1>"PENDING,VALIDATED,FEATURED,REJECTED,NEEDS REVISION"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1237</v>
      </c>
      <c r="B1" s="1"/>
      <c r="C1" s="1"/>
      <c r="D1" s="1"/>
      <c r="E1" s="1"/>
    </row>
    <row r="2" spans="1:5">
      <c r="A2" s="2" t="s">
        <v>1238</v>
      </c>
      <c r="B2" s="2"/>
      <c r="C2" s="2"/>
      <c r="D2" s="2"/>
      <c r="E2" s="2"/>
    </row>
    <row r="4" spans="1:5">
      <c r="A4" s="6" t="s">
        <v>1240</v>
      </c>
      <c r="B4" s="6"/>
      <c r="C4" s="6"/>
      <c r="D4" s="6"/>
      <c r="E4" s="6"/>
    </row>
    <row r="5" spans="1:5">
      <c r="A5" s="6" t="s">
        <v>1242</v>
      </c>
      <c r="B5" s="6"/>
      <c r="C5" s="6"/>
      <c r="D5" s="6"/>
      <c r="E5" s="6"/>
    </row>
    <row r="6" spans="1:5">
      <c r="A6" s="2" t="s">
        <v>1241</v>
      </c>
    </row>
    <row r="7" spans="1:5">
      <c r="A7" s="6" t="s">
        <v>1243</v>
      </c>
    </row>
    <row r="8" spans="1:5">
      <c r="A8" s="6" t="s">
        <v>1244</v>
      </c>
    </row>
    <row r="9" spans="1:5">
      <c r="A9" s="6" t="s">
        <v>1245</v>
      </c>
    </row>
    <row r="10" spans="1:5">
      <c r="A10" s="6" t="s">
        <v>1246</v>
      </c>
    </row>
    <row r="11" spans="1:5">
      <c r="A11" s="6" t="s">
        <v>1247</v>
      </c>
    </row>
    <row r="13" spans="1:5">
      <c r="A13" s="3" t="s">
        <v>1210</v>
      </c>
      <c r="B13" s="6" t="s">
        <v>1211</v>
      </c>
      <c r="C13" s="6" t="s">
        <v>1212</v>
      </c>
      <c r="D13" s="8" t="s">
        <v>1213</v>
      </c>
      <c r="E13" s="6" t="s">
        <v>1248</v>
      </c>
    </row>
    <row r="14" spans="1:5">
      <c r="A14" t="s">
        <v>1249</v>
      </c>
      <c r="B14" s="6" t="s">
        <v>1250</v>
      </c>
      <c r="C14" s="6" t="s">
        <v>1251</v>
      </c>
      <c r="D14" s="11" t="s">
        <v>1252</v>
      </c>
      <c r="E14" s="6" t="s">
        <v>1253</v>
      </c>
    </row>
    <row r="15" spans="1:5">
      <c r="A15" t="s">
        <v>1254</v>
      </c>
      <c r="B15" s="6" t="s">
        <v>1255</v>
      </c>
      <c r="C15" s="6" t="s">
        <v>1256</v>
      </c>
      <c r="D15" s="11" t="s">
        <v>1252</v>
      </c>
      <c r="E15" s="6" t="s">
        <v>1257</v>
      </c>
    </row>
    <row r="16" spans="1:5">
      <c r="A16" t="s">
        <v>1258</v>
      </c>
      <c r="B16" s="6" t="s">
        <v>1259</v>
      </c>
      <c r="C16" s="6" t="s">
        <v>1256</v>
      </c>
      <c r="D16" s="11" t="s">
        <v>1252</v>
      </c>
      <c r="E16" s="6" t="s">
        <v>1260</v>
      </c>
    </row>
    <row r="18" spans="1:5">
      <c r="A18" s="7" t="s">
        <v>1215</v>
      </c>
      <c r="B18" s="6" t="s">
        <v>1216</v>
      </c>
      <c r="C18" s="6" t="s">
        <v>1217</v>
      </c>
      <c r="D18" s="8" t="s">
        <v>1213</v>
      </c>
      <c r="E18" s="6" t="s">
        <v>1261</v>
      </c>
    </row>
    <row r="19" spans="1:5">
      <c r="A19" t="s">
        <v>1262</v>
      </c>
      <c r="B19" s="6" t="s">
        <v>1263</v>
      </c>
      <c r="C19" s="6" t="s">
        <v>1264</v>
      </c>
      <c r="D19" s="11" t="s">
        <v>1158</v>
      </c>
      <c r="E19" s="6" t="s">
        <v>1265</v>
      </c>
    </row>
    <row r="22" spans="1:5">
      <c r="A22" s="4" t="s">
        <v>1219</v>
      </c>
      <c r="B22" s="6" t="s">
        <v>1220</v>
      </c>
      <c r="C22" s="6" t="s">
        <v>1221</v>
      </c>
      <c r="D22" s="8" t="s">
        <v>1213</v>
      </c>
      <c r="E22" s="6" t="s">
        <v>1266</v>
      </c>
    </row>
    <row r="23" spans="1:5">
      <c r="A23" t="s">
        <v>1262</v>
      </c>
      <c r="B23" s="6" t="s">
        <v>1267</v>
      </c>
      <c r="C23" s="6" t="s">
        <v>1264</v>
      </c>
      <c r="D23" s="11" t="s">
        <v>1158</v>
      </c>
      <c r="E23" s="6" t="s">
        <v>1265</v>
      </c>
    </row>
    <row r="26" spans="1:5">
      <c r="A26" s="12" t="s">
        <v>1223</v>
      </c>
      <c r="B26" s="6" t="s">
        <v>1268</v>
      </c>
      <c r="C26" s="6" t="s">
        <v>1221</v>
      </c>
      <c r="D26" s="8" t="s">
        <v>1213</v>
      </c>
      <c r="E26" s="6" t="s">
        <v>1269</v>
      </c>
    </row>
    <row r="27" spans="1:5">
      <c r="A27" t="s">
        <v>1270</v>
      </c>
      <c r="B27" s="6" t="s">
        <v>1271</v>
      </c>
      <c r="C27" s="6" t="s">
        <v>1272</v>
      </c>
      <c r="D27" s="8" t="s">
        <v>1273</v>
      </c>
      <c r="E27" s="6" t="s">
        <v>1274</v>
      </c>
    </row>
    <row r="28" spans="1:5">
      <c r="A28" t="s">
        <v>1275</v>
      </c>
      <c r="B28" s="6" t="s">
        <v>1276</v>
      </c>
      <c r="C28" s="6" t="s">
        <v>1272</v>
      </c>
      <c r="D28" s="8" t="s">
        <v>1273</v>
      </c>
      <c r="E28" s="6" t="s">
        <v>1277</v>
      </c>
    </row>
    <row r="29" spans="1:5">
      <c r="A29" t="s">
        <v>1278</v>
      </c>
      <c r="B29" s="6" t="s">
        <v>1279</v>
      </c>
      <c r="C29" s="6" t="s">
        <v>1272</v>
      </c>
      <c r="D29" s="8" t="s">
        <v>1273</v>
      </c>
      <c r="E29" s="6" t="s">
        <v>1280</v>
      </c>
    </row>
    <row r="32" spans="1:5">
      <c r="A32" s="12" t="s">
        <v>1226</v>
      </c>
      <c r="B32" s="6" t="s">
        <v>1281</v>
      </c>
      <c r="C32" s="6" t="s">
        <v>1228</v>
      </c>
      <c r="D32" s="8" t="s">
        <v>1213</v>
      </c>
      <c r="E32" s="6" t="s">
        <v>1282</v>
      </c>
    </row>
    <row r="33" spans="1:5">
      <c r="A33" t="s">
        <v>1270</v>
      </c>
      <c r="B33" s="6" t="s">
        <v>1271</v>
      </c>
      <c r="C33" s="6" t="s">
        <v>1272</v>
      </c>
      <c r="D33" s="8" t="s">
        <v>1273</v>
      </c>
      <c r="E33" s="6" t="s">
        <v>1274</v>
      </c>
    </row>
    <row r="34" spans="1:5">
      <c r="A34" t="s">
        <v>1275</v>
      </c>
      <c r="B34" s="6" t="s">
        <v>1276</v>
      </c>
      <c r="C34" s="6" t="s">
        <v>1272</v>
      </c>
      <c r="D34" s="8" t="s">
        <v>1273</v>
      </c>
      <c r="E34" s="6" t="s">
        <v>1277</v>
      </c>
    </row>
    <row r="37" spans="1:5">
      <c r="A37" s="3" t="s">
        <v>1283</v>
      </c>
      <c r="B37" s="6" t="s">
        <v>1284</v>
      </c>
      <c r="C37" s="6" t="s">
        <v>1212</v>
      </c>
      <c r="D37" s="8" t="s">
        <v>1213</v>
      </c>
      <c r="E37" s="6" t="s">
        <v>1285</v>
      </c>
    </row>
    <row r="38" spans="1:5">
      <c r="A38" t="s">
        <v>1286</v>
      </c>
      <c r="B38" s="6" t="s">
        <v>1287</v>
      </c>
      <c r="C38" s="6" t="s">
        <v>1256</v>
      </c>
      <c r="D38" s="6" t="s">
        <v>1288</v>
      </c>
      <c r="E38" s="6" t="s">
        <v>1289</v>
      </c>
    </row>
    <row r="39" spans="1:5">
      <c r="A39" t="s">
        <v>1290</v>
      </c>
      <c r="B39" s="6" t="s">
        <v>1291</v>
      </c>
      <c r="C39" s="6" t="s">
        <v>1251</v>
      </c>
      <c r="D39" s="11" t="s">
        <v>1252</v>
      </c>
      <c r="E39" s="6" t="s">
        <v>1292</v>
      </c>
    </row>
    <row r="40" spans="1:5">
      <c r="A40" t="s">
        <v>1293</v>
      </c>
      <c r="B40" s="6" t="s">
        <v>1294</v>
      </c>
      <c r="C40" s="6" t="s">
        <v>1256</v>
      </c>
      <c r="D40" s="11" t="s">
        <v>1252</v>
      </c>
      <c r="E40" s="6" t="s">
        <v>1295</v>
      </c>
    </row>
    <row r="41" spans="1:5">
      <c r="A41" s="6" t="s">
        <v>1297</v>
      </c>
      <c r="B41" s="6"/>
      <c r="C41" s="6"/>
      <c r="D41" s="6"/>
      <c r="E41" s="6"/>
    </row>
    <row r="42" spans="1:5">
      <c r="A42" s="3" t="s">
        <v>1296</v>
      </c>
    </row>
    <row r="43" spans="1:5">
      <c r="A43" t="s">
        <v>1298</v>
      </c>
      <c r="B43" s="6" t="s">
        <v>1299</v>
      </c>
      <c r="C43" s="6" t="s">
        <v>1300</v>
      </c>
      <c r="D43" s="11" t="s">
        <v>1252</v>
      </c>
      <c r="E43" s="6" t="s">
        <v>1253</v>
      </c>
    </row>
    <row r="44" spans="1:5">
      <c r="A44" t="s">
        <v>1301</v>
      </c>
      <c r="B44" s="6" t="s">
        <v>1302</v>
      </c>
      <c r="C44" s="6" t="s">
        <v>1251</v>
      </c>
      <c r="D44" s="11" t="s">
        <v>1252</v>
      </c>
      <c r="E44" s="6" t="s">
        <v>1303</v>
      </c>
    </row>
    <row r="45" spans="1:5">
      <c r="A45" t="s">
        <v>1304</v>
      </c>
      <c r="B45" s="6" t="s">
        <v>1305</v>
      </c>
      <c r="C45" s="6" t="s">
        <v>1306</v>
      </c>
      <c r="D45" s="11" t="s">
        <v>1252</v>
      </c>
      <c r="E45" s="6" t="s">
        <v>1307</v>
      </c>
    </row>
    <row r="46" spans="1:5">
      <c r="A46" s="6" t="s">
        <v>1309</v>
      </c>
      <c r="B46" s="6"/>
      <c r="C46" s="6"/>
      <c r="D46" s="6"/>
      <c r="E46" s="6"/>
    </row>
    <row r="47" spans="1:5">
      <c r="A47" s="3" t="s">
        <v>1308</v>
      </c>
    </row>
    <row r="48" spans="1:5">
      <c r="A48" s="6" t="s">
        <v>1310</v>
      </c>
    </row>
    <row r="49" spans="1:1">
      <c r="A49" s="6" t="s">
        <v>1311</v>
      </c>
    </row>
    <row r="50" spans="1:1">
      <c r="A50" s="6" t="s">
        <v>1312</v>
      </c>
    </row>
    <row r="51" spans="1:1">
      <c r="A51" s="6" t="s">
        <v>1313</v>
      </c>
    </row>
    <row r="52" spans="1:1">
      <c r="A52" s="6" t="s">
        <v>1314</v>
      </c>
    </row>
  </sheetData>
  <mergeCells count="6">
    <mergeCell ref="A1:E1"/>
    <mergeCell ref="A2:E2"/>
    <mergeCell ref="A4:E4"/>
    <mergeCell ref="A5:E5"/>
    <mergeCell ref="A41:E41"/>
    <mergeCell ref="A46:E4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0"/>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23</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48</v>
      </c>
      <c r="C16" s="6" t="s">
        <v>49</v>
      </c>
      <c r="D16" s="6" t="s">
        <v>50</v>
      </c>
    </row>
    <row r="17" spans="1:4">
      <c r="A17" s="6" t="s">
        <v>63</v>
      </c>
      <c r="B17" s="6" t="s">
        <v>48</v>
      </c>
      <c r="C17" s="6" t="s">
        <v>49</v>
      </c>
      <c r="D17" s="6" t="s">
        <v>50</v>
      </c>
    </row>
    <row r="18" spans="1:4">
      <c r="A18" s="6" t="s">
        <v>64</v>
      </c>
      <c r="B18" s="6" t="s">
        <v>65</v>
      </c>
      <c r="C18" s="6" t="s">
        <v>57</v>
      </c>
      <c r="D18" s="8" t="s">
        <v>54</v>
      </c>
    </row>
    <row r="19" spans="1:4">
      <c r="A19" s="6" t="s">
        <v>66</v>
      </c>
      <c r="B19" s="6" t="s">
        <v>67</v>
      </c>
      <c r="C19" s="6" t="s">
        <v>57</v>
      </c>
      <c r="D19" s="8" t="s">
        <v>54</v>
      </c>
    </row>
    <row r="20" spans="1:4">
      <c r="A20" s="6" t="s">
        <v>68</v>
      </c>
      <c r="B20" s="6" t="s">
        <v>69</v>
      </c>
      <c r="C20" s="6" t="s">
        <v>70</v>
      </c>
      <c r="D20" s="8" t="s">
        <v>54</v>
      </c>
    </row>
    <row r="21" spans="1:4">
      <c r="A21" s="6" t="s">
        <v>71</v>
      </c>
      <c r="B21" s="6" t="s">
        <v>72</v>
      </c>
      <c r="C21" s="6" t="s">
        <v>73</v>
      </c>
      <c r="D21" s="8" t="s">
        <v>54</v>
      </c>
    </row>
    <row r="22" spans="1:4">
      <c r="A22" s="6" t="s">
        <v>74</v>
      </c>
      <c r="B22" s="6" t="s">
        <v>48</v>
      </c>
      <c r="C22" s="6" t="s">
        <v>49</v>
      </c>
      <c r="D22" s="6" t="s">
        <v>50</v>
      </c>
    </row>
    <row r="23" spans="1:4">
      <c r="A23" s="6" t="s">
        <v>75</v>
      </c>
      <c r="B23" s="6" t="s">
        <v>76</v>
      </c>
      <c r="C23" s="6" t="s">
        <v>77</v>
      </c>
      <c r="D23" s="8" t="s">
        <v>54</v>
      </c>
    </row>
    <row r="24" spans="1:4">
      <c r="A24" s="6" t="s">
        <v>78</v>
      </c>
      <c r="B24" s="6" t="s">
        <v>79</v>
      </c>
      <c r="C24" s="6" t="s">
        <v>80</v>
      </c>
      <c r="D24" s="8" t="s">
        <v>54</v>
      </c>
    </row>
    <row r="25" spans="1:4">
      <c r="A25" s="6" t="s">
        <v>81</v>
      </c>
      <c r="B25" s="6" t="s">
        <v>82</v>
      </c>
      <c r="C25" s="6" t="s">
        <v>83</v>
      </c>
      <c r="D25" s="8" t="s">
        <v>54</v>
      </c>
    </row>
    <row r="26" spans="1:4">
      <c r="A26" s="6" t="s">
        <v>84</v>
      </c>
      <c r="B26" s="6" t="s">
        <v>85</v>
      </c>
      <c r="C26" s="6" t="s">
        <v>80</v>
      </c>
      <c r="D26" s="8" t="s">
        <v>54</v>
      </c>
    </row>
    <row r="27" spans="1:4">
      <c r="A27" s="6" t="s">
        <v>86</v>
      </c>
      <c r="B27" s="6" t="s">
        <v>87</v>
      </c>
      <c r="C27" s="6" t="s">
        <v>88</v>
      </c>
      <c r="D27" s="8" t="s">
        <v>54</v>
      </c>
    </row>
    <row r="28" spans="1:4">
      <c r="A28" s="6" t="s">
        <v>89</v>
      </c>
      <c r="B28" s="6" t="s">
        <v>48</v>
      </c>
      <c r="C28" s="6" t="s">
        <v>49</v>
      </c>
      <c r="D28" s="6" t="s">
        <v>50</v>
      </c>
    </row>
    <row r="29" spans="1:4">
      <c r="A29" s="6" t="s">
        <v>90</v>
      </c>
      <c r="B29" s="6" t="s">
        <v>91</v>
      </c>
      <c r="C29" s="6" t="s">
        <v>80</v>
      </c>
      <c r="D29" s="8" t="s">
        <v>54</v>
      </c>
    </row>
    <row r="30" spans="1:4">
      <c r="A30" s="6" t="s">
        <v>92</v>
      </c>
      <c r="B30" s="6" t="s">
        <v>52</v>
      </c>
      <c r="C30" s="6" t="s">
        <v>53</v>
      </c>
      <c r="D30" s="8" t="s">
        <v>54</v>
      </c>
    </row>
    <row r="31" spans="1:4">
      <c r="A31" s="6" t="s">
        <v>93</v>
      </c>
      <c r="B31" s="6" t="s">
        <v>56</v>
      </c>
      <c r="C31" s="6" t="s">
        <v>57</v>
      </c>
      <c r="D31" s="8" t="s">
        <v>54</v>
      </c>
    </row>
    <row r="32" spans="1:4">
      <c r="A32" s="6" t="s">
        <v>94</v>
      </c>
      <c r="B32" s="6" t="s">
        <v>48</v>
      </c>
      <c r="C32" s="6" t="s">
        <v>49</v>
      </c>
      <c r="D32" s="6" t="s">
        <v>50</v>
      </c>
    </row>
    <row r="33" spans="1:4">
      <c r="A33" s="6" t="s">
        <v>95</v>
      </c>
      <c r="B33" s="6" t="s">
        <v>60</v>
      </c>
      <c r="C33" s="6" t="s">
        <v>61</v>
      </c>
      <c r="D33" s="8" t="s">
        <v>54</v>
      </c>
    </row>
    <row r="34" spans="1:4">
      <c r="A34" s="6" t="s">
        <v>96</v>
      </c>
      <c r="B34" s="6" t="s">
        <v>48</v>
      </c>
      <c r="C34" s="6" t="s">
        <v>49</v>
      </c>
      <c r="D34" s="6" t="s">
        <v>50</v>
      </c>
    </row>
    <row r="35" spans="1:4">
      <c r="A35" s="6" t="s">
        <v>97</v>
      </c>
      <c r="B35" s="6" t="s">
        <v>98</v>
      </c>
      <c r="C35" s="6" t="s">
        <v>57</v>
      </c>
      <c r="D35" s="8" t="s">
        <v>54</v>
      </c>
    </row>
    <row r="36" spans="1:4">
      <c r="A36" s="6" t="s">
        <v>99</v>
      </c>
      <c r="B36" s="6" t="s">
        <v>100</v>
      </c>
      <c r="C36" s="6" t="s">
        <v>101</v>
      </c>
      <c r="D36" s="8" t="s">
        <v>54</v>
      </c>
    </row>
    <row r="37" spans="1:4">
      <c r="A37" s="6" t="s">
        <v>102</v>
      </c>
      <c r="B37" s="6" t="s">
        <v>76</v>
      </c>
      <c r="C37" s="6" t="s">
        <v>77</v>
      </c>
      <c r="D37" s="8" t="s">
        <v>54</v>
      </c>
    </row>
    <row r="38" spans="1:4">
      <c r="A38" s="6" t="s">
        <v>103</v>
      </c>
      <c r="B38" s="6" t="s">
        <v>79</v>
      </c>
      <c r="C38" s="6" t="s">
        <v>80</v>
      </c>
      <c r="D38" s="8" t="s">
        <v>54</v>
      </c>
    </row>
    <row r="39" spans="1:4">
      <c r="A39" s="6" t="s">
        <v>104</v>
      </c>
      <c r="B39" s="6" t="s">
        <v>82</v>
      </c>
      <c r="C39" s="6" t="s">
        <v>83</v>
      </c>
      <c r="D39" s="8" t="s">
        <v>54</v>
      </c>
    </row>
    <row r="40" spans="1:4">
      <c r="A40" s="6" t="s">
        <v>105</v>
      </c>
      <c r="B40" s="6" t="s">
        <v>106</v>
      </c>
      <c r="C40" s="6" t="s">
        <v>61</v>
      </c>
      <c r="D40" s="8" t="s">
        <v>54</v>
      </c>
    </row>
    <row r="41" spans="1:4">
      <c r="A41" s="6" t="s">
        <v>107</v>
      </c>
      <c r="B41" s="6" t="s">
        <v>85</v>
      </c>
      <c r="C41" s="6" t="s">
        <v>80</v>
      </c>
      <c r="D41" s="8" t="s">
        <v>54</v>
      </c>
    </row>
    <row r="44" spans="1:4">
      <c r="A44" s="3" t="s">
        <v>108</v>
      </c>
    </row>
    <row r="45" spans="1:4">
      <c r="A45" s="6" t="s">
        <v>109</v>
      </c>
    </row>
    <row r="46" spans="1:4">
      <c r="A46" s="6" t="s">
        <v>110</v>
      </c>
    </row>
    <row r="47" spans="1:4">
      <c r="A47" s="6" t="s">
        <v>111</v>
      </c>
    </row>
    <row r="48" spans="1:4">
      <c r="A48" s="6" t="s">
        <v>112</v>
      </c>
    </row>
    <row r="49" spans="1:1">
      <c r="A49" s="6" t="s">
        <v>113</v>
      </c>
    </row>
    <row r="50" spans="1:1">
      <c r="A50" s="6" t="s">
        <v>114</v>
      </c>
    </row>
    <row r="51" spans="1:1">
      <c r="A51" s="6" t="s">
        <v>115</v>
      </c>
    </row>
    <row r="52" spans="1:1">
      <c r="A52" s="6" t="s">
        <v>116</v>
      </c>
    </row>
    <row r="55" spans="1:1">
      <c r="A55" s="3" t="s">
        <v>117</v>
      </c>
    </row>
    <row r="56" spans="1:1">
      <c r="A56" s="6" t="s">
        <v>118</v>
      </c>
    </row>
    <row r="57" spans="1:1">
      <c r="A57" s="6" t="s">
        <v>119</v>
      </c>
    </row>
    <row r="58" spans="1:1">
      <c r="A58" s="6" t="s">
        <v>120</v>
      </c>
    </row>
    <row r="59" spans="1:1">
      <c r="A59" s="6" t="s">
        <v>121</v>
      </c>
    </row>
    <row r="60" spans="1:1">
      <c r="A60" s="6" t="s">
        <v>122</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93"/>
  <sheetViews>
    <sheetView workbookViewId="0"/>
  </sheetViews>
  <sheetFormatPr defaultRowHeight="15"/>
  <cols>
    <col min="1" max="1" width="15.7109375" customWidth="1"/>
    <col min="2" max="2" width="50.7109375" customWidth="1"/>
    <col min="3" max="3" width="15.7109375" customWidth="1"/>
    <col min="4" max="4" width="20.7109375" customWidth="1"/>
    <col min="5" max="5" width="30.7109375" customWidth="1"/>
    <col min="6" max="6" width="60.7109375" customWidth="1"/>
    <col min="7" max="8" width="15.7109375" customWidth="1"/>
    <col min="9" max="10" width="12.7109375" customWidth="1"/>
    <col min="11" max="11" width="15.7109375" customWidth="1"/>
    <col min="12" max="14" width="25.7109375" customWidth="1"/>
    <col min="15" max="15" width="40.7109375" customWidth="1"/>
  </cols>
  <sheetData>
    <row r="1" spans="1:15">
      <c r="A1" s="1" t="s">
        <v>123</v>
      </c>
      <c r="B1" s="1"/>
      <c r="C1" s="1"/>
      <c r="D1" s="1"/>
      <c r="E1" s="1"/>
      <c r="F1" s="1"/>
      <c r="G1" s="1"/>
      <c r="H1" s="1"/>
      <c r="I1" s="1"/>
      <c r="J1" s="1"/>
      <c r="K1" s="1"/>
      <c r="L1" s="1"/>
      <c r="M1" s="1"/>
      <c r="N1" s="1"/>
      <c r="O1" s="1"/>
    </row>
    <row r="2" spans="1:15">
      <c r="A2" s="2" t="s">
        <v>124</v>
      </c>
      <c r="B2" s="2"/>
      <c r="C2" s="2"/>
      <c r="D2" s="2"/>
      <c r="E2" s="2"/>
      <c r="F2" s="2"/>
      <c r="G2" s="2"/>
      <c r="H2" s="2"/>
      <c r="I2" s="2"/>
      <c r="J2" s="2"/>
      <c r="K2" s="2"/>
      <c r="L2" s="2"/>
      <c r="M2" s="2"/>
      <c r="N2" s="2"/>
      <c r="O2" s="2"/>
    </row>
    <row r="3" spans="1:15">
      <c r="A3" s="6" t="s">
        <v>125</v>
      </c>
      <c r="B3" s="6"/>
      <c r="C3" s="6"/>
      <c r="D3" s="6"/>
      <c r="E3" s="6"/>
      <c r="F3" s="6"/>
      <c r="G3" s="6"/>
      <c r="H3" s="6"/>
      <c r="I3" s="6"/>
      <c r="J3" s="6"/>
      <c r="K3" s="6"/>
      <c r="L3" s="6"/>
      <c r="M3" s="6"/>
      <c r="N3" s="6"/>
      <c r="O3" s="6"/>
    </row>
    <row r="4" spans="1:15">
      <c r="A4" s="6" t="s">
        <v>126</v>
      </c>
      <c r="B4" s="6"/>
      <c r="C4" s="6"/>
      <c r="D4" s="6"/>
      <c r="E4" s="6"/>
      <c r="F4" s="6"/>
      <c r="G4" s="6"/>
      <c r="H4" s="6"/>
      <c r="I4" s="6"/>
      <c r="J4" s="6"/>
      <c r="K4" s="6"/>
      <c r="L4" s="6"/>
      <c r="M4" s="6"/>
      <c r="N4" s="6"/>
      <c r="O4" s="6"/>
    </row>
    <row r="6" spans="1:15">
      <c r="A6" s="3" t="s">
        <v>127</v>
      </c>
      <c r="B6" s="3" t="s">
        <v>128</v>
      </c>
      <c r="C6" s="3" t="s">
        <v>129</v>
      </c>
      <c r="D6" s="3" t="s">
        <v>130</v>
      </c>
      <c r="E6" s="3" t="s">
        <v>43</v>
      </c>
      <c r="F6" s="3" t="s">
        <v>131</v>
      </c>
      <c r="G6" s="3" t="s">
        <v>132</v>
      </c>
      <c r="H6" s="3" t="s">
        <v>133</v>
      </c>
      <c r="I6" s="3" t="s">
        <v>134</v>
      </c>
      <c r="J6" s="3" t="s">
        <v>135</v>
      </c>
      <c r="K6" s="3" t="s">
        <v>136</v>
      </c>
      <c r="L6" s="3" t="s">
        <v>137</v>
      </c>
      <c r="M6" s="3" t="s">
        <v>138</v>
      </c>
      <c r="N6" s="3" t="s">
        <v>139</v>
      </c>
      <c r="O6" s="3" t="s">
        <v>140</v>
      </c>
    </row>
    <row r="7" spans="1:15">
      <c r="A7" s="6" t="s">
        <v>141</v>
      </c>
      <c r="B7" s="6" t="s">
        <v>142</v>
      </c>
      <c r="C7" s="6" t="s">
        <v>143</v>
      </c>
      <c r="D7" s="6" t="s">
        <v>144</v>
      </c>
      <c r="E7" s="6" t="s">
        <v>103</v>
      </c>
      <c r="F7" s="6" t="s">
        <v>145</v>
      </c>
      <c r="G7" s="6" t="s">
        <v>146</v>
      </c>
      <c r="H7" s="6" t="s">
        <v>147</v>
      </c>
      <c r="I7" s="6" t="s">
        <v>148</v>
      </c>
      <c r="J7" s="5">
        <v>5</v>
      </c>
      <c r="K7" s="6" t="s">
        <v>149</v>
      </c>
      <c r="L7" s="6" t="s">
        <v>150</v>
      </c>
      <c r="M7" s="9"/>
      <c r="N7" s="9"/>
      <c r="O7" s="10"/>
    </row>
    <row r="8" spans="1:15">
      <c r="A8" s="6"/>
      <c r="B8" s="6"/>
      <c r="C8" s="6"/>
      <c r="D8" s="6"/>
      <c r="E8" s="6"/>
      <c r="F8" s="6" t="s">
        <v>151</v>
      </c>
      <c r="G8" s="6" t="s">
        <v>152</v>
      </c>
      <c r="H8" s="6" t="s">
        <v>153</v>
      </c>
      <c r="I8" s="6" t="s">
        <v>148</v>
      </c>
      <c r="J8" s="5">
        <v>4</v>
      </c>
      <c r="K8" s="6" t="s">
        <v>149</v>
      </c>
      <c r="L8" s="6" t="s">
        <v>154</v>
      </c>
      <c r="M8" s="9"/>
      <c r="N8" s="9"/>
      <c r="O8" s="10"/>
    </row>
    <row r="9" spans="1:15">
      <c r="A9" s="6"/>
      <c r="B9" s="6"/>
      <c r="C9" s="6"/>
      <c r="D9" s="6"/>
      <c r="E9" s="6"/>
      <c r="F9" s="6" t="s">
        <v>155</v>
      </c>
      <c r="G9" s="6" t="s">
        <v>156</v>
      </c>
      <c r="H9" s="6" t="s">
        <v>157</v>
      </c>
      <c r="I9" s="6" t="s">
        <v>148</v>
      </c>
      <c r="J9" s="5">
        <v>4</v>
      </c>
      <c r="K9" s="6" t="s">
        <v>149</v>
      </c>
      <c r="L9" s="6" t="s">
        <v>158</v>
      </c>
      <c r="M9" s="9"/>
      <c r="N9" s="9"/>
      <c r="O9" s="10"/>
    </row>
    <row r="10" spans="1:15">
      <c r="A10" s="6"/>
      <c r="B10" s="6"/>
      <c r="C10" s="6"/>
      <c r="D10" s="6"/>
      <c r="E10" s="6"/>
      <c r="F10" s="6" t="s">
        <v>159</v>
      </c>
      <c r="G10" s="6" t="s">
        <v>156</v>
      </c>
      <c r="H10" s="6" t="s">
        <v>157</v>
      </c>
      <c r="I10" s="6" t="s">
        <v>148</v>
      </c>
      <c r="J10" s="5">
        <v>4</v>
      </c>
      <c r="K10" s="6" t="s">
        <v>149</v>
      </c>
      <c r="L10" s="6" t="s">
        <v>160</v>
      </c>
      <c r="M10" s="9"/>
      <c r="N10" s="9"/>
      <c r="O10" s="10"/>
    </row>
    <row r="11" spans="1:15">
      <c r="A11" s="3" t="s">
        <v>161</v>
      </c>
      <c r="B11" s="2" t="s">
        <v>162</v>
      </c>
      <c r="N11" s="11" t="s">
        <v>163</v>
      </c>
      <c r="O11" s="10"/>
    </row>
    <row r="13" spans="1:15">
      <c r="A13" s="6" t="s">
        <v>164</v>
      </c>
      <c r="B13" s="6" t="s">
        <v>165</v>
      </c>
      <c r="C13" s="6" t="s">
        <v>166</v>
      </c>
      <c r="D13" s="6" t="s">
        <v>144</v>
      </c>
      <c r="E13" s="6" t="s">
        <v>92</v>
      </c>
      <c r="F13" s="6" t="s">
        <v>167</v>
      </c>
      <c r="G13" s="6" t="s">
        <v>168</v>
      </c>
      <c r="H13" s="6" t="s">
        <v>169</v>
      </c>
      <c r="I13" s="6" t="s">
        <v>148</v>
      </c>
      <c r="J13" s="5">
        <v>4</v>
      </c>
      <c r="K13" s="6" t="s">
        <v>149</v>
      </c>
      <c r="L13" s="6" t="s">
        <v>170</v>
      </c>
      <c r="M13" s="9"/>
      <c r="N13" s="9"/>
      <c r="O13" s="10"/>
    </row>
    <row r="14" spans="1:15">
      <c r="A14" s="6"/>
      <c r="B14" s="6"/>
      <c r="C14" s="6"/>
      <c r="D14" s="6"/>
      <c r="E14" s="6"/>
      <c r="F14" s="6" t="s">
        <v>171</v>
      </c>
      <c r="G14" s="6" t="s">
        <v>168</v>
      </c>
      <c r="H14" s="6" t="s">
        <v>169</v>
      </c>
      <c r="I14" s="6" t="s">
        <v>148</v>
      </c>
      <c r="J14" s="5">
        <v>4</v>
      </c>
      <c r="K14" s="6" t="s">
        <v>149</v>
      </c>
      <c r="L14" s="6" t="s">
        <v>172</v>
      </c>
      <c r="M14" s="9"/>
      <c r="N14" s="9"/>
      <c r="O14" s="10"/>
    </row>
    <row r="15" spans="1:15">
      <c r="A15" s="6"/>
      <c r="B15" s="6"/>
      <c r="C15" s="6"/>
      <c r="D15" s="6"/>
      <c r="E15" s="6"/>
      <c r="F15" s="6" t="s">
        <v>173</v>
      </c>
      <c r="G15" s="6" t="s">
        <v>168</v>
      </c>
      <c r="H15" s="6" t="s">
        <v>169</v>
      </c>
      <c r="I15" s="6" t="s">
        <v>148</v>
      </c>
      <c r="J15" s="5">
        <v>4</v>
      </c>
      <c r="K15" s="6" t="s">
        <v>149</v>
      </c>
      <c r="L15" s="6" t="s">
        <v>174</v>
      </c>
      <c r="M15" s="9"/>
      <c r="N15" s="9"/>
      <c r="O15" s="10"/>
    </row>
    <row r="16" spans="1:15">
      <c r="A16" s="6"/>
      <c r="B16" s="6"/>
      <c r="C16" s="6"/>
      <c r="D16" s="6"/>
      <c r="E16" s="6"/>
      <c r="F16" s="6" t="s">
        <v>175</v>
      </c>
      <c r="G16" s="6" t="s">
        <v>146</v>
      </c>
      <c r="H16" s="6" t="s">
        <v>147</v>
      </c>
      <c r="I16" s="6" t="s">
        <v>148</v>
      </c>
      <c r="J16" s="5">
        <v>4</v>
      </c>
      <c r="K16" s="6" t="s">
        <v>149</v>
      </c>
      <c r="L16" s="6" t="s">
        <v>176</v>
      </c>
      <c r="M16" s="9"/>
      <c r="N16" s="9"/>
      <c r="O16" s="10"/>
    </row>
    <row r="17" spans="1:15">
      <c r="A17" s="6"/>
      <c r="B17" s="6"/>
      <c r="C17" s="6"/>
      <c r="D17" s="6"/>
      <c r="E17" s="6"/>
      <c r="F17" s="6" t="s">
        <v>177</v>
      </c>
      <c r="G17" s="6" t="s">
        <v>146</v>
      </c>
      <c r="H17" s="6" t="s">
        <v>147</v>
      </c>
      <c r="I17" s="6" t="s">
        <v>148</v>
      </c>
      <c r="J17" s="5">
        <v>4</v>
      </c>
      <c r="K17" s="6" t="s">
        <v>149</v>
      </c>
      <c r="L17" s="6" t="s">
        <v>178</v>
      </c>
      <c r="M17" s="9"/>
      <c r="N17" s="9"/>
      <c r="O17" s="10"/>
    </row>
    <row r="18" spans="1:15">
      <c r="A18" s="6"/>
      <c r="B18" s="6"/>
      <c r="C18" s="6"/>
      <c r="D18" s="6"/>
      <c r="E18" s="6"/>
      <c r="F18" s="6" t="s">
        <v>179</v>
      </c>
      <c r="G18" s="6" t="s">
        <v>152</v>
      </c>
      <c r="H18" s="6" t="s">
        <v>153</v>
      </c>
      <c r="I18" s="6" t="s">
        <v>148</v>
      </c>
      <c r="J18" s="5">
        <v>4</v>
      </c>
      <c r="K18" s="6" t="s">
        <v>149</v>
      </c>
      <c r="L18" s="6" t="s">
        <v>176</v>
      </c>
      <c r="M18" s="9"/>
      <c r="N18" s="9"/>
      <c r="O18" s="10"/>
    </row>
    <row r="19" spans="1:15">
      <c r="A19" s="6"/>
      <c r="B19" s="6"/>
      <c r="C19" s="6"/>
      <c r="D19" s="6"/>
      <c r="E19" s="6"/>
      <c r="F19" s="6" t="s">
        <v>180</v>
      </c>
      <c r="G19" s="6" t="s">
        <v>181</v>
      </c>
      <c r="H19" s="6" t="s">
        <v>182</v>
      </c>
      <c r="I19" s="6" t="s">
        <v>148</v>
      </c>
      <c r="J19" s="5">
        <v>4</v>
      </c>
      <c r="K19" s="6" t="s">
        <v>149</v>
      </c>
      <c r="L19" s="6" t="s">
        <v>183</v>
      </c>
      <c r="M19" s="9"/>
      <c r="N19" s="9"/>
      <c r="O19" s="10"/>
    </row>
    <row r="20" spans="1:15">
      <c r="A20" s="6"/>
      <c r="B20" s="6"/>
      <c r="C20" s="6"/>
      <c r="D20" s="6"/>
      <c r="E20" s="6"/>
      <c r="F20" s="6" t="s">
        <v>184</v>
      </c>
      <c r="G20" s="6" t="s">
        <v>185</v>
      </c>
      <c r="H20" s="6" t="s">
        <v>186</v>
      </c>
      <c r="I20" s="6" t="s">
        <v>148</v>
      </c>
      <c r="J20" s="5">
        <v>4</v>
      </c>
      <c r="K20" s="6" t="s">
        <v>149</v>
      </c>
      <c r="L20" s="6" t="s">
        <v>176</v>
      </c>
      <c r="M20" s="9"/>
      <c r="N20" s="9"/>
      <c r="O20" s="10"/>
    </row>
    <row r="21" spans="1:15">
      <c r="A21" s="6"/>
      <c r="B21" s="6"/>
      <c r="C21" s="6"/>
      <c r="D21" s="6"/>
      <c r="E21" s="6"/>
      <c r="F21" s="6" t="s">
        <v>187</v>
      </c>
      <c r="G21" s="6" t="s">
        <v>185</v>
      </c>
      <c r="H21" s="6" t="s">
        <v>186</v>
      </c>
      <c r="I21" s="6" t="s">
        <v>148</v>
      </c>
      <c r="J21" s="5">
        <v>4</v>
      </c>
      <c r="K21" s="6" t="s">
        <v>149</v>
      </c>
      <c r="L21" s="6" t="s">
        <v>188</v>
      </c>
      <c r="M21" s="9"/>
      <c r="N21" s="9"/>
      <c r="O21" s="10"/>
    </row>
    <row r="22" spans="1:15">
      <c r="A22" s="6"/>
      <c r="B22" s="6"/>
      <c r="C22" s="6"/>
      <c r="D22" s="6"/>
      <c r="E22" s="6"/>
      <c r="F22" s="6" t="s">
        <v>189</v>
      </c>
      <c r="G22" s="6" t="s">
        <v>185</v>
      </c>
      <c r="H22" s="6" t="s">
        <v>186</v>
      </c>
      <c r="I22" s="6" t="s">
        <v>148</v>
      </c>
      <c r="J22" s="5">
        <v>4</v>
      </c>
      <c r="K22" s="6" t="s">
        <v>149</v>
      </c>
      <c r="L22" s="6" t="s">
        <v>190</v>
      </c>
      <c r="M22" s="9"/>
      <c r="N22" s="9"/>
      <c r="O22" s="10"/>
    </row>
    <row r="23" spans="1:15">
      <c r="A23" s="6"/>
      <c r="B23" s="6"/>
      <c r="C23" s="6"/>
      <c r="D23" s="6"/>
      <c r="E23" s="6"/>
      <c r="F23" s="6" t="s">
        <v>191</v>
      </c>
      <c r="G23" s="6" t="s">
        <v>156</v>
      </c>
      <c r="H23" s="6" t="s">
        <v>157</v>
      </c>
      <c r="I23" s="6" t="s">
        <v>148</v>
      </c>
      <c r="J23" s="5">
        <v>4</v>
      </c>
      <c r="K23" s="6" t="s">
        <v>149</v>
      </c>
      <c r="L23" s="6" t="s">
        <v>192</v>
      </c>
      <c r="M23" s="9"/>
      <c r="N23" s="9"/>
      <c r="O23" s="10"/>
    </row>
    <row r="24" spans="1:15">
      <c r="A24" s="6"/>
      <c r="B24" s="6"/>
      <c r="C24" s="6"/>
      <c r="D24" s="6"/>
      <c r="E24" s="6"/>
      <c r="F24" s="6" t="s">
        <v>193</v>
      </c>
      <c r="G24" s="6" t="s">
        <v>156</v>
      </c>
      <c r="H24" s="6" t="s">
        <v>157</v>
      </c>
      <c r="I24" s="6" t="s">
        <v>148</v>
      </c>
      <c r="J24" s="5">
        <v>4</v>
      </c>
      <c r="K24" s="6" t="s">
        <v>149</v>
      </c>
      <c r="L24" s="6" t="s">
        <v>194</v>
      </c>
      <c r="M24" s="9"/>
      <c r="N24" s="9"/>
      <c r="O24" s="10"/>
    </row>
    <row r="25" spans="1:15">
      <c r="A25" s="6"/>
      <c r="B25" s="6"/>
      <c r="C25" s="6"/>
      <c r="D25" s="6"/>
      <c r="E25" s="6"/>
      <c r="F25" s="6" t="s">
        <v>195</v>
      </c>
      <c r="G25" s="6" t="s">
        <v>156</v>
      </c>
      <c r="H25" s="6" t="s">
        <v>157</v>
      </c>
      <c r="I25" s="6" t="s">
        <v>148</v>
      </c>
      <c r="J25" s="5">
        <v>4</v>
      </c>
      <c r="K25" s="6" t="s">
        <v>149</v>
      </c>
      <c r="L25" s="6" t="s">
        <v>172</v>
      </c>
      <c r="M25" s="9"/>
      <c r="N25" s="9"/>
      <c r="O25" s="10"/>
    </row>
    <row r="26" spans="1:15">
      <c r="A26" s="3" t="s">
        <v>196</v>
      </c>
      <c r="B26" s="2" t="s">
        <v>162</v>
      </c>
      <c r="N26" s="11" t="s">
        <v>163</v>
      </c>
      <c r="O26" s="10"/>
    </row>
    <row r="28" spans="1:15">
      <c r="A28" s="6" t="s">
        <v>197</v>
      </c>
      <c r="B28" s="6" t="s">
        <v>198</v>
      </c>
      <c r="C28" s="6" t="s">
        <v>143</v>
      </c>
      <c r="D28" s="6" t="s">
        <v>144</v>
      </c>
      <c r="E28" s="6" t="s">
        <v>199</v>
      </c>
      <c r="F28" s="6" t="s">
        <v>200</v>
      </c>
      <c r="G28" s="6" t="s">
        <v>146</v>
      </c>
      <c r="H28" s="6" t="s">
        <v>147</v>
      </c>
      <c r="I28" s="6" t="s">
        <v>148</v>
      </c>
      <c r="J28" s="5">
        <v>4</v>
      </c>
      <c r="K28" s="6" t="s">
        <v>149</v>
      </c>
      <c r="L28" s="6" t="s">
        <v>201</v>
      </c>
      <c r="M28" s="9"/>
      <c r="N28" s="9"/>
      <c r="O28" s="10"/>
    </row>
    <row r="29" spans="1:15">
      <c r="A29" s="6"/>
      <c r="B29" s="6"/>
      <c r="C29" s="6"/>
      <c r="D29" s="6"/>
      <c r="E29" s="6"/>
      <c r="F29" s="6" t="s">
        <v>202</v>
      </c>
      <c r="G29" s="6" t="s">
        <v>181</v>
      </c>
      <c r="H29" s="6" t="s">
        <v>182</v>
      </c>
      <c r="I29" s="6" t="s">
        <v>148</v>
      </c>
      <c r="J29" s="5">
        <v>4</v>
      </c>
      <c r="K29" s="6" t="s">
        <v>149</v>
      </c>
      <c r="L29" s="6" t="s">
        <v>203</v>
      </c>
      <c r="M29" s="9"/>
      <c r="N29" s="9"/>
      <c r="O29" s="10"/>
    </row>
    <row r="30" spans="1:15">
      <c r="A30" s="6"/>
      <c r="B30" s="6"/>
      <c r="C30" s="6"/>
      <c r="D30" s="6"/>
      <c r="E30" s="6"/>
      <c r="F30" s="6" t="s">
        <v>204</v>
      </c>
      <c r="G30" s="6" t="s">
        <v>181</v>
      </c>
      <c r="H30" s="6" t="s">
        <v>182</v>
      </c>
      <c r="I30" s="6" t="s">
        <v>148</v>
      </c>
      <c r="J30" s="5">
        <v>4</v>
      </c>
      <c r="K30" s="6" t="s">
        <v>149</v>
      </c>
      <c r="L30" s="6" t="s">
        <v>205</v>
      </c>
      <c r="M30" s="9"/>
      <c r="N30" s="9"/>
      <c r="O30" s="10"/>
    </row>
    <row r="31" spans="1:15">
      <c r="A31" s="6"/>
      <c r="B31" s="6"/>
      <c r="C31" s="6"/>
      <c r="D31" s="6"/>
      <c r="E31" s="6"/>
      <c r="F31" s="6" t="s">
        <v>206</v>
      </c>
      <c r="G31" s="6" t="s">
        <v>185</v>
      </c>
      <c r="H31" s="6" t="s">
        <v>186</v>
      </c>
      <c r="I31" s="6" t="s">
        <v>148</v>
      </c>
      <c r="J31" s="5">
        <v>4</v>
      </c>
      <c r="K31" s="6" t="s">
        <v>149</v>
      </c>
      <c r="L31" s="6" t="s">
        <v>207</v>
      </c>
      <c r="M31" s="9"/>
      <c r="N31" s="9"/>
      <c r="O31" s="10"/>
    </row>
    <row r="32" spans="1:15">
      <c r="A32" s="3" t="s">
        <v>208</v>
      </c>
      <c r="B32" s="2" t="s">
        <v>162</v>
      </c>
      <c r="N32" s="11" t="s">
        <v>163</v>
      </c>
      <c r="O32" s="10"/>
    </row>
    <row r="34" spans="1:15">
      <c r="A34" s="6" t="s">
        <v>209</v>
      </c>
      <c r="B34" s="6" t="s">
        <v>210</v>
      </c>
      <c r="C34" s="6" t="s">
        <v>166</v>
      </c>
      <c r="D34" s="6" t="s">
        <v>144</v>
      </c>
      <c r="E34" s="6" t="s">
        <v>211</v>
      </c>
      <c r="F34" s="6" t="s">
        <v>212</v>
      </c>
      <c r="G34" s="6" t="s">
        <v>168</v>
      </c>
      <c r="H34" s="6" t="s">
        <v>169</v>
      </c>
      <c r="I34" s="6" t="s">
        <v>148</v>
      </c>
      <c r="J34" s="5">
        <v>5</v>
      </c>
      <c r="K34" s="6" t="s">
        <v>149</v>
      </c>
      <c r="L34" s="6" t="s">
        <v>192</v>
      </c>
      <c r="M34" s="9"/>
      <c r="N34" s="9"/>
      <c r="O34" s="10"/>
    </row>
    <row r="35" spans="1:15">
      <c r="A35" s="6"/>
      <c r="B35" s="6"/>
      <c r="C35" s="6"/>
      <c r="D35" s="6"/>
      <c r="E35" s="6"/>
      <c r="F35" s="6" t="s">
        <v>213</v>
      </c>
      <c r="G35" s="6" t="s">
        <v>168</v>
      </c>
      <c r="H35" s="6" t="s">
        <v>169</v>
      </c>
      <c r="I35" s="6" t="s">
        <v>148</v>
      </c>
      <c r="J35" s="5">
        <v>5</v>
      </c>
      <c r="K35" s="6" t="s">
        <v>149</v>
      </c>
      <c r="L35" s="6" t="s">
        <v>192</v>
      </c>
      <c r="M35" s="9"/>
      <c r="N35" s="9"/>
      <c r="O35" s="10"/>
    </row>
    <row r="36" spans="1:15">
      <c r="A36" s="6"/>
      <c r="B36" s="6"/>
      <c r="C36" s="6"/>
      <c r="D36" s="6"/>
      <c r="E36" s="6"/>
      <c r="F36" s="6" t="s">
        <v>214</v>
      </c>
      <c r="G36" s="6" t="s">
        <v>168</v>
      </c>
      <c r="H36" s="6" t="s">
        <v>169</v>
      </c>
      <c r="I36" s="6" t="s">
        <v>148</v>
      </c>
      <c r="J36" s="5">
        <v>4</v>
      </c>
      <c r="K36" s="6" t="s">
        <v>149</v>
      </c>
      <c r="L36" s="6" t="s">
        <v>192</v>
      </c>
      <c r="M36" s="9"/>
      <c r="N36" s="9"/>
      <c r="O36" s="10"/>
    </row>
    <row r="37" spans="1:15">
      <c r="A37" s="6"/>
      <c r="B37" s="6"/>
      <c r="C37" s="6"/>
      <c r="D37" s="6"/>
      <c r="E37" s="6"/>
      <c r="F37" s="6" t="s">
        <v>215</v>
      </c>
      <c r="G37" s="6" t="s">
        <v>146</v>
      </c>
      <c r="H37" s="6" t="s">
        <v>147</v>
      </c>
      <c r="I37" s="6" t="s">
        <v>148</v>
      </c>
      <c r="J37" s="5">
        <v>4</v>
      </c>
      <c r="K37" s="6" t="s">
        <v>149</v>
      </c>
      <c r="L37" s="6" t="s">
        <v>192</v>
      </c>
      <c r="M37" s="9"/>
      <c r="N37" s="9"/>
      <c r="O37" s="10"/>
    </row>
    <row r="38" spans="1:15">
      <c r="A38" s="6"/>
      <c r="B38" s="6"/>
      <c r="C38" s="6"/>
      <c r="D38" s="6"/>
      <c r="E38" s="6"/>
      <c r="F38" s="6" t="s">
        <v>216</v>
      </c>
      <c r="G38" s="6" t="s">
        <v>146</v>
      </c>
      <c r="H38" s="6" t="s">
        <v>147</v>
      </c>
      <c r="I38" s="6" t="s">
        <v>148</v>
      </c>
      <c r="J38" s="5">
        <v>5</v>
      </c>
      <c r="K38" s="6" t="s">
        <v>149</v>
      </c>
      <c r="L38" s="6" t="s">
        <v>217</v>
      </c>
      <c r="M38" s="9"/>
      <c r="N38" s="9"/>
      <c r="O38" s="10"/>
    </row>
    <row r="39" spans="1:15">
      <c r="A39" s="6"/>
      <c r="B39" s="6"/>
      <c r="C39" s="6"/>
      <c r="D39" s="6"/>
      <c r="E39" s="6"/>
      <c r="F39" s="6" t="s">
        <v>218</v>
      </c>
      <c r="G39" s="6" t="s">
        <v>146</v>
      </c>
      <c r="H39" s="6" t="s">
        <v>147</v>
      </c>
      <c r="I39" s="6" t="s">
        <v>148</v>
      </c>
      <c r="J39" s="5">
        <v>4</v>
      </c>
      <c r="K39" s="6" t="s">
        <v>149</v>
      </c>
      <c r="L39" s="6" t="s">
        <v>172</v>
      </c>
      <c r="M39" s="9"/>
      <c r="N39" s="9"/>
      <c r="O39" s="10"/>
    </row>
    <row r="40" spans="1:15">
      <c r="A40" s="6"/>
      <c r="B40" s="6"/>
      <c r="C40" s="6"/>
      <c r="D40" s="6"/>
      <c r="E40" s="6"/>
      <c r="F40" s="6" t="s">
        <v>219</v>
      </c>
      <c r="G40" s="6" t="s">
        <v>181</v>
      </c>
      <c r="H40" s="6" t="s">
        <v>182</v>
      </c>
      <c r="I40" s="6" t="s">
        <v>148</v>
      </c>
      <c r="J40" s="5">
        <v>5</v>
      </c>
      <c r="K40" s="6" t="s">
        <v>149</v>
      </c>
      <c r="L40" s="6" t="s">
        <v>192</v>
      </c>
      <c r="M40" s="9"/>
      <c r="N40" s="9"/>
      <c r="O40" s="10"/>
    </row>
    <row r="41" spans="1:15">
      <c r="A41" s="6"/>
      <c r="B41" s="6"/>
      <c r="C41" s="6"/>
      <c r="D41" s="6"/>
      <c r="E41" s="6"/>
      <c r="F41" s="6" t="s">
        <v>220</v>
      </c>
      <c r="G41" s="6" t="s">
        <v>181</v>
      </c>
      <c r="H41" s="6" t="s">
        <v>182</v>
      </c>
      <c r="I41" s="6" t="s">
        <v>148</v>
      </c>
      <c r="J41" s="5">
        <v>4</v>
      </c>
      <c r="K41" s="6" t="s">
        <v>149</v>
      </c>
      <c r="L41" s="6" t="s">
        <v>194</v>
      </c>
      <c r="M41" s="9"/>
      <c r="N41" s="9"/>
      <c r="O41" s="10"/>
    </row>
    <row r="42" spans="1:15">
      <c r="A42" s="6"/>
      <c r="B42" s="6"/>
      <c r="C42" s="6"/>
      <c r="D42" s="6"/>
      <c r="E42" s="6"/>
      <c r="F42" s="6" t="s">
        <v>221</v>
      </c>
      <c r="G42" s="6" t="s">
        <v>185</v>
      </c>
      <c r="H42" s="6" t="s">
        <v>186</v>
      </c>
      <c r="I42" s="6" t="s">
        <v>148</v>
      </c>
      <c r="J42" s="5">
        <v>5</v>
      </c>
      <c r="K42" s="6" t="s">
        <v>149</v>
      </c>
      <c r="L42" s="6" t="s">
        <v>192</v>
      </c>
      <c r="M42" s="9"/>
      <c r="N42" s="9"/>
      <c r="O42" s="10"/>
    </row>
    <row r="43" spans="1:15">
      <c r="A43" s="6"/>
      <c r="B43" s="6"/>
      <c r="C43" s="6"/>
      <c r="D43" s="6"/>
      <c r="E43" s="6"/>
      <c r="F43" s="6" t="s">
        <v>222</v>
      </c>
      <c r="G43" s="6" t="s">
        <v>185</v>
      </c>
      <c r="H43" s="6" t="s">
        <v>186</v>
      </c>
      <c r="I43" s="6" t="s">
        <v>148</v>
      </c>
      <c r="J43" s="5">
        <v>5</v>
      </c>
      <c r="K43" s="6" t="s">
        <v>149</v>
      </c>
      <c r="L43" s="6" t="s">
        <v>217</v>
      </c>
      <c r="M43" s="9"/>
      <c r="N43" s="9"/>
      <c r="O43" s="10"/>
    </row>
    <row r="44" spans="1:15">
      <c r="A44" s="6"/>
      <c r="B44" s="6"/>
      <c r="C44" s="6"/>
      <c r="D44" s="6"/>
      <c r="E44" s="6"/>
      <c r="F44" s="6" t="s">
        <v>223</v>
      </c>
      <c r="G44" s="6" t="s">
        <v>185</v>
      </c>
      <c r="H44" s="6" t="s">
        <v>186</v>
      </c>
      <c r="I44" s="6" t="s">
        <v>148</v>
      </c>
      <c r="J44" s="5">
        <v>5</v>
      </c>
      <c r="K44" s="6" t="s">
        <v>149</v>
      </c>
      <c r="L44" s="6" t="s">
        <v>194</v>
      </c>
      <c r="M44" s="9"/>
      <c r="N44" s="9"/>
      <c r="O44" s="10"/>
    </row>
    <row r="45" spans="1:15">
      <c r="A45" s="6"/>
      <c r="B45" s="6"/>
      <c r="C45" s="6"/>
      <c r="D45" s="6"/>
      <c r="E45" s="6"/>
      <c r="F45" s="6" t="s">
        <v>224</v>
      </c>
      <c r="G45" s="6" t="s">
        <v>185</v>
      </c>
      <c r="H45" s="6" t="s">
        <v>186</v>
      </c>
      <c r="I45" s="6" t="s">
        <v>148</v>
      </c>
      <c r="J45" s="5">
        <v>4</v>
      </c>
      <c r="K45" s="6" t="s">
        <v>149</v>
      </c>
      <c r="L45" s="6" t="s">
        <v>225</v>
      </c>
      <c r="M45" s="9"/>
      <c r="N45" s="9"/>
      <c r="O45" s="10"/>
    </row>
    <row r="46" spans="1:15">
      <c r="A46" s="6"/>
      <c r="B46" s="6"/>
      <c r="C46" s="6"/>
      <c r="D46" s="6"/>
      <c r="E46" s="6"/>
      <c r="F46" s="6" t="s">
        <v>226</v>
      </c>
      <c r="G46" s="6" t="s">
        <v>156</v>
      </c>
      <c r="H46" s="6" t="s">
        <v>157</v>
      </c>
      <c r="I46" s="6" t="s">
        <v>148</v>
      </c>
      <c r="J46" s="5">
        <v>4</v>
      </c>
      <c r="K46" s="6" t="s">
        <v>149</v>
      </c>
      <c r="L46" s="6" t="s">
        <v>227</v>
      </c>
      <c r="M46" s="9"/>
      <c r="N46" s="9"/>
      <c r="O46" s="10"/>
    </row>
    <row r="47" spans="1:15">
      <c r="A47" s="6"/>
      <c r="B47" s="6"/>
      <c r="C47" s="6"/>
      <c r="D47" s="6"/>
      <c r="E47" s="6"/>
      <c r="F47" s="6" t="s">
        <v>228</v>
      </c>
      <c r="G47" s="6" t="s">
        <v>156</v>
      </c>
      <c r="H47" s="6" t="s">
        <v>157</v>
      </c>
      <c r="I47" s="6" t="s">
        <v>148</v>
      </c>
      <c r="J47" s="5">
        <v>4</v>
      </c>
      <c r="K47" s="6" t="s">
        <v>149</v>
      </c>
      <c r="L47" s="6" t="s">
        <v>229</v>
      </c>
      <c r="M47" s="9"/>
      <c r="N47" s="9"/>
      <c r="O47" s="10"/>
    </row>
    <row r="48" spans="1:15">
      <c r="A48" s="3" t="s">
        <v>230</v>
      </c>
      <c r="B48" s="2" t="s">
        <v>162</v>
      </c>
      <c r="N48" s="11" t="s">
        <v>163</v>
      </c>
      <c r="O48" s="10"/>
    </row>
    <row r="50" spans="1:15">
      <c r="A50" s="6" t="s">
        <v>231</v>
      </c>
      <c r="B50" s="6" t="s">
        <v>232</v>
      </c>
      <c r="C50" s="6" t="s">
        <v>166</v>
      </c>
      <c r="D50" s="6" t="s">
        <v>144</v>
      </c>
      <c r="E50" s="6" t="s">
        <v>211</v>
      </c>
      <c r="F50" s="6" t="s">
        <v>233</v>
      </c>
      <c r="G50" s="6" t="s">
        <v>234</v>
      </c>
      <c r="H50" s="6" t="s">
        <v>235</v>
      </c>
      <c r="I50" s="6" t="s">
        <v>148</v>
      </c>
      <c r="J50" s="5">
        <v>4</v>
      </c>
      <c r="K50" s="6" t="s">
        <v>236</v>
      </c>
      <c r="L50" s="6" t="s">
        <v>237</v>
      </c>
      <c r="M50" s="9"/>
      <c r="N50" s="9"/>
      <c r="O50" s="10"/>
    </row>
    <row r="51" spans="1:15">
      <c r="A51" s="6"/>
      <c r="B51" s="6"/>
      <c r="C51" s="6"/>
      <c r="D51" s="6"/>
      <c r="E51" s="6"/>
      <c r="F51" s="6" t="s">
        <v>238</v>
      </c>
      <c r="G51" s="6" t="s">
        <v>239</v>
      </c>
      <c r="H51" s="6" t="s">
        <v>240</v>
      </c>
      <c r="I51" s="6" t="s">
        <v>148</v>
      </c>
      <c r="J51" s="5">
        <v>2</v>
      </c>
      <c r="K51" s="6" t="s">
        <v>236</v>
      </c>
      <c r="L51" s="6" t="s">
        <v>170</v>
      </c>
      <c r="M51" s="9"/>
      <c r="N51" s="9"/>
      <c r="O51" s="10"/>
    </row>
    <row r="52" spans="1:15">
      <c r="A52" s="6"/>
      <c r="B52" s="6"/>
      <c r="C52" s="6"/>
      <c r="D52" s="6"/>
      <c r="E52" s="6"/>
      <c r="F52" s="6" t="s">
        <v>241</v>
      </c>
      <c r="G52" s="6" t="s">
        <v>239</v>
      </c>
      <c r="H52" s="6" t="s">
        <v>240</v>
      </c>
      <c r="I52" s="6" t="s">
        <v>148</v>
      </c>
      <c r="J52" s="5">
        <v>4</v>
      </c>
      <c r="K52" s="6" t="s">
        <v>236</v>
      </c>
      <c r="L52" s="6" t="s">
        <v>229</v>
      </c>
      <c r="M52" s="9"/>
      <c r="N52" s="9"/>
      <c r="O52" s="10"/>
    </row>
    <row r="53" spans="1:15">
      <c r="A53" s="6"/>
      <c r="B53" s="6"/>
      <c r="C53" s="6"/>
      <c r="D53" s="6"/>
      <c r="E53" s="6"/>
      <c r="F53" s="6" t="s">
        <v>242</v>
      </c>
      <c r="G53" s="6" t="s">
        <v>243</v>
      </c>
      <c r="H53" s="6" t="s">
        <v>244</v>
      </c>
      <c r="I53" s="6" t="s">
        <v>148</v>
      </c>
      <c r="J53" s="5">
        <v>4</v>
      </c>
      <c r="K53" s="6" t="s">
        <v>236</v>
      </c>
      <c r="L53" s="6" t="s">
        <v>172</v>
      </c>
      <c r="M53" s="9"/>
      <c r="N53" s="9"/>
      <c r="O53" s="10"/>
    </row>
    <row r="54" spans="1:15">
      <c r="A54" s="6"/>
      <c r="B54" s="6"/>
      <c r="C54" s="6"/>
      <c r="D54" s="6"/>
      <c r="E54" s="6"/>
      <c r="F54" s="6" t="s">
        <v>245</v>
      </c>
      <c r="G54" s="6" t="s">
        <v>246</v>
      </c>
      <c r="H54" s="6" t="s">
        <v>247</v>
      </c>
      <c r="I54" s="6" t="s">
        <v>148</v>
      </c>
      <c r="J54" s="5">
        <v>4</v>
      </c>
      <c r="K54" s="6" t="s">
        <v>236</v>
      </c>
      <c r="L54" s="6" t="s">
        <v>248</v>
      </c>
      <c r="M54" s="9"/>
      <c r="N54" s="9"/>
      <c r="O54" s="10"/>
    </row>
    <row r="55" spans="1:15">
      <c r="A55" s="3" t="s">
        <v>249</v>
      </c>
      <c r="B55" s="2" t="s">
        <v>162</v>
      </c>
      <c r="N55" s="11" t="s">
        <v>163</v>
      </c>
      <c r="O55" s="10"/>
    </row>
    <row r="57" spans="1:15">
      <c r="A57" s="6" t="s">
        <v>250</v>
      </c>
      <c r="B57" s="6" t="s">
        <v>251</v>
      </c>
      <c r="C57" s="6" t="s">
        <v>143</v>
      </c>
      <c r="D57" s="6" t="s">
        <v>144</v>
      </c>
      <c r="E57" s="6" t="s">
        <v>104</v>
      </c>
      <c r="F57" s="6" t="s">
        <v>252</v>
      </c>
      <c r="G57" s="6" t="s">
        <v>168</v>
      </c>
      <c r="H57" s="6" t="s">
        <v>169</v>
      </c>
      <c r="I57" s="6" t="s">
        <v>148</v>
      </c>
      <c r="J57" s="5">
        <v>4</v>
      </c>
      <c r="K57" s="6" t="s">
        <v>149</v>
      </c>
      <c r="L57" s="6" t="s">
        <v>253</v>
      </c>
      <c r="M57" s="9"/>
      <c r="N57" s="9"/>
      <c r="O57" s="10"/>
    </row>
    <row r="58" spans="1:15">
      <c r="A58" s="6"/>
      <c r="B58" s="6"/>
      <c r="C58" s="6"/>
      <c r="D58" s="6"/>
      <c r="E58" s="6"/>
      <c r="F58" s="6" t="s">
        <v>254</v>
      </c>
      <c r="G58" s="6" t="s">
        <v>146</v>
      </c>
      <c r="H58" s="6" t="s">
        <v>147</v>
      </c>
      <c r="I58" s="6" t="s">
        <v>148</v>
      </c>
      <c r="J58" s="5">
        <v>4</v>
      </c>
      <c r="K58" s="6" t="s">
        <v>149</v>
      </c>
      <c r="L58" s="6" t="s">
        <v>255</v>
      </c>
      <c r="M58" s="9"/>
      <c r="N58" s="9"/>
      <c r="O58" s="10"/>
    </row>
    <row r="59" spans="1:15">
      <c r="A59" s="6"/>
      <c r="B59" s="6"/>
      <c r="C59" s="6"/>
      <c r="D59" s="6"/>
      <c r="E59" s="6"/>
      <c r="F59" s="6" t="s">
        <v>256</v>
      </c>
      <c r="G59" s="6" t="s">
        <v>152</v>
      </c>
      <c r="H59" s="6" t="s">
        <v>153</v>
      </c>
      <c r="I59" s="6" t="s">
        <v>148</v>
      </c>
      <c r="J59" s="5">
        <v>5</v>
      </c>
      <c r="K59" s="6" t="s">
        <v>149</v>
      </c>
      <c r="L59" s="6" t="s">
        <v>257</v>
      </c>
      <c r="M59" s="9"/>
      <c r="N59" s="9"/>
      <c r="O59" s="10"/>
    </row>
    <row r="60" spans="1:15">
      <c r="A60" s="6"/>
      <c r="B60" s="6"/>
      <c r="C60" s="6"/>
      <c r="D60" s="6"/>
      <c r="E60" s="6"/>
      <c r="F60" s="6" t="s">
        <v>258</v>
      </c>
      <c r="G60" s="6" t="s">
        <v>152</v>
      </c>
      <c r="H60" s="6" t="s">
        <v>153</v>
      </c>
      <c r="I60" s="6" t="s">
        <v>148</v>
      </c>
      <c r="J60" s="5">
        <v>4</v>
      </c>
      <c r="K60" s="6" t="s">
        <v>149</v>
      </c>
      <c r="L60" s="6" t="s">
        <v>259</v>
      </c>
      <c r="M60" s="9"/>
      <c r="N60" s="9"/>
      <c r="O60" s="10"/>
    </row>
    <row r="61" spans="1:15">
      <c r="A61" s="6"/>
      <c r="B61" s="6"/>
      <c r="C61" s="6"/>
      <c r="D61" s="6"/>
      <c r="E61" s="6"/>
      <c r="F61" s="6" t="s">
        <v>260</v>
      </c>
      <c r="G61" s="6" t="s">
        <v>152</v>
      </c>
      <c r="H61" s="6" t="s">
        <v>153</v>
      </c>
      <c r="I61" s="6" t="s">
        <v>148</v>
      </c>
      <c r="J61" s="5">
        <v>4</v>
      </c>
      <c r="K61" s="6" t="s">
        <v>149</v>
      </c>
      <c r="L61" s="6" t="s">
        <v>261</v>
      </c>
      <c r="M61" s="9"/>
      <c r="N61" s="9"/>
      <c r="O61" s="10"/>
    </row>
    <row r="62" spans="1:15">
      <c r="A62" s="6"/>
      <c r="B62" s="6"/>
      <c r="C62" s="6"/>
      <c r="D62" s="6"/>
      <c r="E62" s="6"/>
      <c r="F62" s="6" t="s">
        <v>262</v>
      </c>
      <c r="G62" s="6" t="s">
        <v>181</v>
      </c>
      <c r="H62" s="6" t="s">
        <v>182</v>
      </c>
      <c r="I62" s="6" t="s">
        <v>148</v>
      </c>
      <c r="J62" s="5">
        <v>4</v>
      </c>
      <c r="K62" s="6" t="s">
        <v>149</v>
      </c>
      <c r="L62" s="6" t="s">
        <v>257</v>
      </c>
      <c r="M62" s="9"/>
      <c r="N62" s="9"/>
      <c r="O62" s="10"/>
    </row>
    <row r="63" spans="1:15">
      <c r="A63" s="6"/>
      <c r="B63" s="6"/>
      <c r="C63" s="6"/>
      <c r="D63" s="6"/>
      <c r="E63" s="6"/>
      <c r="F63" s="6" t="s">
        <v>263</v>
      </c>
      <c r="G63" s="6" t="s">
        <v>181</v>
      </c>
      <c r="H63" s="6" t="s">
        <v>182</v>
      </c>
      <c r="I63" s="6" t="s">
        <v>148</v>
      </c>
      <c r="J63" s="5">
        <v>4</v>
      </c>
      <c r="K63" s="6" t="s">
        <v>149</v>
      </c>
      <c r="L63" s="6" t="s">
        <v>257</v>
      </c>
      <c r="M63" s="9"/>
      <c r="N63" s="9"/>
      <c r="O63" s="10"/>
    </row>
    <row r="64" spans="1:15">
      <c r="A64" s="6"/>
      <c r="B64" s="6"/>
      <c r="C64" s="6"/>
      <c r="D64" s="6"/>
      <c r="E64" s="6"/>
      <c r="F64" s="6" t="s">
        <v>264</v>
      </c>
      <c r="G64" s="6" t="s">
        <v>181</v>
      </c>
      <c r="H64" s="6" t="s">
        <v>182</v>
      </c>
      <c r="I64" s="6" t="s">
        <v>148</v>
      </c>
      <c r="J64" s="5">
        <v>5</v>
      </c>
      <c r="K64" s="6" t="s">
        <v>149</v>
      </c>
      <c r="L64" s="6" t="s">
        <v>257</v>
      </c>
      <c r="M64" s="9"/>
      <c r="N64" s="9"/>
      <c r="O64" s="10"/>
    </row>
    <row r="65" spans="1:15">
      <c r="A65" s="6"/>
      <c r="B65" s="6"/>
      <c r="C65" s="6"/>
      <c r="D65" s="6"/>
      <c r="E65" s="6"/>
      <c r="F65" s="6" t="s">
        <v>265</v>
      </c>
      <c r="G65" s="6" t="s">
        <v>181</v>
      </c>
      <c r="H65" s="6" t="s">
        <v>182</v>
      </c>
      <c r="I65" s="6" t="s">
        <v>148</v>
      </c>
      <c r="J65" s="5">
        <v>4</v>
      </c>
      <c r="K65" s="6" t="s">
        <v>149</v>
      </c>
      <c r="L65" s="6" t="s">
        <v>266</v>
      </c>
      <c r="M65" s="9"/>
      <c r="N65" s="9"/>
      <c r="O65" s="10"/>
    </row>
    <row r="66" spans="1:15">
      <c r="A66" s="6"/>
      <c r="B66" s="6"/>
      <c r="C66" s="6"/>
      <c r="D66" s="6"/>
      <c r="E66" s="6"/>
      <c r="F66" s="6" t="s">
        <v>267</v>
      </c>
      <c r="G66" s="6" t="s">
        <v>181</v>
      </c>
      <c r="H66" s="6" t="s">
        <v>182</v>
      </c>
      <c r="I66" s="6" t="s">
        <v>148</v>
      </c>
      <c r="J66" s="5">
        <v>4</v>
      </c>
      <c r="K66" s="6" t="s">
        <v>149</v>
      </c>
      <c r="L66" s="6" t="s">
        <v>257</v>
      </c>
      <c r="M66" s="9"/>
      <c r="N66" s="9"/>
      <c r="O66" s="10"/>
    </row>
    <row r="67" spans="1:15">
      <c r="A67" s="6"/>
      <c r="B67" s="6"/>
      <c r="C67" s="6"/>
      <c r="D67" s="6"/>
      <c r="E67" s="6"/>
      <c r="F67" s="6" t="s">
        <v>268</v>
      </c>
      <c r="G67" s="6" t="s">
        <v>181</v>
      </c>
      <c r="H67" s="6" t="s">
        <v>182</v>
      </c>
      <c r="I67" s="6" t="s">
        <v>148</v>
      </c>
      <c r="J67" s="5">
        <v>4</v>
      </c>
      <c r="K67" s="6" t="s">
        <v>149</v>
      </c>
      <c r="L67" s="6" t="s">
        <v>269</v>
      </c>
      <c r="M67" s="9"/>
      <c r="N67" s="9"/>
      <c r="O67" s="10"/>
    </row>
    <row r="68" spans="1:15">
      <c r="A68" s="6"/>
      <c r="B68" s="6"/>
      <c r="C68" s="6"/>
      <c r="D68" s="6"/>
      <c r="E68" s="6"/>
      <c r="F68" s="6" t="s">
        <v>270</v>
      </c>
      <c r="G68" s="6" t="s">
        <v>156</v>
      </c>
      <c r="H68" s="6" t="s">
        <v>157</v>
      </c>
      <c r="I68" s="6" t="s">
        <v>148</v>
      </c>
      <c r="J68" s="5">
        <v>4</v>
      </c>
      <c r="K68" s="6" t="s">
        <v>149</v>
      </c>
      <c r="L68" s="6" t="s">
        <v>257</v>
      </c>
      <c r="M68" s="9"/>
      <c r="N68" s="9"/>
      <c r="O68" s="10"/>
    </row>
    <row r="69" spans="1:15">
      <c r="A69" s="6"/>
      <c r="B69" s="6"/>
      <c r="C69" s="6"/>
      <c r="D69" s="6"/>
      <c r="E69" s="6"/>
      <c r="F69" s="6" t="s">
        <v>271</v>
      </c>
      <c r="G69" s="6" t="s">
        <v>272</v>
      </c>
      <c r="H69" s="6" t="s">
        <v>273</v>
      </c>
      <c r="I69" s="6" t="s">
        <v>148</v>
      </c>
      <c r="J69" s="5">
        <v>3</v>
      </c>
      <c r="K69" s="6" t="s">
        <v>236</v>
      </c>
      <c r="L69" s="6" t="s">
        <v>274</v>
      </c>
      <c r="M69" s="9"/>
      <c r="N69" s="9"/>
      <c r="O69" s="10"/>
    </row>
    <row r="70" spans="1:15">
      <c r="A70" s="6"/>
      <c r="B70" s="6"/>
      <c r="C70" s="6"/>
      <c r="D70" s="6"/>
      <c r="E70" s="6"/>
      <c r="F70" s="6" t="s">
        <v>275</v>
      </c>
      <c r="G70" s="6" t="s">
        <v>276</v>
      </c>
      <c r="H70" s="6" t="s">
        <v>277</v>
      </c>
      <c r="I70" s="6" t="s">
        <v>148</v>
      </c>
      <c r="J70" s="5">
        <v>3</v>
      </c>
      <c r="K70" s="6" t="s">
        <v>236</v>
      </c>
      <c r="L70" s="6" t="s">
        <v>278</v>
      </c>
      <c r="M70" s="9"/>
      <c r="N70" s="9"/>
      <c r="O70" s="10"/>
    </row>
    <row r="71" spans="1:15">
      <c r="A71" s="6"/>
      <c r="B71" s="6"/>
      <c r="C71" s="6"/>
      <c r="D71" s="6"/>
      <c r="E71" s="6"/>
      <c r="F71" s="6" t="s">
        <v>279</v>
      </c>
      <c r="G71" s="6" t="s">
        <v>156</v>
      </c>
      <c r="H71" s="6" t="s">
        <v>157</v>
      </c>
      <c r="I71" s="6" t="s">
        <v>148</v>
      </c>
      <c r="J71" s="5">
        <v>4</v>
      </c>
      <c r="K71" s="6" t="s">
        <v>149</v>
      </c>
      <c r="L71" s="6" t="s">
        <v>280</v>
      </c>
      <c r="M71" s="9"/>
      <c r="N71" s="9"/>
      <c r="O71" s="10"/>
    </row>
    <row r="72" spans="1:15">
      <c r="A72" s="3" t="s">
        <v>281</v>
      </c>
      <c r="B72" s="2" t="s">
        <v>162</v>
      </c>
      <c r="N72" s="11" t="s">
        <v>163</v>
      </c>
      <c r="O72" s="10"/>
    </row>
    <row r="74" spans="1:15">
      <c r="A74" s="6" t="s">
        <v>282</v>
      </c>
      <c r="B74" s="6" t="s">
        <v>283</v>
      </c>
      <c r="C74" s="6" t="s">
        <v>166</v>
      </c>
      <c r="D74" s="6" t="s">
        <v>144</v>
      </c>
      <c r="E74" s="6" t="s">
        <v>211</v>
      </c>
      <c r="F74" s="6" t="s">
        <v>284</v>
      </c>
      <c r="G74" s="6" t="s">
        <v>146</v>
      </c>
      <c r="H74" s="6" t="s">
        <v>147</v>
      </c>
      <c r="I74" s="6" t="s">
        <v>148</v>
      </c>
      <c r="J74" s="5">
        <v>4</v>
      </c>
      <c r="K74" s="6" t="s">
        <v>149</v>
      </c>
      <c r="L74" s="6" t="s">
        <v>285</v>
      </c>
      <c r="M74" s="9"/>
      <c r="N74" s="9"/>
      <c r="O74" s="10"/>
    </row>
    <row r="75" spans="1:15">
      <c r="A75" s="6"/>
      <c r="B75" s="6"/>
      <c r="C75" s="6"/>
      <c r="D75" s="6"/>
      <c r="E75" s="6"/>
      <c r="F75" s="6" t="s">
        <v>286</v>
      </c>
      <c r="G75" s="6" t="s">
        <v>272</v>
      </c>
      <c r="H75" s="6" t="s">
        <v>273</v>
      </c>
      <c r="I75" s="6" t="s">
        <v>148</v>
      </c>
      <c r="J75" s="5">
        <v>4</v>
      </c>
      <c r="K75" s="6" t="s">
        <v>236</v>
      </c>
      <c r="L75" s="6" t="s">
        <v>287</v>
      </c>
      <c r="M75" s="9"/>
      <c r="N75" s="9"/>
      <c r="O75" s="10"/>
    </row>
    <row r="76" spans="1:15">
      <c r="A76" s="6"/>
      <c r="B76" s="6"/>
      <c r="C76" s="6"/>
      <c r="D76" s="6"/>
      <c r="E76" s="6"/>
      <c r="F76" s="6" t="s">
        <v>279</v>
      </c>
      <c r="G76" s="6" t="s">
        <v>156</v>
      </c>
      <c r="H76" s="6" t="s">
        <v>157</v>
      </c>
      <c r="I76" s="6" t="s">
        <v>148</v>
      </c>
      <c r="J76" s="5">
        <v>4</v>
      </c>
      <c r="K76" s="6" t="s">
        <v>149</v>
      </c>
      <c r="L76" s="6" t="s">
        <v>280</v>
      </c>
      <c r="M76" s="9"/>
      <c r="N76" s="9"/>
      <c r="O76" s="10"/>
    </row>
    <row r="77" spans="1:15">
      <c r="A77" s="3" t="s">
        <v>288</v>
      </c>
      <c r="B77" s="2" t="s">
        <v>162</v>
      </c>
      <c r="N77" s="11" t="s">
        <v>163</v>
      </c>
      <c r="O77" s="10"/>
    </row>
    <row r="79" spans="1:15">
      <c r="A79" s="6" t="s">
        <v>289</v>
      </c>
      <c r="B79" s="6" t="s">
        <v>290</v>
      </c>
      <c r="C79" s="6" t="s">
        <v>166</v>
      </c>
      <c r="D79" s="6" t="s">
        <v>144</v>
      </c>
      <c r="E79" s="6" t="s">
        <v>211</v>
      </c>
      <c r="F79" s="6" t="s">
        <v>291</v>
      </c>
      <c r="G79" s="6" t="s">
        <v>146</v>
      </c>
      <c r="H79" s="6" t="s">
        <v>147</v>
      </c>
      <c r="I79" s="6" t="s">
        <v>148</v>
      </c>
      <c r="J79" s="5">
        <v>4</v>
      </c>
      <c r="K79" s="6" t="s">
        <v>149</v>
      </c>
      <c r="L79" s="6" t="s">
        <v>248</v>
      </c>
      <c r="M79" s="9"/>
      <c r="N79" s="9"/>
      <c r="O79" s="10"/>
    </row>
    <row r="80" spans="1:15">
      <c r="A80" s="6"/>
      <c r="B80" s="6"/>
      <c r="C80" s="6"/>
      <c r="D80" s="6"/>
      <c r="E80" s="6"/>
      <c r="F80" s="6" t="s">
        <v>292</v>
      </c>
      <c r="G80" s="6" t="s">
        <v>152</v>
      </c>
      <c r="H80" s="6" t="s">
        <v>153</v>
      </c>
      <c r="I80" s="6" t="s">
        <v>148</v>
      </c>
      <c r="J80" s="5">
        <v>4</v>
      </c>
      <c r="K80" s="6" t="s">
        <v>149</v>
      </c>
      <c r="L80" s="6" t="s">
        <v>293</v>
      </c>
      <c r="M80" s="9"/>
      <c r="N80" s="9"/>
      <c r="O80" s="10"/>
    </row>
    <row r="81" spans="1:15">
      <c r="A81" s="6"/>
      <c r="B81" s="6"/>
      <c r="C81" s="6"/>
      <c r="D81" s="6"/>
      <c r="E81" s="6"/>
      <c r="F81" s="6" t="s">
        <v>294</v>
      </c>
      <c r="G81" s="6" t="s">
        <v>152</v>
      </c>
      <c r="H81" s="6" t="s">
        <v>153</v>
      </c>
      <c r="I81" s="6" t="s">
        <v>148</v>
      </c>
      <c r="J81" s="5">
        <v>4</v>
      </c>
      <c r="K81" s="6" t="s">
        <v>149</v>
      </c>
      <c r="L81" s="6" t="s">
        <v>295</v>
      </c>
      <c r="M81" s="9"/>
      <c r="N81" s="9"/>
      <c r="O81" s="10"/>
    </row>
    <row r="82" spans="1:15">
      <c r="A82" s="3" t="s">
        <v>296</v>
      </c>
      <c r="B82" s="2" t="s">
        <v>162</v>
      </c>
      <c r="N82" s="11" t="s">
        <v>163</v>
      </c>
      <c r="O82" s="10"/>
    </row>
    <row r="84" spans="1:15">
      <c r="A84" s="6" t="s">
        <v>297</v>
      </c>
      <c r="B84" s="6" t="s">
        <v>298</v>
      </c>
      <c r="C84" s="6" t="s">
        <v>166</v>
      </c>
      <c r="D84" s="6" t="s">
        <v>144</v>
      </c>
      <c r="E84" s="6" t="s">
        <v>211</v>
      </c>
      <c r="F84" s="6" t="s">
        <v>299</v>
      </c>
      <c r="G84" s="6" t="s">
        <v>300</v>
      </c>
      <c r="H84" s="6" t="s">
        <v>301</v>
      </c>
      <c r="I84" s="6" t="s">
        <v>302</v>
      </c>
      <c r="J84" s="5">
        <v>2</v>
      </c>
      <c r="K84" s="6" t="s">
        <v>236</v>
      </c>
      <c r="L84" s="6" t="s">
        <v>172</v>
      </c>
      <c r="M84" s="9"/>
      <c r="N84" s="9"/>
      <c r="O84" s="10"/>
    </row>
    <row r="85" spans="1:15">
      <c r="A85" s="6"/>
      <c r="B85" s="6"/>
      <c r="C85" s="6"/>
      <c r="D85" s="6"/>
      <c r="E85" s="6"/>
      <c r="F85" s="6" t="s">
        <v>303</v>
      </c>
      <c r="G85" s="6" t="s">
        <v>146</v>
      </c>
      <c r="H85" s="6" t="s">
        <v>147</v>
      </c>
      <c r="I85" s="6" t="s">
        <v>302</v>
      </c>
      <c r="J85" s="5">
        <v>3</v>
      </c>
      <c r="K85" s="6" t="s">
        <v>149</v>
      </c>
      <c r="L85" s="6" t="s">
        <v>304</v>
      </c>
      <c r="M85" s="9"/>
      <c r="N85" s="9"/>
      <c r="O85" s="10"/>
    </row>
    <row r="86" spans="1:15">
      <c r="A86" s="6"/>
      <c r="B86" s="6"/>
      <c r="C86" s="6"/>
      <c r="D86" s="6"/>
      <c r="E86" s="6"/>
      <c r="F86" s="6" t="s">
        <v>305</v>
      </c>
      <c r="G86" s="6" t="s">
        <v>306</v>
      </c>
      <c r="H86" s="6" t="s">
        <v>307</v>
      </c>
      <c r="I86" s="6" t="s">
        <v>308</v>
      </c>
      <c r="J86" s="5">
        <v>3</v>
      </c>
      <c r="K86" s="6" t="s">
        <v>236</v>
      </c>
      <c r="L86" s="6" t="s">
        <v>309</v>
      </c>
      <c r="M86" s="9"/>
      <c r="N86" s="9"/>
      <c r="O86" s="10"/>
    </row>
    <row r="87" spans="1:15">
      <c r="A87" s="6"/>
      <c r="B87" s="6"/>
      <c r="C87" s="6"/>
      <c r="D87" s="6"/>
      <c r="E87" s="6"/>
      <c r="F87" s="6" t="s">
        <v>310</v>
      </c>
      <c r="G87" s="6" t="s">
        <v>306</v>
      </c>
      <c r="H87" s="6" t="s">
        <v>307</v>
      </c>
      <c r="I87" s="6" t="s">
        <v>308</v>
      </c>
      <c r="J87" s="5">
        <v>3</v>
      </c>
      <c r="K87" s="6" t="s">
        <v>236</v>
      </c>
      <c r="L87" s="6" t="s">
        <v>311</v>
      </c>
      <c r="M87" s="9"/>
      <c r="N87" s="9"/>
      <c r="O87" s="10"/>
    </row>
    <row r="88" spans="1:15">
      <c r="A88" s="6"/>
      <c r="B88" s="6"/>
      <c r="C88" s="6"/>
      <c r="D88" s="6"/>
      <c r="E88" s="6"/>
      <c r="F88" s="6" t="s">
        <v>312</v>
      </c>
      <c r="G88" s="6" t="s">
        <v>272</v>
      </c>
      <c r="H88" s="6" t="s">
        <v>273</v>
      </c>
      <c r="I88" s="6" t="s">
        <v>308</v>
      </c>
      <c r="J88" s="5">
        <v>3</v>
      </c>
      <c r="K88" s="6" t="s">
        <v>236</v>
      </c>
      <c r="L88" s="6" t="s">
        <v>194</v>
      </c>
      <c r="M88" s="9"/>
      <c r="N88" s="9"/>
      <c r="O88" s="10"/>
    </row>
    <row r="89" spans="1:15">
      <c r="A89" s="6"/>
      <c r="B89" s="6"/>
      <c r="C89" s="6"/>
      <c r="D89" s="6"/>
      <c r="E89" s="6"/>
      <c r="F89" s="6" t="s">
        <v>313</v>
      </c>
      <c r="G89" s="6" t="s">
        <v>181</v>
      </c>
      <c r="H89" s="6" t="s">
        <v>182</v>
      </c>
      <c r="I89" s="6" t="s">
        <v>302</v>
      </c>
      <c r="J89" s="5">
        <v>3</v>
      </c>
      <c r="K89" s="6" t="s">
        <v>149</v>
      </c>
      <c r="L89" s="6" t="s">
        <v>314</v>
      </c>
      <c r="M89" s="9"/>
      <c r="N89" s="9"/>
      <c r="O89" s="10"/>
    </row>
    <row r="90" spans="1:15">
      <c r="A90" s="6"/>
      <c r="B90" s="6"/>
      <c r="C90" s="6"/>
      <c r="D90" s="6"/>
      <c r="E90" s="6"/>
      <c r="F90" s="6" t="s">
        <v>315</v>
      </c>
      <c r="G90" s="6" t="s">
        <v>185</v>
      </c>
      <c r="H90" s="6" t="s">
        <v>186</v>
      </c>
      <c r="I90" s="6" t="s">
        <v>308</v>
      </c>
      <c r="J90" s="5">
        <v>3</v>
      </c>
      <c r="K90" s="6" t="s">
        <v>149</v>
      </c>
      <c r="L90" s="6" t="s">
        <v>311</v>
      </c>
      <c r="M90" s="9"/>
      <c r="N90" s="9"/>
      <c r="O90" s="10"/>
    </row>
    <row r="91" spans="1:15">
      <c r="A91" s="6"/>
      <c r="B91" s="6"/>
      <c r="C91" s="6"/>
      <c r="D91" s="6"/>
      <c r="E91" s="6"/>
      <c r="F91" s="6" t="s">
        <v>316</v>
      </c>
      <c r="G91" s="6" t="s">
        <v>234</v>
      </c>
      <c r="H91" s="6" t="s">
        <v>235</v>
      </c>
      <c r="I91" s="6" t="s">
        <v>302</v>
      </c>
      <c r="J91" s="5">
        <v>3</v>
      </c>
      <c r="K91" s="6" t="s">
        <v>236</v>
      </c>
      <c r="L91" s="6" t="s">
        <v>317</v>
      </c>
      <c r="M91" s="9"/>
      <c r="N91" s="9"/>
      <c r="O91" s="10"/>
    </row>
    <row r="92" spans="1:15">
      <c r="A92" s="6"/>
      <c r="B92" s="6"/>
      <c r="C92" s="6"/>
      <c r="D92" s="6"/>
      <c r="E92" s="6"/>
      <c r="F92" s="6" t="s">
        <v>318</v>
      </c>
      <c r="G92" s="6" t="s">
        <v>246</v>
      </c>
      <c r="H92" s="6" t="s">
        <v>247</v>
      </c>
      <c r="I92" s="6" t="s">
        <v>308</v>
      </c>
      <c r="J92" s="5">
        <v>3</v>
      </c>
      <c r="K92" s="6" t="s">
        <v>236</v>
      </c>
      <c r="L92" s="6" t="s">
        <v>311</v>
      </c>
      <c r="M92" s="9"/>
      <c r="N92" s="9"/>
      <c r="O92" s="10"/>
    </row>
    <row r="93" spans="1:15">
      <c r="A93" s="3" t="s">
        <v>319</v>
      </c>
      <c r="B93" s="2" t="s">
        <v>162</v>
      </c>
      <c r="N93" s="11" t="s">
        <v>163</v>
      </c>
      <c r="O93" s="10"/>
    </row>
    <row r="95" spans="1:15">
      <c r="A95" s="6" t="s">
        <v>320</v>
      </c>
      <c r="B95" s="6" t="s">
        <v>321</v>
      </c>
      <c r="C95" s="6" t="s">
        <v>322</v>
      </c>
      <c r="D95" s="6" t="s">
        <v>144</v>
      </c>
      <c r="E95" s="6" t="s">
        <v>323</v>
      </c>
      <c r="F95" s="6" t="s">
        <v>167</v>
      </c>
      <c r="G95" s="6" t="s">
        <v>168</v>
      </c>
      <c r="H95" s="6" t="s">
        <v>169</v>
      </c>
      <c r="I95" s="6" t="s">
        <v>148</v>
      </c>
      <c r="J95" s="5">
        <v>4</v>
      </c>
      <c r="K95" s="6" t="s">
        <v>149</v>
      </c>
      <c r="L95" s="6" t="s">
        <v>170</v>
      </c>
      <c r="M95" s="9"/>
      <c r="N95" s="9"/>
      <c r="O95" s="10"/>
    </row>
    <row r="96" spans="1:15">
      <c r="A96" s="6"/>
      <c r="B96" s="6"/>
      <c r="C96" s="6"/>
      <c r="D96" s="6"/>
      <c r="E96" s="6"/>
      <c r="F96" s="6" t="s">
        <v>216</v>
      </c>
      <c r="G96" s="6" t="s">
        <v>146</v>
      </c>
      <c r="H96" s="6" t="s">
        <v>147</v>
      </c>
      <c r="I96" s="6" t="s">
        <v>148</v>
      </c>
      <c r="J96" s="5">
        <v>5</v>
      </c>
      <c r="K96" s="6" t="s">
        <v>149</v>
      </c>
      <c r="L96" s="6" t="s">
        <v>217</v>
      </c>
      <c r="M96" s="9"/>
      <c r="N96" s="9"/>
      <c r="O96" s="10"/>
    </row>
    <row r="97" spans="1:15">
      <c r="A97" s="6"/>
      <c r="B97" s="6"/>
      <c r="C97" s="6"/>
      <c r="D97" s="6"/>
      <c r="E97" s="6"/>
      <c r="F97" s="6" t="s">
        <v>324</v>
      </c>
      <c r="G97" s="6" t="s">
        <v>152</v>
      </c>
      <c r="H97" s="6" t="s">
        <v>153</v>
      </c>
      <c r="I97" s="6" t="s">
        <v>148</v>
      </c>
      <c r="J97" s="5">
        <v>5</v>
      </c>
      <c r="K97" s="6" t="s">
        <v>149</v>
      </c>
      <c r="L97" s="6" t="s">
        <v>217</v>
      </c>
      <c r="M97" s="9"/>
      <c r="N97" s="9"/>
      <c r="O97" s="10"/>
    </row>
    <row r="98" spans="1:15">
      <c r="A98" s="6"/>
      <c r="B98" s="6"/>
      <c r="C98" s="6"/>
      <c r="D98" s="6"/>
      <c r="E98" s="6"/>
      <c r="F98" s="6" t="s">
        <v>294</v>
      </c>
      <c r="G98" s="6" t="s">
        <v>152</v>
      </c>
      <c r="H98" s="6" t="s">
        <v>153</v>
      </c>
      <c r="I98" s="6" t="s">
        <v>148</v>
      </c>
      <c r="J98" s="5">
        <v>4</v>
      </c>
      <c r="K98" s="6" t="s">
        <v>149</v>
      </c>
      <c r="L98" s="6" t="s">
        <v>295</v>
      </c>
      <c r="M98" s="9"/>
      <c r="N98" s="9"/>
      <c r="O98" s="10"/>
    </row>
    <row r="99" spans="1:15">
      <c r="A99" s="6"/>
      <c r="B99" s="6"/>
      <c r="C99" s="6"/>
      <c r="D99" s="6"/>
      <c r="E99" s="6"/>
      <c r="F99" s="6" t="s">
        <v>220</v>
      </c>
      <c r="G99" s="6" t="s">
        <v>181</v>
      </c>
      <c r="H99" s="6" t="s">
        <v>182</v>
      </c>
      <c r="I99" s="6" t="s">
        <v>148</v>
      </c>
      <c r="J99" s="5">
        <v>4</v>
      </c>
      <c r="K99" s="6" t="s">
        <v>149</v>
      </c>
      <c r="L99" s="6" t="s">
        <v>194</v>
      </c>
      <c r="M99" s="9"/>
      <c r="N99" s="9"/>
      <c r="O99" s="10"/>
    </row>
    <row r="100" spans="1:15">
      <c r="A100" s="6"/>
      <c r="B100" s="6"/>
      <c r="C100" s="6"/>
      <c r="D100" s="6"/>
      <c r="E100" s="6"/>
      <c r="F100" s="6" t="s">
        <v>204</v>
      </c>
      <c r="G100" s="6" t="s">
        <v>181</v>
      </c>
      <c r="H100" s="6" t="s">
        <v>182</v>
      </c>
      <c r="I100" s="6" t="s">
        <v>148</v>
      </c>
      <c r="J100" s="5">
        <v>4</v>
      </c>
      <c r="K100" s="6" t="s">
        <v>149</v>
      </c>
      <c r="L100" s="6" t="s">
        <v>205</v>
      </c>
      <c r="M100" s="9"/>
      <c r="N100" s="9"/>
      <c r="O100" s="10"/>
    </row>
    <row r="101" spans="1:15">
      <c r="A101" s="6"/>
      <c r="B101" s="6"/>
      <c r="C101" s="6"/>
      <c r="D101" s="6"/>
      <c r="E101" s="6"/>
      <c r="F101" s="6" t="s">
        <v>223</v>
      </c>
      <c r="G101" s="6" t="s">
        <v>185</v>
      </c>
      <c r="H101" s="6" t="s">
        <v>186</v>
      </c>
      <c r="I101" s="6" t="s">
        <v>148</v>
      </c>
      <c r="J101" s="5">
        <v>5</v>
      </c>
      <c r="K101" s="6" t="s">
        <v>149</v>
      </c>
      <c r="L101" s="6" t="s">
        <v>194</v>
      </c>
      <c r="M101" s="9"/>
      <c r="N101" s="9"/>
      <c r="O101" s="10"/>
    </row>
    <row r="102" spans="1:15">
      <c r="A102" s="6"/>
      <c r="B102" s="6"/>
      <c r="C102" s="6"/>
      <c r="D102" s="6"/>
      <c r="E102" s="6"/>
      <c r="F102" s="6" t="s">
        <v>238</v>
      </c>
      <c r="G102" s="6" t="s">
        <v>239</v>
      </c>
      <c r="H102" s="6" t="s">
        <v>240</v>
      </c>
      <c r="I102" s="6" t="s">
        <v>148</v>
      </c>
      <c r="J102" s="5">
        <v>2</v>
      </c>
      <c r="K102" s="6" t="s">
        <v>236</v>
      </c>
      <c r="L102" s="6" t="s">
        <v>170</v>
      </c>
      <c r="M102" s="9"/>
      <c r="N102" s="9"/>
      <c r="O102" s="10"/>
    </row>
    <row r="103" spans="1:15">
      <c r="A103" s="6"/>
      <c r="B103" s="6"/>
      <c r="C103" s="6"/>
      <c r="D103" s="6"/>
      <c r="E103" s="6"/>
      <c r="F103" s="6" t="s">
        <v>193</v>
      </c>
      <c r="G103" s="6" t="s">
        <v>156</v>
      </c>
      <c r="H103" s="6" t="s">
        <v>157</v>
      </c>
      <c r="I103" s="6" t="s">
        <v>148</v>
      </c>
      <c r="J103" s="5">
        <v>4</v>
      </c>
      <c r="K103" s="6" t="s">
        <v>149</v>
      </c>
      <c r="L103" s="6" t="s">
        <v>194</v>
      </c>
      <c r="M103" s="9"/>
      <c r="N103" s="9"/>
      <c r="O103" s="10"/>
    </row>
    <row r="104" spans="1:15">
      <c r="A104" s="3" t="s">
        <v>325</v>
      </c>
      <c r="B104" s="2" t="s">
        <v>162</v>
      </c>
      <c r="N104" s="11" t="s">
        <v>163</v>
      </c>
      <c r="O104" s="10"/>
    </row>
    <row r="106" spans="1:15">
      <c r="A106" s="6" t="s">
        <v>326</v>
      </c>
      <c r="B106" s="6" t="s">
        <v>327</v>
      </c>
      <c r="C106" s="6" t="s">
        <v>322</v>
      </c>
      <c r="D106" s="6" t="s">
        <v>144</v>
      </c>
      <c r="E106" s="6" t="s">
        <v>323</v>
      </c>
      <c r="F106" s="6" t="s">
        <v>328</v>
      </c>
      <c r="G106" s="6" t="s">
        <v>300</v>
      </c>
      <c r="H106" s="6" t="s">
        <v>301</v>
      </c>
      <c r="I106" s="6" t="s">
        <v>308</v>
      </c>
      <c r="J106" s="5">
        <v>3</v>
      </c>
      <c r="K106" s="6" t="s">
        <v>236</v>
      </c>
      <c r="L106" s="6" t="s">
        <v>170</v>
      </c>
      <c r="M106" s="9"/>
      <c r="N106" s="9"/>
      <c r="O106" s="10"/>
    </row>
    <row r="107" spans="1:15">
      <c r="A107" s="6"/>
      <c r="B107" s="6"/>
      <c r="C107" s="6"/>
      <c r="D107" s="6"/>
      <c r="E107" s="6"/>
      <c r="F107" s="6" t="s">
        <v>329</v>
      </c>
      <c r="G107" s="6" t="s">
        <v>146</v>
      </c>
      <c r="H107" s="6" t="s">
        <v>147</v>
      </c>
      <c r="I107" s="6" t="s">
        <v>302</v>
      </c>
      <c r="J107" s="5">
        <v>3</v>
      </c>
      <c r="K107" s="6" t="s">
        <v>149</v>
      </c>
      <c r="L107" s="6" t="s">
        <v>330</v>
      </c>
      <c r="M107" s="9"/>
      <c r="N107" s="9"/>
      <c r="O107" s="10"/>
    </row>
    <row r="108" spans="1:15">
      <c r="A108" s="6"/>
      <c r="B108" s="6"/>
      <c r="C108" s="6"/>
      <c r="D108" s="6"/>
      <c r="E108" s="6"/>
      <c r="F108" s="6" t="s">
        <v>331</v>
      </c>
      <c r="G108" s="6" t="s">
        <v>152</v>
      </c>
      <c r="H108" s="6" t="s">
        <v>153</v>
      </c>
      <c r="I108" s="6" t="s">
        <v>308</v>
      </c>
      <c r="J108" s="5">
        <v>4</v>
      </c>
      <c r="K108" s="6" t="s">
        <v>149</v>
      </c>
      <c r="L108" s="6" t="s">
        <v>170</v>
      </c>
      <c r="M108" s="9"/>
      <c r="N108" s="9"/>
      <c r="O108" s="10"/>
    </row>
    <row r="109" spans="1:15">
      <c r="A109" s="6"/>
      <c r="B109" s="6"/>
      <c r="C109" s="6"/>
      <c r="D109" s="6"/>
      <c r="E109" s="6"/>
      <c r="F109" s="6" t="s">
        <v>305</v>
      </c>
      <c r="G109" s="6" t="s">
        <v>306</v>
      </c>
      <c r="H109" s="6" t="s">
        <v>307</v>
      </c>
      <c r="I109" s="6" t="s">
        <v>308</v>
      </c>
      <c r="J109" s="5">
        <v>3</v>
      </c>
      <c r="K109" s="6" t="s">
        <v>236</v>
      </c>
      <c r="L109" s="6" t="s">
        <v>309</v>
      </c>
      <c r="M109" s="9"/>
      <c r="N109" s="9"/>
      <c r="O109" s="10"/>
    </row>
    <row r="110" spans="1:15">
      <c r="A110" s="6"/>
      <c r="B110" s="6"/>
      <c r="C110" s="6"/>
      <c r="D110" s="6"/>
      <c r="E110" s="6"/>
      <c r="F110" s="6" t="s">
        <v>332</v>
      </c>
      <c r="G110" s="6" t="s">
        <v>272</v>
      </c>
      <c r="H110" s="6" t="s">
        <v>273</v>
      </c>
      <c r="I110" s="6" t="s">
        <v>302</v>
      </c>
      <c r="J110" s="5">
        <v>2</v>
      </c>
      <c r="K110" s="6" t="s">
        <v>236</v>
      </c>
      <c r="L110" s="6" t="s">
        <v>170</v>
      </c>
      <c r="M110" s="9"/>
      <c r="N110" s="9"/>
      <c r="O110" s="10"/>
    </row>
    <row r="111" spans="1:15">
      <c r="A111" s="6"/>
      <c r="B111" s="6"/>
      <c r="C111" s="6"/>
      <c r="D111" s="6"/>
      <c r="E111" s="6"/>
      <c r="F111" s="6" t="s">
        <v>333</v>
      </c>
      <c r="G111" s="6" t="s">
        <v>272</v>
      </c>
      <c r="H111" s="6" t="s">
        <v>273</v>
      </c>
      <c r="I111" s="6" t="s">
        <v>308</v>
      </c>
      <c r="J111" s="5">
        <v>4</v>
      </c>
      <c r="K111" s="6" t="s">
        <v>236</v>
      </c>
      <c r="L111" s="6" t="s">
        <v>170</v>
      </c>
      <c r="M111" s="9"/>
      <c r="N111" s="9"/>
      <c r="O111" s="10"/>
    </row>
    <row r="112" spans="1:15">
      <c r="A112" s="6"/>
      <c r="B112" s="6"/>
      <c r="C112" s="6"/>
      <c r="D112" s="6"/>
      <c r="E112" s="6"/>
      <c r="F112" s="6" t="s">
        <v>312</v>
      </c>
      <c r="G112" s="6" t="s">
        <v>272</v>
      </c>
      <c r="H112" s="6" t="s">
        <v>273</v>
      </c>
      <c r="I112" s="6" t="s">
        <v>308</v>
      </c>
      <c r="J112" s="5">
        <v>3</v>
      </c>
      <c r="K112" s="6" t="s">
        <v>236</v>
      </c>
      <c r="L112" s="6" t="s">
        <v>194</v>
      </c>
      <c r="M112" s="9"/>
      <c r="N112" s="9"/>
      <c r="O112" s="10"/>
    </row>
    <row r="113" spans="1:15">
      <c r="A113" s="6"/>
      <c r="B113" s="6"/>
      <c r="C113" s="6"/>
      <c r="D113" s="6"/>
      <c r="E113" s="6"/>
      <c r="F113" s="6" t="s">
        <v>334</v>
      </c>
      <c r="G113" s="6" t="s">
        <v>276</v>
      </c>
      <c r="H113" s="6" t="s">
        <v>277</v>
      </c>
      <c r="I113" s="6" t="s">
        <v>302</v>
      </c>
      <c r="J113" s="5">
        <v>2</v>
      </c>
      <c r="K113" s="6" t="s">
        <v>236</v>
      </c>
      <c r="L113" s="6" t="s">
        <v>170</v>
      </c>
      <c r="M113" s="9"/>
      <c r="N113" s="9"/>
      <c r="O113" s="10"/>
    </row>
    <row r="114" spans="1:15">
      <c r="A114" s="6"/>
      <c r="B114" s="6"/>
      <c r="C114" s="6"/>
      <c r="D114" s="6"/>
      <c r="E114" s="6"/>
      <c r="F114" s="6" t="s">
        <v>335</v>
      </c>
      <c r="G114" s="6" t="s">
        <v>276</v>
      </c>
      <c r="H114" s="6" t="s">
        <v>277</v>
      </c>
      <c r="I114" s="6" t="s">
        <v>308</v>
      </c>
      <c r="J114" s="5">
        <v>3</v>
      </c>
      <c r="K114" s="6" t="s">
        <v>236</v>
      </c>
      <c r="L114" s="6" t="s">
        <v>336</v>
      </c>
      <c r="M114" s="9"/>
      <c r="N114" s="9"/>
      <c r="O114" s="10"/>
    </row>
    <row r="115" spans="1:15">
      <c r="A115" s="6"/>
      <c r="B115" s="6"/>
      <c r="C115" s="6"/>
      <c r="D115" s="6"/>
      <c r="E115" s="6"/>
      <c r="F115" s="6" t="s">
        <v>337</v>
      </c>
      <c r="G115" s="6" t="s">
        <v>234</v>
      </c>
      <c r="H115" s="6" t="s">
        <v>235</v>
      </c>
      <c r="I115" s="6" t="s">
        <v>308</v>
      </c>
      <c r="J115" s="5">
        <v>3</v>
      </c>
      <c r="K115" s="6" t="s">
        <v>236</v>
      </c>
      <c r="L115" s="6" t="s">
        <v>170</v>
      </c>
      <c r="M115" s="9"/>
      <c r="N115" s="9"/>
      <c r="O115" s="10"/>
    </row>
    <row r="116" spans="1:15">
      <c r="A116" s="6"/>
      <c r="B116" s="6"/>
      <c r="C116" s="6"/>
      <c r="D116" s="6"/>
      <c r="E116" s="6"/>
      <c r="F116" s="6" t="s">
        <v>338</v>
      </c>
      <c r="G116" s="6" t="s">
        <v>234</v>
      </c>
      <c r="H116" s="6" t="s">
        <v>235</v>
      </c>
      <c r="I116" s="6" t="s">
        <v>302</v>
      </c>
      <c r="J116" s="5">
        <v>3</v>
      </c>
      <c r="K116" s="6" t="s">
        <v>236</v>
      </c>
      <c r="L116" s="6" t="s">
        <v>317</v>
      </c>
      <c r="M116" s="9"/>
      <c r="N116" s="9"/>
      <c r="O116" s="10"/>
    </row>
    <row r="117" spans="1:15">
      <c r="A117" s="6"/>
      <c r="B117" s="6"/>
      <c r="C117" s="6"/>
      <c r="D117" s="6"/>
      <c r="E117" s="6"/>
      <c r="F117" s="6" t="s">
        <v>339</v>
      </c>
      <c r="G117" s="6" t="s">
        <v>234</v>
      </c>
      <c r="H117" s="6" t="s">
        <v>235</v>
      </c>
      <c r="I117" s="6" t="s">
        <v>302</v>
      </c>
      <c r="J117" s="5">
        <v>3</v>
      </c>
      <c r="K117" s="6" t="s">
        <v>236</v>
      </c>
      <c r="L117" s="6" t="s">
        <v>170</v>
      </c>
      <c r="M117" s="9"/>
      <c r="N117" s="9"/>
      <c r="O117" s="10"/>
    </row>
    <row r="118" spans="1:15">
      <c r="A118" s="6"/>
      <c r="B118" s="6"/>
      <c r="C118" s="6"/>
      <c r="D118" s="6"/>
      <c r="E118" s="6"/>
      <c r="F118" s="6" t="s">
        <v>316</v>
      </c>
      <c r="G118" s="6" t="s">
        <v>234</v>
      </c>
      <c r="H118" s="6" t="s">
        <v>235</v>
      </c>
      <c r="I118" s="6" t="s">
        <v>302</v>
      </c>
      <c r="J118" s="5">
        <v>3</v>
      </c>
      <c r="K118" s="6" t="s">
        <v>236</v>
      </c>
      <c r="L118" s="6" t="s">
        <v>317</v>
      </c>
      <c r="M118" s="9"/>
      <c r="N118" s="9"/>
      <c r="O118" s="10"/>
    </row>
    <row r="119" spans="1:15">
      <c r="A119" s="6"/>
      <c r="B119" s="6"/>
      <c r="C119" s="6"/>
      <c r="D119" s="6"/>
      <c r="E119" s="6"/>
      <c r="F119" s="6" t="s">
        <v>340</v>
      </c>
      <c r="G119" s="6" t="s">
        <v>234</v>
      </c>
      <c r="H119" s="6" t="s">
        <v>235</v>
      </c>
      <c r="I119" s="6" t="s">
        <v>308</v>
      </c>
      <c r="J119" s="5">
        <v>3</v>
      </c>
      <c r="K119" s="6" t="s">
        <v>236</v>
      </c>
      <c r="L119" s="6" t="s">
        <v>205</v>
      </c>
      <c r="M119" s="9"/>
      <c r="N119" s="9"/>
      <c r="O119" s="10"/>
    </row>
    <row r="120" spans="1:15">
      <c r="A120" s="6"/>
      <c r="B120" s="6"/>
      <c r="C120" s="6"/>
      <c r="D120" s="6"/>
      <c r="E120" s="6"/>
      <c r="F120" s="6" t="s">
        <v>341</v>
      </c>
      <c r="G120" s="6" t="s">
        <v>234</v>
      </c>
      <c r="H120" s="6" t="s">
        <v>235</v>
      </c>
      <c r="I120" s="6" t="s">
        <v>308</v>
      </c>
      <c r="J120" s="5">
        <v>3</v>
      </c>
      <c r="K120" s="6" t="s">
        <v>236</v>
      </c>
      <c r="L120" s="6" t="s">
        <v>336</v>
      </c>
      <c r="M120" s="9"/>
      <c r="N120" s="9"/>
      <c r="O120" s="10"/>
    </row>
    <row r="121" spans="1:15">
      <c r="A121" s="6"/>
      <c r="B121" s="6"/>
      <c r="C121" s="6"/>
      <c r="D121" s="6"/>
      <c r="E121" s="6"/>
      <c r="F121" s="6" t="s">
        <v>342</v>
      </c>
      <c r="G121" s="6" t="s">
        <v>239</v>
      </c>
      <c r="H121" s="6" t="s">
        <v>240</v>
      </c>
      <c r="I121" s="6" t="s">
        <v>308</v>
      </c>
      <c r="J121" s="5">
        <v>3</v>
      </c>
      <c r="K121" s="6" t="s">
        <v>236</v>
      </c>
      <c r="L121" s="6" t="s">
        <v>336</v>
      </c>
      <c r="M121" s="9"/>
      <c r="N121" s="9"/>
      <c r="O121" s="10"/>
    </row>
    <row r="122" spans="1:15">
      <c r="A122" s="6"/>
      <c r="B122" s="6"/>
      <c r="C122" s="6"/>
      <c r="D122" s="6"/>
      <c r="E122" s="6"/>
      <c r="F122" s="6" t="s">
        <v>343</v>
      </c>
      <c r="G122" s="6" t="s">
        <v>239</v>
      </c>
      <c r="H122" s="6" t="s">
        <v>240</v>
      </c>
      <c r="I122" s="6" t="s">
        <v>302</v>
      </c>
      <c r="J122" s="5">
        <v>2</v>
      </c>
      <c r="K122" s="6" t="s">
        <v>236</v>
      </c>
      <c r="L122" s="6" t="s">
        <v>170</v>
      </c>
      <c r="M122" s="9"/>
      <c r="N122" s="9"/>
      <c r="O122" s="10"/>
    </row>
    <row r="123" spans="1:15">
      <c r="A123" s="6"/>
      <c r="B123" s="6"/>
      <c r="C123" s="6"/>
      <c r="D123" s="6"/>
      <c r="E123" s="6"/>
      <c r="F123" s="6" t="s">
        <v>344</v>
      </c>
      <c r="G123" s="6" t="s">
        <v>239</v>
      </c>
      <c r="H123" s="6" t="s">
        <v>240</v>
      </c>
      <c r="I123" s="6" t="s">
        <v>302</v>
      </c>
      <c r="J123" s="5">
        <v>2</v>
      </c>
      <c r="K123" s="6" t="s">
        <v>236</v>
      </c>
      <c r="L123" s="6" t="s">
        <v>170</v>
      </c>
      <c r="M123" s="9"/>
      <c r="N123" s="9"/>
      <c r="O123" s="10"/>
    </row>
    <row r="124" spans="1:15">
      <c r="A124" s="6"/>
      <c r="B124" s="6"/>
      <c r="C124" s="6"/>
      <c r="D124" s="6"/>
      <c r="E124" s="6"/>
      <c r="F124" s="6" t="s">
        <v>345</v>
      </c>
      <c r="G124" s="6" t="s">
        <v>156</v>
      </c>
      <c r="H124" s="6" t="s">
        <v>157</v>
      </c>
      <c r="I124" s="6" t="s">
        <v>308</v>
      </c>
      <c r="J124" s="5">
        <v>4</v>
      </c>
      <c r="K124" s="6" t="s">
        <v>149</v>
      </c>
      <c r="L124" s="6" t="s">
        <v>194</v>
      </c>
      <c r="M124" s="9"/>
      <c r="N124" s="9"/>
      <c r="O124" s="10"/>
    </row>
    <row r="125" spans="1:15">
      <c r="A125" s="6"/>
      <c r="B125" s="6"/>
      <c r="C125" s="6"/>
      <c r="D125" s="6"/>
      <c r="E125" s="6"/>
      <c r="F125" s="6" t="s">
        <v>346</v>
      </c>
      <c r="G125" s="6" t="s">
        <v>246</v>
      </c>
      <c r="H125" s="6" t="s">
        <v>247</v>
      </c>
      <c r="I125" s="6" t="s">
        <v>308</v>
      </c>
      <c r="J125" s="5">
        <v>3</v>
      </c>
      <c r="K125" s="6" t="s">
        <v>236</v>
      </c>
      <c r="L125" s="6" t="s">
        <v>317</v>
      </c>
      <c r="M125" s="9"/>
      <c r="N125" s="9"/>
      <c r="O125" s="10"/>
    </row>
    <row r="126" spans="1:15">
      <c r="A126" s="6"/>
      <c r="B126" s="6"/>
      <c r="C126" s="6"/>
      <c r="D126" s="6"/>
      <c r="E126" s="6"/>
      <c r="F126" s="6" t="s">
        <v>347</v>
      </c>
      <c r="G126" s="6" t="s">
        <v>246</v>
      </c>
      <c r="H126" s="6" t="s">
        <v>247</v>
      </c>
      <c r="I126" s="6" t="s">
        <v>308</v>
      </c>
      <c r="J126" s="5">
        <v>3</v>
      </c>
      <c r="K126" s="6" t="s">
        <v>236</v>
      </c>
      <c r="L126" s="6" t="s">
        <v>336</v>
      </c>
      <c r="M126" s="9"/>
      <c r="N126" s="9"/>
      <c r="O126" s="10"/>
    </row>
    <row r="127" spans="1:15">
      <c r="A127" s="3" t="s">
        <v>348</v>
      </c>
      <c r="B127" s="2" t="s">
        <v>162</v>
      </c>
      <c r="N127" s="11" t="s">
        <v>163</v>
      </c>
      <c r="O127" s="10"/>
    </row>
    <row r="129" spans="1:15">
      <c r="A129" s="6" t="s">
        <v>349</v>
      </c>
      <c r="B129" s="6" t="s">
        <v>350</v>
      </c>
      <c r="C129" s="6" t="s">
        <v>322</v>
      </c>
      <c r="D129" s="6" t="s">
        <v>144</v>
      </c>
      <c r="E129" s="6" t="s">
        <v>351</v>
      </c>
      <c r="F129" s="6" t="s">
        <v>352</v>
      </c>
      <c r="G129" s="6" t="s">
        <v>168</v>
      </c>
      <c r="H129" s="6" t="s">
        <v>169</v>
      </c>
      <c r="I129" s="6" t="s">
        <v>302</v>
      </c>
      <c r="J129" s="5">
        <v>3</v>
      </c>
      <c r="K129" s="6" t="s">
        <v>149</v>
      </c>
      <c r="L129" s="6" t="s">
        <v>353</v>
      </c>
      <c r="M129" s="9"/>
      <c r="N129" s="9"/>
      <c r="O129" s="10"/>
    </row>
    <row r="130" spans="1:15">
      <c r="A130" s="6"/>
      <c r="B130" s="6"/>
      <c r="C130" s="6"/>
      <c r="D130" s="6"/>
      <c r="E130" s="6"/>
      <c r="F130" s="6" t="s">
        <v>354</v>
      </c>
      <c r="G130" s="6" t="s">
        <v>168</v>
      </c>
      <c r="H130" s="6" t="s">
        <v>169</v>
      </c>
      <c r="I130" s="6" t="s">
        <v>308</v>
      </c>
      <c r="J130" s="5">
        <v>3</v>
      </c>
      <c r="K130" s="6" t="s">
        <v>149</v>
      </c>
      <c r="L130" s="6" t="s">
        <v>355</v>
      </c>
      <c r="M130" s="9"/>
      <c r="N130" s="9"/>
      <c r="O130" s="10"/>
    </row>
    <row r="131" spans="1:15">
      <c r="A131" s="6"/>
      <c r="B131" s="6"/>
      <c r="C131" s="6"/>
      <c r="D131" s="6"/>
      <c r="E131" s="6"/>
      <c r="F131" s="6" t="s">
        <v>356</v>
      </c>
      <c r="G131" s="6" t="s">
        <v>146</v>
      </c>
      <c r="H131" s="6" t="s">
        <v>147</v>
      </c>
      <c r="I131" s="6" t="s">
        <v>302</v>
      </c>
      <c r="J131" s="5">
        <v>3</v>
      </c>
      <c r="K131" s="6" t="s">
        <v>149</v>
      </c>
      <c r="L131" s="6" t="s">
        <v>304</v>
      </c>
      <c r="M131" s="9"/>
      <c r="N131" s="9"/>
      <c r="O131" s="10"/>
    </row>
    <row r="132" spans="1:15">
      <c r="A132" s="6"/>
      <c r="B132" s="6"/>
      <c r="C132" s="6"/>
      <c r="D132" s="6"/>
      <c r="E132" s="6"/>
      <c r="F132" s="6" t="s">
        <v>303</v>
      </c>
      <c r="G132" s="6" t="s">
        <v>146</v>
      </c>
      <c r="H132" s="6" t="s">
        <v>147</v>
      </c>
      <c r="I132" s="6" t="s">
        <v>302</v>
      </c>
      <c r="J132" s="5">
        <v>3</v>
      </c>
      <c r="K132" s="6" t="s">
        <v>149</v>
      </c>
      <c r="L132" s="6" t="s">
        <v>304</v>
      </c>
      <c r="M132" s="9"/>
      <c r="N132" s="9"/>
      <c r="O132" s="10"/>
    </row>
    <row r="133" spans="1:15">
      <c r="A133" s="6"/>
      <c r="B133" s="6"/>
      <c r="C133" s="6"/>
      <c r="D133" s="6"/>
      <c r="E133" s="6"/>
      <c r="F133" s="6" t="s">
        <v>357</v>
      </c>
      <c r="G133" s="6" t="s">
        <v>306</v>
      </c>
      <c r="H133" s="6" t="s">
        <v>307</v>
      </c>
      <c r="I133" s="6" t="s">
        <v>308</v>
      </c>
      <c r="J133" s="5">
        <v>3</v>
      </c>
      <c r="K133" s="6" t="s">
        <v>236</v>
      </c>
      <c r="L133" s="6" t="s">
        <v>358</v>
      </c>
      <c r="M133" s="9"/>
      <c r="N133" s="9"/>
      <c r="O133" s="10"/>
    </row>
    <row r="134" spans="1:15">
      <c r="A134" s="6"/>
      <c r="B134" s="6"/>
      <c r="C134" s="6"/>
      <c r="D134" s="6"/>
      <c r="E134" s="6"/>
      <c r="F134" s="6" t="s">
        <v>359</v>
      </c>
      <c r="G134" s="6" t="s">
        <v>272</v>
      </c>
      <c r="H134" s="6" t="s">
        <v>273</v>
      </c>
      <c r="I134" s="6" t="s">
        <v>308</v>
      </c>
      <c r="J134" s="5">
        <v>3</v>
      </c>
      <c r="K134" s="6" t="s">
        <v>236</v>
      </c>
      <c r="L134" s="6" t="s">
        <v>355</v>
      </c>
      <c r="M134" s="9"/>
      <c r="N134" s="9"/>
      <c r="O134" s="10"/>
    </row>
    <row r="135" spans="1:15">
      <c r="A135" s="3" t="s">
        <v>360</v>
      </c>
      <c r="B135" s="2" t="s">
        <v>162</v>
      </c>
      <c r="N135" s="11" t="s">
        <v>163</v>
      </c>
      <c r="O135" s="10"/>
    </row>
    <row r="137" spans="1:15">
      <c r="A137" s="6" t="s">
        <v>361</v>
      </c>
      <c r="B137" s="6" t="s">
        <v>362</v>
      </c>
      <c r="C137" s="6" t="s">
        <v>322</v>
      </c>
      <c r="D137" s="6" t="s">
        <v>144</v>
      </c>
      <c r="E137" s="6" t="s">
        <v>211</v>
      </c>
      <c r="F137" s="6" t="s">
        <v>212</v>
      </c>
      <c r="G137" s="6" t="s">
        <v>168</v>
      </c>
      <c r="H137" s="6" t="s">
        <v>169</v>
      </c>
      <c r="I137" s="6" t="s">
        <v>148</v>
      </c>
      <c r="J137" s="5">
        <v>5</v>
      </c>
      <c r="K137" s="6" t="s">
        <v>149</v>
      </c>
      <c r="L137" s="6" t="s">
        <v>192</v>
      </c>
      <c r="M137" s="9"/>
      <c r="N137" s="9"/>
      <c r="O137" s="10"/>
    </row>
    <row r="138" spans="1:15">
      <c r="A138" s="6"/>
      <c r="B138" s="6"/>
      <c r="C138" s="6"/>
      <c r="D138" s="6"/>
      <c r="E138" s="6"/>
      <c r="F138" s="6" t="s">
        <v>213</v>
      </c>
      <c r="G138" s="6" t="s">
        <v>168</v>
      </c>
      <c r="H138" s="6" t="s">
        <v>169</v>
      </c>
      <c r="I138" s="6" t="s">
        <v>148</v>
      </c>
      <c r="J138" s="5">
        <v>5</v>
      </c>
      <c r="K138" s="6" t="s">
        <v>149</v>
      </c>
      <c r="L138" s="6" t="s">
        <v>192</v>
      </c>
      <c r="M138" s="9"/>
      <c r="N138" s="9"/>
      <c r="O138" s="10"/>
    </row>
    <row r="139" spans="1:15">
      <c r="A139" s="6"/>
      <c r="B139" s="6"/>
      <c r="C139" s="6"/>
      <c r="D139" s="6"/>
      <c r="E139" s="6"/>
      <c r="F139" s="6" t="s">
        <v>214</v>
      </c>
      <c r="G139" s="6" t="s">
        <v>168</v>
      </c>
      <c r="H139" s="6" t="s">
        <v>169</v>
      </c>
      <c r="I139" s="6" t="s">
        <v>148</v>
      </c>
      <c r="J139" s="5">
        <v>4</v>
      </c>
      <c r="K139" s="6" t="s">
        <v>149</v>
      </c>
      <c r="L139" s="6" t="s">
        <v>192</v>
      </c>
      <c r="M139" s="9"/>
      <c r="N139" s="9"/>
      <c r="O139" s="10"/>
    </row>
    <row r="140" spans="1:15">
      <c r="A140" s="6"/>
      <c r="B140" s="6"/>
      <c r="C140" s="6"/>
      <c r="D140" s="6"/>
      <c r="E140" s="6"/>
      <c r="F140" s="6" t="s">
        <v>215</v>
      </c>
      <c r="G140" s="6" t="s">
        <v>146</v>
      </c>
      <c r="H140" s="6" t="s">
        <v>147</v>
      </c>
      <c r="I140" s="6" t="s">
        <v>148</v>
      </c>
      <c r="J140" s="5">
        <v>4</v>
      </c>
      <c r="K140" s="6" t="s">
        <v>149</v>
      </c>
      <c r="L140" s="6" t="s">
        <v>192</v>
      </c>
      <c r="M140" s="9"/>
      <c r="N140" s="9"/>
      <c r="O140" s="10"/>
    </row>
    <row r="141" spans="1:15">
      <c r="A141" s="6"/>
      <c r="B141" s="6"/>
      <c r="C141" s="6"/>
      <c r="D141" s="6"/>
      <c r="E141" s="6"/>
      <c r="F141" s="6" t="s">
        <v>284</v>
      </c>
      <c r="G141" s="6" t="s">
        <v>146</v>
      </c>
      <c r="H141" s="6" t="s">
        <v>147</v>
      </c>
      <c r="I141" s="6" t="s">
        <v>148</v>
      </c>
      <c r="J141" s="5">
        <v>4</v>
      </c>
      <c r="K141" s="6" t="s">
        <v>149</v>
      </c>
      <c r="L141" s="6" t="s">
        <v>285</v>
      </c>
      <c r="M141" s="9"/>
      <c r="N141" s="9"/>
      <c r="O141" s="10"/>
    </row>
    <row r="142" spans="1:15">
      <c r="A142" s="6"/>
      <c r="B142" s="6"/>
      <c r="C142" s="6"/>
      <c r="D142" s="6"/>
      <c r="E142" s="6"/>
      <c r="F142" s="6" t="s">
        <v>291</v>
      </c>
      <c r="G142" s="6" t="s">
        <v>146</v>
      </c>
      <c r="H142" s="6" t="s">
        <v>147</v>
      </c>
      <c r="I142" s="6" t="s">
        <v>148</v>
      </c>
      <c r="J142" s="5">
        <v>4</v>
      </c>
      <c r="K142" s="6" t="s">
        <v>149</v>
      </c>
      <c r="L142" s="6" t="s">
        <v>248</v>
      </c>
      <c r="M142" s="9"/>
      <c r="N142" s="9"/>
      <c r="O142" s="10"/>
    </row>
    <row r="143" spans="1:15">
      <c r="A143" s="6"/>
      <c r="B143" s="6"/>
      <c r="C143" s="6"/>
      <c r="D143" s="6"/>
      <c r="E143" s="6"/>
      <c r="F143" s="6" t="s">
        <v>292</v>
      </c>
      <c r="G143" s="6" t="s">
        <v>152</v>
      </c>
      <c r="H143" s="6" t="s">
        <v>153</v>
      </c>
      <c r="I143" s="6" t="s">
        <v>148</v>
      </c>
      <c r="J143" s="5">
        <v>4</v>
      </c>
      <c r="K143" s="6" t="s">
        <v>149</v>
      </c>
      <c r="L143" s="6" t="s">
        <v>293</v>
      </c>
      <c r="M143" s="9"/>
      <c r="N143" s="9"/>
      <c r="O143" s="10"/>
    </row>
    <row r="144" spans="1:15">
      <c r="A144" s="6"/>
      <c r="B144" s="6"/>
      <c r="C144" s="6"/>
      <c r="D144" s="6"/>
      <c r="E144" s="6"/>
      <c r="F144" s="6" t="s">
        <v>286</v>
      </c>
      <c r="G144" s="6" t="s">
        <v>272</v>
      </c>
      <c r="H144" s="6" t="s">
        <v>273</v>
      </c>
      <c r="I144" s="6" t="s">
        <v>148</v>
      </c>
      <c r="J144" s="5">
        <v>4</v>
      </c>
      <c r="K144" s="6" t="s">
        <v>236</v>
      </c>
      <c r="L144" s="6" t="s">
        <v>287</v>
      </c>
      <c r="M144" s="9"/>
      <c r="N144" s="9"/>
      <c r="O144" s="10"/>
    </row>
    <row r="145" spans="1:15">
      <c r="A145" s="6"/>
      <c r="B145" s="6"/>
      <c r="C145" s="6"/>
      <c r="D145" s="6"/>
      <c r="E145" s="6"/>
      <c r="F145" s="6" t="s">
        <v>219</v>
      </c>
      <c r="G145" s="6" t="s">
        <v>181</v>
      </c>
      <c r="H145" s="6" t="s">
        <v>182</v>
      </c>
      <c r="I145" s="6" t="s">
        <v>148</v>
      </c>
      <c r="J145" s="5">
        <v>5</v>
      </c>
      <c r="K145" s="6" t="s">
        <v>149</v>
      </c>
      <c r="L145" s="6" t="s">
        <v>192</v>
      </c>
      <c r="M145" s="9"/>
      <c r="N145" s="9"/>
      <c r="O145" s="10"/>
    </row>
    <row r="146" spans="1:15">
      <c r="A146" s="6"/>
      <c r="B146" s="6"/>
      <c r="C146" s="6"/>
      <c r="D146" s="6"/>
      <c r="E146" s="6"/>
      <c r="F146" s="6" t="s">
        <v>363</v>
      </c>
      <c r="G146" s="6" t="s">
        <v>276</v>
      </c>
      <c r="H146" s="6" t="s">
        <v>277</v>
      </c>
      <c r="I146" s="6" t="s">
        <v>148</v>
      </c>
      <c r="J146" s="5">
        <v>4</v>
      </c>
      <c r="K146" s="6" t="s">
        <v>236</v>
      </c>
      <c r="L146" s="6" t="s">
        <v>364</v>
      </c>
      <c r="M146" s="9"/>
      <c r="N146" s="9"/>
      <c r="O146" s="10"/>
    </row>
    <row r="147" spans="1:15">
      <c r="A147" s="6"/>
      <c r="B147" s="6"/>
      <c r="C147" s="6"/>
      <c r="D147" s="6"/>
      <c r="E147" s="6"/>
      <c r="F147" s="6" t="s">
        <v>221</v>
      </c>
      <c r="G147" s="6" t="s">
        <v>185</v>
      </c>
      <c r="H147" s="6" t="s">
        <v>186</v>
      </c>
      <c r="I147" s="6" t="s">
        <v>148</v>
      </c>
      <c r="J147" s="5">
        <v>5</v>
      </c>
      <c r="K147" s="6" t="s">
        <v>149</v>
      </c>
      <c r="L147" s="6" t="s">
        <v>192</v>
      </c>
      <c r="M147" s="9"/>
      <c r="N147" s="9"/>
      <c r="O147" s="10"/>
    </row>
    <row r="148" spans="1:15">
      <c r="A148" s="6"/>
      <c r="B148" s="6"/>
      <c r="C148" s="6"/>
      <c r="D148" s="6"/>
      <c r="E148" s="6"/>
      <c r="F148" s="6" t="s">
        <v>224</v>
      </c>
      <c r="G148" s="6" t="s">
        <v>185</v>
      </c>
      <c r="H148" s="6" t="s">
        <v>186</v>
      </c>
      <c r="I148" s="6" t="s">
        <v>148</v>
      </c>
      <c r="J148" s="5">
        <v>4</v>
      </c>
      <c r="K148" s="6" t="s">
        <v>149</v>
      </c>
      <c r="L148" s="6" t="s">
        <v>225</v>
      </c>
      <c r="M148" s="9"/>
      <c r="N148" s="9"/>
      <c r="O148" s="10"/>
    </row>
    <row r="149" spans="1:15">
      <c r="A149" s="6"/>
      <c r="B149" s="6"/>
      <c r="C149" s="6"/>
      <c r="D149" s="6"/>
      <c r="E149" s="6"/>
      <c r="F149" s="6" t="s">
        <v>233</v>
      </c>
      <c r="G149" s="6" t="s">
        <v>234</v>
      </c>
      <c r="H149" s="6" t="s">
        <v>235</v>
      </c>
      <c r="I149" s="6" t="s">
        <v>148</v>
      </c>
      <c r="J149" s="5">
        <v>4</v>
      </c>
      <c r="K149" s="6" t="s">
        <v>236</v>
      </c>
      <c r="L149" s="6" t="s">
        <v>237</v>
      </c>
      <c r="M149" s="9"/>
      <c r="N149" s="9"/>
      <c r="O149" s="10"/>
    </row>
    <row r="150" spans="1:15">
      <c r="A150" s="6"/>
      <c r="B150" s="6"/>
      <c r="C150" s="6"/>
      <c r="D150" s="6"/>
      <c r="E150" s="6"/>
      <c r="F150" s="6" t="s">
        <v>241</v>
      </c>
      <c r="G150" s="6" t="s">
        <v>239</v>
      </c>
      <c r="H150" s="6" t="s">
        <v>240</v>
      </c>
      <c r="I150" s="6" t="s">
        <v>148</v>
      </c>
      <c r="J150" s="5">
        <v>4</v>
      </c>
      <c r="K150" s="6" t="s">
        <v>236</v>
      </c>
      <c r="L150" s="6" t="s">
        <v>229</v>
      </c>
      <c r="M150" s="9"/>
      <c r="N150" s="9"/>
      <c r="O150" s="10"/>
    </row>
    <row r="151" spans="1:15">
      <c r="A151" s="6"/>
      <c r="B151" s="6"/>
      <c r="C151" s="6"/>
      <c r="D151" s="6"/>
      <c r="E151" s="6"/>
      <c r="F151" s="6" t="s">
        <v>191</v>
      </c>
      <c r="G151" s="6" t="s">
        <v>156</v>
      </c>
      <c r="H151" s="6" t="s">
        <v>157</v>
      </c>
      <c r="I151" s="6" t="s">
        <v>148</v>
      </c>
      <c r="J151" s="5">
        <v>4</v>
      </c>
      <c r="K151" s="6" t="s">
        <v>149</v>
      </c>
      <c r="L151" s="6" t="s">
        <v>192</v>
      </c>
      <c r="M151" s="9"/>
      <c r="N151" s="9"/>
      <c r="O151" s="10"/>
    </row>
    <row r="152" spans="1:15">
      <c r="A152" s="6"/>
      <c r="B152" s="6"/>
      <c r="C152" s="6"/>
      <c r="D152" s="6"/>
      <c r="E152" s="6"/>
      <c r="F152" s="6" t="s">
        <v>226</v>
      </c>
      <c r="G152" s="6" t="s">
        <v>156</v>
      </c>
      <c r="H152" s="6" t="s">
        <v>157</v>
      </c>
      <c r="I152" s="6" t="s">
        <v>148</v>
      </c>
      <c r="J152" s="5">
        <v>4</v>
      </c>
      <c r="K152" s="6" t="s">
        <v>149</v>
      </c>
      <c r="L152" s="6" t="s">
        <v>227</v>
      </c>
      <c r="M152" s="9"/>
      <c r="N152" s="9"/>
      <c r="O152" s="10"/>
    </row>
    <row r="153" spans="1:15">
      <c r="A153" s="6"/>
      <c r="B153" s="6"/>
      <c r="C153" s="6"/>
      <c r="D153" s="6"/>
      <c r="E153" s="6"/>
      <c r="F153" s="6" t="s">
        <v>228</v>
      </c>
      <c r="G153" s="6" t="s">
        <v>156</v>
      </c>
      <c r="H153" s="6" t="s">
        <v>157</v>
      </c>
      <c r="I153" s="6" t="s">
        <v>148</v>
      </c>
      <c r="J153" s="5">
        <v>4</v>
      </c>
      <c r="K153" s="6" t="s">
        <v>149</v>
      </c>
      <c r="L153" s="6" t="s">
        <v>229</v>
      </c>
      <c r="M153" s="9"/>
      <c r="N153" s="9"/>
      <c r="O153" s="10"/>
    </row>
    <row r="154" spans="1:15">
      <c r="A154" s="6"/>
      <c r="B154" s="6"/>
      <c r="C154" s="6"/>
      <c r="D154" s="6"/>
      <c r="E154" s="6"/>
      <c r="F154" s="6" t="s">
        <v>245</v>
      </c>
      <c r="G154" s="6" t="s">
        <v>246</v>
      </c>
      <c r="H154" s="6" t="s">
        <v>247</v>
      </c>
      <c r="I154" s="6" t="s">
        <v>148</v>
      </c>
      <c r="J154" s="5">
        <v>4</v>
      </c>
      <c r="K154" s="6" t="s">
        <v>236</v>
      </c>
      <c r="L154" s="6" t="s">
        <v>248</v>
      </c>
      <c r="M154" s="9"/>
      <c r="N154" s="9"/>
      <c r="O154" s="10"/>
    </row>
    <row r="155" spans="1:15">
      <c r="A155" s="3" t="s">
        <v>365</v>
      </c>
      <c r="B155" s="2" t="s">
        <v>162</v>
      </c>
      <c r="N155" s="11" t="s">
        <v>163</v>
      </c>
      <c r="O155" s="10"/>
    </row>
    <row r="157" spans="1:15">
      <c r="A157" s="6" t="s">
        <v>366</v>
      </c>
      <c r="B157" s="6" t="s">
        <v>367</v>
      </c>
      <c r="C157" s="6" t="s">
        <v>322</v>
      </c>
      <c r="D157" s="6" t="s">
        <v>144</v>
      </c>
      <c r="E157" s="6" t="s">
        <v>211</v>
      </c>
      <c r="F157" s="6" t="s">
        <v>368</v>
      </c>
      <c r="G157" s="6" t="s">
        <v>300</v>
      </c>
      <c r="H157" s="6" t="s">
        <v>301</v>
      </c>
      <c r="I157" s="6" t="s">
        <v>308</v>
      </c>
      <c r="J157" s="5">
        <v>3</v>
      </c>
      <c r="K157" s="6" t="s">
        <v>236</v>
      </c>
      <c r="L157" s="6" t="s">
        <v>311</v>
      </c>
      <c r="M157" s="9"/>
      <c r="N157" s="9"/>
      <c r="O157" s="10"/>
    </row>
    <row r="158" spans="1:15">
      <c r="A158" s="6"/>
      <c r="B158" s="6"/>
      <c r="C158" s="6"/>
      <c r="D158" s="6"/>
      <c r="E158" s="6"/>
      <c r="F158" s="6" t="s">
        <v>369</v>
      </c>
      <c r="G158" s="6" t="s">
        <v>168</v>
      </c>
      <c r="H158" s="6" t="s">
        <v>169</v>
      </c>
      <c r="I158" s="6" t="s">
        <v>302</v>
      </c>
      <c r="J158" s="5">
        <v>2</v>
      </c>
      <c r="K158" s="6" t="s">
        <v>149</v>
      </c>
      <c r="L158" s="6" t="s">
        <v>370</v>
      </c>
      <c r="M158" s="9"/>
      <c r="N158" s="9"/>
      <c r="O158" s="10"/>
    </row>
    <row r="159" spans="1:15">
      <c r="A159" s="6"/>
      <c r="B159" s="6"/>
      <c r="C159" s="6"/>
      <c r="D159" s="6"/>
      <c r="E159" s="6"/>
      <c r="F159" s="6" t="s">
        <v>371</v>
      </c>
      <c r="G159" s="6" t="s">
        <v>146</v>
      </c>
      <c r="H159" s="6" t="s">
        <v>147</v>
      </c>
      <c r="I159" s="6" t="s">
        <v>302</v>
      </c>
      <c r="J159" s="5">
        <v>3</v>
      </c>
      <c r="K159" s="6" t="s">
        <v>149</v>
      </c>
      <c r="L159" s="6" t="s">
        <v>372</v>
      </c>
      <c r="M159" s="9"/>
      <c r="N159" s="9"/>
      <c r="O159" s="10"/>
    </row>
    <row r="160" spans="1:15">
      <c r="A160" s="6"/>
      <c r="B160" s="6"/>
      <c r="C160" s="6"/>
      <c r="D160" s="6"/>
      <c r="E160" s="6"/>
      <c r="F160" s="6" t="s">
        <v>373</v>
      </c>
      <c r="G160" s="6" t="s">
        <v>146</v>
      </c>
      <c r="H160" s="6" t="s">
        <v>147</v>
      </c>
      <c r="I160" s="6" t="s">
        <v>302</v>
      </c>
      <c r="J160" s="5">
        <v>3</v>
      </c>
      <c r="K160" s="6" t="s">
        <v>149</v>
      </c>
      <c r="L160" s="6" t="s">
        <v>374</v>
      </c>
      <c r="M160" s="9"/>
      <c r="N160" s="9"/>
      <c r="O160" s="10"/>
    </row>
    <row r="161" spans="1:15">
      <c r="A161" s="6"/>
      <c r="B161" s="6"/>
      <c r="C161" s="6"/>
      <c r="D161" s="6"/>
      <c r="E161" s="6"/>
      <c r="F161" s="6" t="s">
        <v>375</v>
      </c>
      <c r="G161" s="6" t="s">
        <v>152</v>
      </c>
      <c r="H161" s="6" t="s">
        <v>153</v>
      </c>
      <c r="I161" s="6" t="s">
        <v>308</v>
      </c>
      <c r="J161" s="5">
        <v>3</v>
      </c>
      <c r="K161" s="6" t="s">
        <v>149</v>
      </c>
      <c r="L161" s="6" t="s">
        <v>311</v>
      </c>
      <c r="M161" s="9"/>
      <c r="N161" s="9"/>
      <c r="O161" s="10"/>
    </row>
    <row r="162" spans="1:15">
      <c r="A162" s="6"/>
      <c r="B162" s="6"/>
      <c r="C162" s="6"/>
      <c r="D162" s="6"/>
      <c r="E162" s="6"/>
      <c r="F162" s="6" t="s">
        <v>376</v>
      </c>
      <c r="G162" s="6" t="s">
        <v>152</v>
      </c>
      <c r="H162" s="6" t="s">
        <v>153</v>
      </c>
      <c r="I162" s="6" t="s">
        <v>308</v>
      </c>
      <c r="J162" s="5">
        <v>3</v>
      </c>
      <c r="K162" s="6" t="s">
        <v>149</v>
      </c>
      <c r="L162" s="6" t="s">
        <v>311</v>
      </c>
      <c r="M162" s="9"/>
      <c r="N162" s="9"/>
      <c r="O162" s="10"/>
    </row>
    <row r="163" spans="1:15">
      <c r="A163" s="6"/>
      <c r="B163" s="6"/>
      <c r="C163" s="6"/>
      <c r="D163" s="6"/>
      <c r="E163" s="6"/>
      <c r="F163" s="6" t="s">
        <v>377</v>
      </c>
      <c r="G163" s="6" t="s">
        <v>152</v>
      </c>
      <c r="H163" s="6" t="s">
        <v>153</v>
      </c>
      <c r="I163" s="6" t="s">
        <v>302</v>
      </c>
      <c r="J163" s="5">
        <v>3</v>
      </c>
      <c r="K163" s="6" t="s">
        <v>149</v>
      </c>
      <c r="L163" s="6" t="s">
        <v>378</v>
      </c>
      <c r="M163" s="9"/>
      <c r="N163" s="9"/>
      <c r="O163" s="10"/>
    </row>
    <row r="164" spans="1:15">
      <c r="A164" s="6"/>
      <c r="B164" s="6"/>
      <c r="C164" s="6"/>
      <c r="D164" s="6"/>
      <c r="E164" s="6"/>
      <c r="F164" s="6" t="s">
        <v>310</v>
      </c>
      <c r="G164" s="6" t="s">
        <v>306</v>
      </c>
      <c r="H164" s="6" t="s">
        <v>307</v>
      </c>
      <c r="I164" s="6" t="s">
        <v>308</v>
      </c>
      <c r="J164" s="5">
        <v>3</v>
      </c>
      <c r="K164" s="6" t="s">
        <v>236</v>
      </c>
      <c r="L164" s="6" t="s">
        <v>311</v>
      </c>
      <c r="M164" s="9"/>
      <c r="N164" s="9"/>
      <c r="O164" s="10"/>
    </row>
    <row r="165" spans="1:15">
      <c r="A165" s="6"/>
      <c r="B165" s="6"/>
      <c r="C165" s="6"/>
      <c r="D165" s="6"/>
      <c r="E165" s="6"/>
      <c r="F165" s="6" t="s">
        <v>315</v>
      </c>
      <c r="G165" s="6" t="s">
        <v>185</v>
      </c>
      <c r="H165" s="6" t="s">
        <v>186</v>
      </c>
      <c r="I165" s="6" t="s">
        <v>308</v>
      </c>
      <c r="J165" s="5">
        <v>3</v>
      </c>
      <c r="K165" s="6" t="s">
        <v>149</v>
      </c>
      <c r="L165" s="6" t="s">
        <v>311</v>
      </c>
      <c r="M165" s="9"/>
      <c r="N165" s="9"/>
      <c r="O165" s="10"/>
    </row>
    <row r="166" spans="1:15">
      <c r="A166" s="6"/>
      <c r="B166" s="6"/>
      <c r="C166" s="6"/>
      <c r="D166" s="6"/>
      <c r="E166" s="6"/>
      <c r="F166" s="6" t="s">
        <v>379</v>
      </c>
      <c r="G166" s="6" t="s">
        <v>234</v>
      </c>
      <c r="H166" s="6" t="s">
        <v>235</v>
      </c>
      <c r="I166" s="6" t="s">
        <v>308</v>
      </c>
      <c r="J166" s="5">
        <v>3</v>
      </c>
      <c r="K166" s="6" t="s">
        <v>236</v>
      </c>
      <c r="L166" s="6" t="s">
        <v>311</v>
      </c>
      <c r="M166" s="9"/>
      <c r="N166" s="9"/>
      <c r="O166" s="10"/>
    </row>
    <row r="167" spans="1:15">
      <c r="A167" s="6"/>
      <c r="B167" s="6"/>
      <c r="C167" s="6"/>
      <c r="D167" s="6"/>
      <c r="E167" s="6"/>
      <c r="F167" s="6" t="s">
        <v>380</v>
      </c>
      <c r="G167" s="6" t="s">
        <v>243</v>
      </c>
      <c r="H167" s="6" t="s">
        <v>244</v>
      </c>
      <c r="I167" s="6" t="s">
        <v>308</v>
      </c>
      <c r="J167" s="5">
        <v>3</v>
      </c>
      <c r="K167" s="6" t="s">
        <v>236</v>
      </c>
      <c r="L167" s="6" t="s">
        <v>311</v>
      </c>
      <c r="M167" s="9"/>
      <c r="N167" s="9"/>
      <c r="O167" s="10"/>
    </row>
    <row r="168" spans="1:15">
      <c r="A168" s="6"/>
      <c r="B168" s="6"/>
      <c r="C168" s="6"/>
      <c r="D168" s="6"/>
      <c r="E168" s="6"/>
      <c r="F168" s="6" t="s">
        <v>381</v>
      </c>
      <c r="G168" s="6" t="s">
        <v>156</v>
      </c>
      <c r="H168" s="6" t="s">
        <v>157</v>
      </c>
      <c r="I168" s="6" t="s">
        <v>308</v>
      </c>
      <c r="J168" s="5">
        <v>3</v>
      </c>
      <c r="K168" s="6" t="s">
        <v>149</v>
      </c>
      <c r="L168" s="6" t="s">
        <v>311</v>
      </c>
      <c r="M168" s="9"/>
      <c r="N168" s="9"/>
      <c r="O168" s="10"/>
    </row>
    <row r="169" spans="1:15">
      <c r="A169" s="6"/>
      <c r="B169" s="6"/>
      <c r="C169" s="6"/>
      <c r="D169" s="6"/>
      <c r="E169" s="6"/>
      <c r="F169" s="6" t="s">
        <v>382</v>
      </c>
      <c r="G169" s="6" t="s">
        <v>156</v>
      </c>
      <c r="H169" s="6" t="s">
        <v>157</v>
      </c>
      <c r="I169" s="6" t="s">
        <v>308</v>
      </c>
      <c r="J169" s="5">
        <v>3</v>
      </c>
      <c r="K169" s="6" t="s">
        <v>149</v>
      </c>
      <c r="L169" s="6" t="s">
        <v>311</v>
      </c>
      <c r="M169" s="9"/>
      <c r="N169" s="9"/>
      <c r="O169" s="10"/>
    </row>
    <row r="170" spans="1:15">
      <c r="A170" s="6"/>
      <c r="B170" s="6"/>
      <c r="C170" s="6"/>
      <c r="D170" s="6"/>
      <c r="E170" s="6"/>
      <c r="F170" s="6" t="s">
        <v>383</v>
      </c>
      <c r="G170" s="6" t="s">
        <v>156</v>
      </c>
      <c r="H170" s="6" t="s">
        <v>157</v>
      </c>
      <c r="I170" s="6" t="s">
        <v>308</v>
      </c>
      <c r="J170" s="5">
        <v>4</v>
      </c>
      <c r="K170" s="6" t="s">
        <v>149</v>
      </c>
      <c r="L170" s="6" t="s">
        <v>311</v>
      </c>
      <c r="M170" s="9"/>
      <c r="N170" s="9"/>
      <c r="O170" s="10"/>
    </row>
    <row r="171" spans="1:15">
      <c r="A171" s="6"/>
      <c r="B171" s="6"/>
      <c r="C171" s="6"/>
      <c r="D171" s="6"/>
      <c r="E171" s="6"/>
      <c r="F171" s="6" t="s">
        <v>384</v>
      </c>
      <c r="G171" s="6" t="s">
        <v>156</v>
      </c>
      <c r="H171" s="6" t="s">
        <v>157</v>
      </c>
      <c r="I171" s="6" t="s">
        <v>308</v>
      </c>
      <c r="J171" s="5">
        <v>3</v>
      </c>
      <c r="K171" s="6" t="s">
        <v>149</v>
      </c>
      <c r="L171" s="6" t="s">
        <v>311</v>
      </c>
      <c r="M171" s="9"/>
      <c r="N171" s="9"/>
      <c r="O171" s="10"/>
    </row>
    <row r="172" spans="1:15">
      <c r="A172" s="6"/>
      <c r="B172" s="6"/>
      <c r="C172" s="6"/>
      <c r="D172" s="6"/>
      <c r="E172" s="6"/>
      <c r="F172" s="6" t="s">
        <v>385</v>
      </c>
      <c r="G172" s="6" t="s">
        <v>246</v>
      </c>
      <c r="H172" s="6" t="s">
        <v>247</v>
      </c>
      <c r="I172" s="6" t="s">
        <v>308</v>
      </c>
      <c r="J172" s="5">
        <v>3</v>
      </c>
      <c r="K172" s="6" t="s">
        <v>236</v>
      </c>
      <c r="L172" s="6" t="s">
        <v>386</v>
      </c>
      <c r="M172" s="9"/>
      <c r="N172" s="9"/>
      <c r="O172" s="10"/>
    </row>
    <row r="173" spans="1:15">
      <c r="A173" s="6"/>
      <c r="B173" s="6"/>
      <c r="C173" s="6"/>
      <c r="D173" s="6"/>
      <c r="E173" s="6"/>
      <c r="F173" s="6" t="s">
        <v>318</v>
      </c>
      <c r="G173" s="6" t="s">
        <v>246</v>
      </c>
      <c r="H173" s="6" t="s">
        <v>247</v>
      </c>
      <c r="I173" s="6" t="s">
        <v>308</v>
      </c>
      <c r="J173" s="5">
        <v>3</v>
      </c>
      <c r="K173" s="6" t="s">
        <v>236</v>
      </c>
      <c r="L173" s="6" t="s">
        <v>311</v>
      </c>
      <c r="M173" s="9"/>
      <c r="N173" s="9"/>
      <c r="O173" s="10"/>
    </row>
    <row r="174" spans="1:15">
      <c r="A174" s="3" t="s">
        <v>387</v>
      </c>
      <c r="B174" s="2" t="s">
        <v>162</v>
      </c>
      <c r="N174" s="11" t="s">
        <v>163</v>
      </c>
      <c r="O174" s="10"/>
    </row>
    <row r="176" spans="1:15">
      <c r="A176" s="6" t="s">
        <v>388</v>
      </c>
      <c r="B176" s="6" t="s">
        <v>389</v>
      </c>
      <c r="C176" s="6" t="s">
        <v>322</v>
      </c>
      <c r="D176" s="6" t="s">
        <v>144</v>
      </c>
      <c r="E176" s="6" t="s">
        <v>92</v>
      </c>
      <c r="F176" s="6" t="s">
        <v>171</v>
      </c>
      <c r="G176" s="6" t="s">
        <v>168</v>
      </c>
      <c r="H176" s="6" t="s">
        <v>169</v>
      </c>
      <c r="I176" s="6" t="s">
        <v>148</v>
      </c>
      <c r="J176" s="5">
        <v>4</v>
      </c>
      <c r="K176" s="6" t="s">
        <v>149</v>
      </c>
      <c r="L176" s="6" t="s">
        <v>172</v>
      </c>
      <c r="M176" s="9"/>
      <c r="N176" s="9"/>
      <c r="O176" s="10"/>
    </row>
    <row r="177" spans="1:15">
      <c r="A177" s="6"/>
      <c r="B177" s="6"/>
      <c r="C177" s="6"/>
      <c r="D177" s="6"/>
      <c r="E177" s="6"/>
      <c r="F177" s="6" t="s">
        <v>175</v>
      </c>
      <c r="G177" s="6" t="s">
        <v>146</v>
      </c>
      <c r="H177" s="6" t="s">
        <v>147</v>
      </c>
      <c r="I177" s="6" t="s">
        <v>148</v>
      </c>
      <c r="J177" s="5">
        <v>4</v>
      </c>
      <c r="K177" s="6" t="s">
        <v>149</v>
      </c>
      <c r="L177" s="6" t="s">
        <v>176</v>
      </c>
      <c r="M177" s="9"/>
      <c r="N177" s="9"/>
      <c r="O177" s="10"/>
    </row>
    <row r="178" spans="1:15">
      <c r="A178" s="6"/>
      <c r="B178" s="6"/>
      <c r="C178" s="6"/>
      <c r="D178" s="6"/>
      <c r="E178" s="6"/>
      <c r="F178" s="6" t="s">
        <v>218</v>
      </c>
      <c r="G178" s="6" t="s">
        <v>146</v>
      </c>
      <c r="H178" s="6" t="s">
        <v>147</v>
      </c>
      <c r="I178" s="6" t="s">
        <v>148</v>
      </c>
      <c r="J178" s="5">
        <v>4</v>
      </c>
      <c r="K178" s="6" t="s">
        <v>149</v>
      </c>
      <c r="L178" s="6" t="s">
        <v>172</v>
      </c>
      <c r="M178" s="9"/>
      <c r="N178" s="9"/>
      <c r="O178" s="10"/>
    </row>
    <row r="179" spans="1:15">
      <c r="A179" s="6"/>
      <c r="B179" s="6"/>
      <c r="C179" s="6"/>
      <c r="D179" s="6"/>
      <c r="E179" s="6"/>
      <c r="F179" s="6" t="s">
        <v>177</v>
      </c>
      <c r="G179" s="6" t="s">
        <v>146</v>
      </c>
      <c r="H179" s="6" t="s">
        <v>147</v>
      </c>
      <c r="I179" s="6" t="s">
        <v>148</v>
      </c>
      <c r="J179" s="5">
        <v>4</v>
      </c>
      <c r="K179" s="6" t="s">
        <v>149</v>
      </c>
      <c r="L179" s="6" t="s">
        <v>178</v>
      </c>
      <c r="M179" s="9"/>
      <c r="N179" s="9"/>
      <c r="O179" s="10"/>
    </row>
    <row r="180" spans="1:15">
      <c r="A180" s="6"/>
      <c r="B180" s="6"/>
      <c r="C180" s="6"/>
      <c r="D180" s="6"/>
      <c r="E180" s="6"/>
      <c r="F180" s="6" t="s">
        <v>179</v>
      </c>
      <c r="G180" s="6" t="s">
        <v>152</v>
      </c>
      <c r="H180" s="6" t="s">
        <v>153</v>
      </c>
      <c r="I180" s="6" t="s">
        <v>148</v>
      </c>
      <c r="J180" s="5">
        <v>4</v>
      </c>
      <c r="K180" s="6" t="s">
        <v>149</v>
      </c>
      <c r="L180" s="6" t="s">
        <v>176</v>
      </c>
      <c r="M180" s="9"/>
      <c r="N180" s="9"/>
      <c r="O180" s="10"/>
    </row>
    <row r="181" spans="1:15">
      <c r="A181" s="6"/>
      <c r="B181" s="6"/>
      <c r="C181" s="6"/>
      <c r="D181" s="6"/>
      <c r="E181" s="6"/>
      <c r="F181" s="6" t="s">
        <v>180</v>
      </c>
      <c r="G181" s="6" t="s">
        <v>181</v>
      </c>
      <c r="H181" s="6" t="s">
        <v>182</v>
      </c>
      <c r="I181" s="6" t="s">
        <v>148</v>
      </c>
      <c r="J181" s="5">
        <v>4</v>
      </c>
      <c r="K181" s="6" t="s">
        <v>149</v>
      </c>
      <c r="L181" s="6" t="s">
        <v>183</v>
      </c>
      <c r="M181" s="9"/>
      <c r="N181" s="9"/>
      <c r="O181" s="10"/>
    </row>
    <row r="182" spans="1:15">
      <c r="A182" s="6"/>
      <c r="B182" s="6"/>
      <c r="C182" s="6"/>
      <c r="D182" s="6"/>
      <c r="E182" s="6"/>
      <c r="F182" s="6" t="s">
        <v>390</v>
      </c>
      <c r="G182" s="6" t="s">
        <v>185</v>
      </c>
      <c r="H182" s="6" t="s">
        <v>186</v>
      </c>
      <c r="I182" s="6" t="s">
        <v>148</v>
      </c>
      <c r="J182" s="5">
        <v>4</v>
      </c>
      <c r="K182" s="6" t="s">
        <v>149</v>
      </c>
      <c r="L182" s="6" t="s">
        <v>391</v>
      </c>
      <c r="M182" s="9"/>
      <c r="N182" s="9"/>
      <c r="O182" s="10"/>
    </row>
    <row r="183" spans="1:15">
      <c r="A183" s="6"/>
      <c r="B183" s="6"/>
      <c r="C183" s="6"/>
      <c r="D183" s="6"/>
      <c r="E183" s="6"/>
      <c r="F183" s="6" t="s">
        <v>184</v>
      </c>
      <c r="G183" s="6" t="s">
        <v>185</v>
      </c>
      <c r="H183" s="6" t="s">
        <v>186</v>
      </c>
      <c r="I183" s="6" t="s">
        <v>148</v>
      </c>
      <c r="J183" s="5">
        <v>4</v>
      </c>
      <c r="K183" s="6" t="s">
        <v>149</v>
      </c>
      <c r="L183" s="6" t="s">
        <v>176</v>
      </c>
      <c r="M183" s="9"/>
      <c r="N183" s="9"/>
      <c r="O183" s="10"/>
    </row>
    <row r="184" spans="1:15">
      <c r="A184" s="6"/>
      <c r="B184" s="6"/>
      <c r="C184" s="6"/>
      <c r="D184" s="6"/>
      <c r="E184" s="6"/>
      <c r="F184" s="6" t="s">
        <v>189</v>
      </c>
      <c r="G184" s="6" t="s">
        <v>185</v>
      </c>
      <c r="H184" s="6" t="s">
        <v>186</v>
      </c>
      <c r="I184" s="6" t="s">
        <v>148</v>
      </c>
      <c r="J184" s="5">
        <v>4</v>
      </c>
      <c r="K184" s="6" t="s">
        <v>149</v>
      </c>
      <c r="L184" s="6" t="s">
        <v>190</v>
      </c>
      <c r="M184" s="9"/>
      <c r="N184" s="9"/>
      <c r="O184" s="10"/>
    </row>
    <row r="185" spans="1:15">
      <c r="A185" s="6"/>
      <c r="B185" s="6"/>
      <c r="C185" s="6"/>
      <c r="D185" s="6"/>
      <c r="E185" s="6"/>
      <c r="F185" s="6" t="s">
        <v>392</v>
      </c>
      <c r="G185" s="6" t="s">
        <v>234</v>
      </c>
      <c r="H185" s="6" t="s">
        <v>235</v>
      </c>
      <c r="I185" s="6" t="s">
        <v>148</v>
      </c>
      <c r="J185" s="5">
        <v>4</v>
      </c>
      <c r="K185" s="6" t="s">
        <v>236</v>
      </c>
      <c r="L185" s="6" t="s">
        <v>172</v>
      </c>
      <c r="M185" s="9"/>
      <c r="N185" s="9"/>
      <c r="O185" s="10"/>
    </row>
    <row r="186" spans="1:15">
      <c r="A186" s="6"/>
      <c r="B186" s="6"/>
      <c r="C186" s="6"/>
      <c r="D186" s="6"/>
      <c r="E186" s="6"/>
      <c r="F186" s="6" t="s">
        <v>242</v>
      </c>
      <c r="G186" s="6" t="s">
        <v>243</v>
      </c>
      <c r="H186" s="6" t="s">
        <v>244</v>
      </c>
      <c r="I186" s="6" t="s">
        <v>148</v>
      </c>
      <c r="J186" s="5">
        <v>4</v>
      </c>
      <c r="K186" s="6" t="s">
        <v>236</v>
      </c>
      <c r="L186" s="6" t="s">
        <v>172</v>
      </c>
      <c r="M186" s="9"/>
      <c r="N186" s="9"/>
      <c r="O186" s="10"/>
    </row>
    <row r="187" spans="1:15">
      <c r="A187" s="6"/>
      <c r="B187" s="6"/>
      <c r="C187" s="6"/>
      <c r="D187" s="6"/>
      <c r="E187" s="6"/>
      <c r="F187" s="6" t="s">
        <v>195</v>
      </c>
      <c r="G187" s="6" t="s">
        <v>156</v>
      </c>
      <c r="H187" s="6" t="s">
        <v>157</v>
      </c>
      <c r="I187" s="6" t="s">
        <v>148</v>
      </c>
      <c r="J187" s="5">
        <v>4</v>
      </c>
      <c r="K187" s="6" t="s">
        <v>149</v>
      </c>
      <c r="L187" s="6" t="s">
        <v>172</v>
      </c>
      <c r="M187" s="9"/>
      <c r="N187" s="9"/>
      <c r="O187" s="10"/>
    </row>
    <row r="188" spans="1:15">
      <c r="A188" s="3" t="s">
        <v>393</v>
      </c>
      <c r="B188" s="2" t="s">
        <v>162</v>
      </c>
      <c r="N188" s="11" t="s">
        <v>163</v>
      </c>
      <c r="O188" s="10"/>
    </row>
    <row r="192" spans="1:15">
      <c r="A192" s="3" t="s">
        <v>394</v>
      </c>
    </row>
    <row r="193" spans="1:7">
      <c r="A193" t="s">
        <v>395</v>
      </c>
      <c r="D193" t="s">
        <v>396</v>
      </c>
      <c r="G193" t="s">
        <v>397</v>
      </c>
    </row>
  </sheetData>
  <mergeCells count="4">
    <mergeCell ref="A1:O1"/>
    <mergeCell ref="A2:O2"/>
    <mergeCell ref="A3:O3"/>
    <mergeCell ref="A4:O4"/>
  </mergeCells>
  <dataValidations count="321">
    <dataValidation type="list" allowBlank="1" showInputMessage="1" showErrorMessage="1" sqref="M7">
      <formula1>"FEATURED - Executive summary,PRIMARY - Main evidence,SUPPORTING - Background,EXCLUDE - Do not use"</formula1>
    </dataValidation>
    <dataValidation type="list" allowBlank="1" showInputMessage="1" showErrorMessage="1" sqref="N7">
      <formula1>"VALIDATED - Use in report,REJECTED - Insufficient evidence,REVISED - Needs statement changes,MERGE - Combine with other theme"</formula1>
    </dataValidation>
    <dataValidation type="list" allowBlank="1" showInputMessage="1" showErrorMessage="1" sqref="M8">
      <formula1>"FEATURED - Executive summary,PRIMARY - Main evidence,SUPPORTING - Background,EXCLUDE - Do not use"</formula1>
    </dataValidation>
    <dataValidation type="list" allowBlank="1" showInputMessage="1" showErrorMessage="1" sqref="N8">
      <formula1>"VALIDATED - Use in report,REJECTED - Insufficient evidence,REVISED - Needs statement changes,MERGE - Combine with other theme"</formula1>
    </dataValidation>
    <dataValidation type="list" allowBlank="1" showInputMessage="1" showErrorMessage="1" sqref="M9">
      <formula1>"FEATURED - Executive summary,PRIMARY - Main evidence,SUPPORTING - Background,EXCLUDE - Do not use"</formula1>
    </dataValidation>
    <dataValidation type="list" allowBlank="1" showInputMessage="1" showErrorMessage="1" sqref="N9">
      <formula1>"VALIDATED - Use in report,REJECTED - Insufficient evidence,REVISED - Needs statement changes,MERGE - Combine with other theme"</formula1>
    </dataValidation>
    <dataValidation type="list" allowBlank="1" showInputMessage="1" showErrorMessage="1" sqref="M10">
      <formula1>"FEATURED - Executive summary,PRIMARY - Main evidence,SUPPORTING - Background,EXCLUDE - Do not use"</formula1>
    </dataValidation>
    <dataValidation type="list" allowBlank="1" showInputMessage="1" showErrorMessage="1" sqref="N10">
      <formula1>"VALIDATED - Use in report,REJECTED - Insufficient evidence,REVISED - Needs statement changes,MERGE - Combine with other theme"</formula1>
    </dataValidation>
    <dataValidation type="list" allowBlank="1" showInputMessage="1" showErrorMessage="1" sqref="N11">
      <formula1>"PENDING REVIEW,VALIDATED - Include in Report,REJECTED - Exclude from Report,NEEDS REVISION,FEATURED - Highlight in Executive Summary"</formula1>
    </dataValidation>
    <dataValidation type="list" allowBlank="1" showInputMessage="1" showErrorMessage="1" sqref="M13">
      <formula1>"FEATURED - Executive summary,PRIMARY - Main evidence,SUPPORTING - Background,EXCLUDE - Do not use"</formula1>
    </dataValidation>
    <dataValidation type="list" allowBlank="1" showInputMessage="1" showErrorMessage="1" sqref="N13">
      <formula1>"VALIDATED - Use in report,REJECTED - Insufficient evidence,REVISED - Needs statement changes,MERGE - Combine with other theme"</formula1>
    </dataValidation>
    <dataValidation type="list" allowBlank="1" showInputMessage="1" showErrorMessage="1" sqref="M14">
      <formula1>"FEATURED - Executive summary,PRIMARY - Main evidence,SUPPORTING - Background,EXCLUDE - Do not use"</formula1>
    </dataValidation>
    <dataValidation type="list" allowBlank="1" showInputMessage="1" showErrorMessage="1" sqref="N14">
      <formula1>"VALIDATED - Use in report,REJECTED - Insufficient evidence,REVISED - Needs statement changes,MERGE - Combine with other theme"</formula1>
    </dataValidation>
    <dataValidation type="list" allowBlank="1" showInputMessage="1" showErrorMessage="1" sqref="M15">
      <formula1>"FEATURED - Executive summary,PRIMARY - Main evidence,SUPPORTING - Background,EXCLUDE - Do not use"</formula1>
    </dataValidation>
    <dataValidation type="list" allowBlank="1" showInputMessage="1" showErrorMessage="1" sqref="N15">
      <formula1>"VALIDATED - Use in report,REJECTED - Insufficient evidence,REVISED - Needs statement changes,MERGE - Combine with other theme"</formula1>
    </dataValidation>
    <dataValidation type="list" allowBlank="1" showInputMessage="1" showErrorMessage="1" sqref="M16">
      <formula1>"FEATURED - Executive summary,PRIMARY - Main evidence,SUPPORTING - Background,EXCLUDE - Do not use"</formula1>
    </dataValidation>
    <dataValidation type="list" allowBlank="1" showInputMessage="1" showErrorMessage="1" sqref="N16">
      <formula1>"VALIDATED - Use in report,REJECTED - Insufficient evidence,REVISED - Needs statement changes,MERGE - Combine with other theme"</formula1>
    </dataValidation>
    <dataValidation type="list" allowBlank="1" showInputMessage="1" showErrorMessage="1" sqref="M17">
      <formula1>"FEATURED - Executive summary,PRIMARY - Main evidence,SUPPORTING - Background,EXCLUDE - Do not use"</formula1>
    </dataValidation>
    <dataValidation type="list" allowBlank="1" showInputMessage="1" showErrorMessage="1" sqref="N17">
      <formula1>"VALIDATED - Use in report,REJECTED - Insufficient evidence,REVISED - Needs statement changes,MERGE - Combine with other theme"</formula1>
    </dataValidation>
    <dataValidation type="list" allowBlank="1" showInputMessage="1" showErrorMessage="1" sqref="M18">
      <formula1>"FEATURED - Executive summary,PRIMARY - Main evidence,SUPPORTING - Background,EXCLUDE - Do not use"</formula1>
    </dataValidation>
    <dataValidation type="list" allowBlank="1" showInputMessage="1" showErrorMessage="1" sqref="N18">
      <formula1>"VALIDATED - Use in report,REJECTED - Insufficient evidence,REVISED - Needs statement changes,MERGE - Combine with other theme"</formula1>
    </dataValidation>
    <dataValidation type="list" allowBlank="1" showInputMessage="1" showErrorMessage="1" sqref="M19">
      <formula1>"FEATURED - Executive summary,PRIMARY - Main evidence,SUPPORTING - Background,EXCLUDE - Do not use"</formula1>
    </dataValidation>
    <dataValidation type="list" allowBlank="1" showInputMessage="1" showErrorMessage="1" sqref="N19">
      <formula1>"VALIDATED - Use in report,REJECTED - Insufficient evidence,REVISED - Needs statement changes,MERGE - Combine with other theme"</formula1>
    </dataValidation>
    <dataValidation type="list" allowBlank="1" showInputMessage="1" showErrorMessage="1" sqref="M20">
      <formula1>"FEATURED - Executive summary,PRIMARY - Main evidence,SUPPORTING - Background,EXCLUDE - Do not use"</formula1>
    </dataValidation>
    <dataValidation type="list" allowBlank="1" showInputMessage="1" showErrorMessage="1" sqref="N20">
      <formula1>"VALIDATED - Use in report,REJECTED - Insufficient evidence,REVISED - Needs statement changes,MERGE - Combine with other theme"</formula1>
    </dataValidation>
    <dataValidation type="list" allowBlank="1" showInputMessage="1" showErrorMessage="1" sqref="M21">
      <formula1>"FEATURED - Executive summary,PRIMARY - Main evidence,SUPPORTING - Background,EXCLUDE - Do not use"</formula1>
    </dataValidation>
    <dataValidation type="list" allowBlank="1" showInputMessage="1" showErrorMessage="1" sqref="N21">
      <formula1>"VALIDATED - Use in report,REJECTED - Insufficient evidence,REVISED - Needs statement changes,MERGE - Combine with other theme"</formula1>
    </dataValidation>
    <dataValidation type="list" allowBlank="1" showInputMessage="1" showErrorMessage="1" sqref="M22">
      <formula1>"FEATURED - Executive summary,PRIMARY - Main evidence,SUPPORTING - Background,EXCLUDE - Do not use"</formula1>
    </dataValidation>
    <dataValidation type="list" allowBlank="1" showInputMessage="1" showErrorMessage="1" sqref="N22">
      <formula1>"VALIDATED - Use in report,REJECTED - Insufficient evidence,REVISED - Needs statement changes,MERGE - Combine with other theme"</formula1>
    </dataValidation>
    <dataValidation type="list" allowBlank="1" showInputMessage="1" showErrorMessage="1" sqref="M23">
      <formula1>"FEATURED - Executive summary,PRIMARY - Main evidence,SUPPORTING - Background,EXCLUDE - Do not use"</formula1>
    </dataValidation>
    <dataValidation type="list" allowBlank="1" showInputMessage="1" showErrorMessage="1" sqref="N23">
      <formula1>"VALIDATED - Use in report,REJECTED - Insufficient evidence,REVISED - Needs statement changes,MERGE - Combine with other theme"</formula1>
    </dataValidation>
    <dataValidation type="list" allowBlank="1" showInputMessage="1" showErrorMessage="1" sqref="M24">
      <formula1>"FEATURED - Executive summary,PRIMARY - Main evidence,SUPPORTING - Background,EXCLUDE - Do not use"</formula1>
    </dataValidation>
    <dataValidation type="list" allowBlank="1" showInputMessage="1" showErrorMessage="1" sqref="N24">
      <formula1>"VALIDATED - Use in report,REJECTED - Insufficient evidence,REVISED - Needs statement changes,MERGE - Combine with other theme"</formula1>
    </dataValidation>
    <dataValidation type="list" allowBlank="1" showInputMessage="1" showErrorMessage="1" sqref="M25">
      <formula1>"FEATURED - Executive summary,PRIMARY - Main evidence,SUPPORTING - Background,EXCLUDE - Do not use"</formula1>
    </dataValidation>
    <dataValidation type="list" allowBlank="1" showInputMessage="1" showErrorMessage="1" sqref="N25">
      <formula1>"VALIDATED - Use in report,REJECTED - Insufficient evidence,REVISED - Needs statement changes,MERGE - Combine with other theme"</formula1>
    </dataValidation>
    <dataValidation type="list" allowBlank="1" showInputMessage="1" showErrorMessage="1" sqref="N26">
      <formula1>"PENDING REVIEW,VALIDATED - Include in Report,REJECTED - Exclude from Report,NEEDS REVISION,FEATURED - Highlight in Executive Summary"</formula1>
    </dataValidation>
    <dataValidation type="list" allowBlank="1" showInputMessage="1" showErrorMessage="1" sqref="M28">
      <formula1>"FEATURED - Executive summary,PRIMARY - Main evidence,SUPPORTING - Background,EXCLUDE - Do not use"</formula1>
    </dataValidation>
    <dataValidation type="list" allowBlank="1" showInputMessage="1" showErrorMessage="1" sqref="N28">
      <formula1>"VALIDATED - Use in report,REJECTED - Insufficient evidence,REVISED - Needs statement changes,MERGE - Combine with other theme"</formula1>
    </dataValidation>
    <dataValidation type="list" allowBlank="1" showInputMessage="1" showErrorMessage="1" sqref="M29">
      <formula1>"FEATURED - Executive summary,PRIMARY - Main evidence,SUPPORTING - Background,EXCLUDE - Do not use"</formula1>
    </dataValidation>
    <dataValidation type="list" allowBlank="1" showInputMessage="1" showErrorMessage="1" sqref="N29">
      <formula1>"VALIDATED - Use in report,REJECTED - Insufficient evidence,REVISED - Needs statement changes,MERGE - Combine with other theme"</formula1>
    </dataValidation>
    <dataValidation type="list" allowBlank="1" showInputMessage="1" showErrorMessage="1" sqref="M30">
      <formula1>"FEATURED - Executive summary,PRIMARY - Main evidence,SUPPORTING - Background,EXCLUDE - Do not use"</formula1>
    </dataValidation>
    <dataValidation type="list" allowBlank="1" showInputMessage="1" showErrorMessage="1" sqref="N30">
      <formula1>"VALIDATED - Use in report,REJECTED - Insufficient evidence,REVISED - Needs statement changes,MERGE - Combine with other theme"</formula1>
    </dataValidation>
    <dataValidation type="list" allowBlank="1" showInputMessage="1" showErrorMessage="1" sqref="M31">
      <formula1>"FEATURED - Executive summary,PRIMARY - Main evidence,SUPPORTING - Background,EXCLUDE - Do not use"</formula1>
    </dataValidation>
    <dataValidation type="list" allowBlank="1" showInputMessage="1" showErrorMessage="1" sqref="N31">
      <formula1>"VALIDATED - Use in report,REJECTED - Insufficient evidence,REVISED - Needs statement changes,MERGE - Combine with other theme"</formula1>
    </dataValidation>
    <dataValidation type="list" allowBlank="1" showInputMessage="1" showErrorMessage="1" sqref="N32">
      <formula1>"PENDING REVIEW,VALIDATED - Include in Report,REJECTED - Exclude from Report,NEEDS REVISION,FEATURED - Highlight in Executive Summary"</formula1>
    </dataValidation>
    <dataValidation type="list" allowBlank="1" showInputMessage="1" showErrorMessage="1" sqref="M34">
      <formula1>"FEATURED - Executive summary,PRIMARY - Main evidence,SUPPORTING - Background,EXCLUDE - Do not use"</formula1>
    </dataValidation>
    <dataValidation type="list" allowBlank="1" showInputMessage="1" showErrorMessage="1" sqref="N34">
      <formula1>"VALIDATED - Use in report,REJECTED - Insufficient evidence,REVISED - Needs statement changes,MERGE - Combine with other theme"</formula1>
    </dataValidation>
    <dataValidation type="list" allowBlank="1" showInputMessage="1" showErrorMessage="1" sqref="M35">
      <formula1>"FEATURED - Executive summary,PRIMARY - Main evidence,SUPPORTING - Background,EXCLUDE - Do not use"</formula1>
    </dataValidation>
    <dataValidation type="list" allowBlank="1" showInputMessage="1" showErrorMessage="1" sqref="N35">
      <formula1>"VALIDATED - Use in report,REJECTED - Insufficient evidence,REVISED - Needs statement changes,MERGE - Combine with other theme"</formula1>
    </dataValidation>
    <dataValidation type="list" allowBlank="1" showInputMessage="1" showErrorMessage="1" sqref="M36">
      <formula1>"FEATURED - Executive summary,PRIMARY - Main evidence,SUPPORTING - Background,EXCLUDE - Do not use"</formula1>
    </dataValidation>
    <dataValidation type="list" allowBlank="1" showInputMessage="1" showErrorMessage="1" sqref="N36">
      <formula1>"VALIDATED - Use in report,REJECTED - Insufficient evidence,REVISED - Needs statement changes,MERGE - Combine with other theme"</formula1>
    </dataValidation>
    <dataValidation type="list" allowBlank="1" showInputMessage="1" showErrorMessage="1" sqref="M37">
      <formula1>"FEATURED - Executive summary,PRIMARY - Main evidence,SUPPORTING - Background,EXCLUDE - Do not use"</formula1>
    </dataValidation>
    <dataValidation type="list" allowBlank="1" showInputMessage="1" showErrorMessage="1" sqref="N37">
      <formula1>"VALIDATED - Use in report,REJECTED - Insufficient evidence,REVISED - Needs statement changes,MERGE - Combine with other theme"</formula1>
    </dataValidation>
    <dataValidation type="list" allowBlank="1" showInputMessage="1" showErrorMessage="1" sqref="M38">
      <formula1>"FEATURED - Executive summary,PRIMARY - Main evidence,SUPPORTING - Background,EXCLUDE - Do not use"</formula1>
    </dataValidation>
    <dataValidation type="list" allowBlank="1" showInputMessage="1" showErrorMessage="1" sqref="N38">
      <formula1>"VALIDATED - Use in report,REJECTED - Insufficient evidence,REVISED - Needs statement changes,MERGE - Combine with other theme"</formula1>
    </dataValidation>
    <dataValidation type="list" allowBlank="1" showInputMessage="1" showErrorMessage="1" sqref="M39">
      <formula1>"FEATURED - Executive summary,PRIMARY - Main evidence,SUPPORTING - Background,EXCLUDE - Do not use"</formula1>
    </dataValidation>
    <dataValidation type="list" allowBlank="1" showInputMessage="1" showErrorMessage="1" sqref="N39">
      <formula1>"VALIDATED - Use in report,REJECTED - Insufficient evidence,REVISED - Needs statement changes,MERGE - Combine with other theme"</formula1>
    </dataValidation>
    <dataValidation type="list" allowBlank="1" showInputMessage="1" showErrorMessage="1" sqref="M40">
      <formula1>"FEATURED - Executive summary,PRIMARY - Main evidence,SUPPORTING - Background,EXCLUDE - Do not use"</formula1>
    </dataValidation>
    <dataValidation type="list" allowBlank="1" showInputMessage="1" showErrorMessage="1" sqref="N40">
      <formula1>"VALIDATED - Use in report,REJECTED - Insufficient evidence,REVISED - Needs statement changes,MERGE - Combine with other theme"</formula1>
    </dataValidation>
    <dataValidation type="list" allowBlank="1" showInputMessage="1" showErrorMessage="1" sqref="M41">
      <formula1>"FEATURED - Executive summary,PRIMARY - Main evidence,SUPPORTING - Background,EXCLUDE - Do not use"</formula1>
    </dataValidation>
    <dataValidation type="list" allowBlank="1" showInputMessage="1" showErrorMessage="1" sqref="N41">
      <formula1>"VALIDATED - Use in report,REJECTED - Insufficient evidence,REVISED - Needs statement changes,MERGE - Combine with other theme"</formula1>
    </dataValidation>
    <dataValidation type="list" allowBlank="1" showInputMessage="1" showErrorMessage="1" sqref="M42">
      <formula1>"FEATURED - Executive summary,PRIMARY - Main evidence,SUPPORTING - Background,EXCLUDE - Do not use"</formula1>
    </dataValidation>
    <dataValidation type="list" allowBlank="1" showInputMessage="1" showErrorMessage="1" sqref="N42">
      <formula1>"VALIDATED - Use in report,REJECTED - Insufficient evidence,REVISED - Needs statement changes,MERGE - Combine with other theme"</formula1>
    </dataValidation>
    <dataValidation type="list" allowBlank="1" showInputMessage="1" showErrorMessage="1" sqref="M43">
      <formula1>"FEATURED - Executive summary,PRIMARY - Main evidence,SUPPORTING - Background,EXCLUDE - Do not use"</formula1>
    </dataValidation>
    <dataValidation type="list" allowBlank="1" showInputMessage="1" showErrorMessage="1" sqref="N43">
      <formula1>"VALIDATED - Use in report,REJECTED - Insufficient evidence,REVISED - Needs statement changes,MERGE - Combine with other theme"</formula1>
    </dataValidation>
    <dataValidation type="list" allowBlank="1" showInputMessage="1" showErrorMessage="1" sqref="M44">
      <formula1>"FEATURED - Executive summary,PRIMARY - Main evidence,SUPPORTING - Background,EXCLUDE - Do not use"</formula1>
    </dataValidation>
    <dataValidation type="list" allowBlank="1" showInputMessage="1" showErrorMessage="1" sqref="N44">
      <formula1>"VALIDATED - Use in report,REJECTED - Insufficient evidence,REVISED - Needs statement changes,MERGE - Combine with other theme"</formula1>
    </dataValidation>
    <dataValidation type="list" allowBlank="1" showInputMessage="1" showErrorMessage="1" sqref="M45">
      <formula1>"FEATURED - Executive summary,PRIMARY - Main evidence,SUPPORTING - Background,EXCLUDE - Do not use"</formula1>
    </dataValidation>
    <dataValidation type="list" allowBlank="1" showInputMessage="1" showErrorMessage="1" sqref="N45">
      <formula1>"VALIDATED - Use in report,REJECTED - Insufficient evidence,REVISED - Needs statement changes,MERGE - Combine with other theme"</formula1>
    </dataValidation>
    <dataValidation type="list" allowBlank="1" showInputMessage="1" showErrorMessage="1" sqref="M46">
      <formula1>"FEATURED - Executive summary,PRIMARY - Main evidence,SUPPORTING - Background,EXCLUDE - Do not use"</formula1>
    </dataValidation>
    <dataValidation type="list" allowBlank="1" showInputMessage="1" showErrorMessage="1" sqref="N46">
      <formula1>"VALIDATED - Use in report,REJECTED - Insufficient evidence,REVISED - Needs statement changes,MERGE - Combine with other theme"</formula1>
    </dataValidation>
    <dataValidation type="list" allowBlank="1" showInputMessage="1" showErrorMessage="1" sqref="M47">
      <formula1>"FEATURED - Executive summary,PRIMARY - Main evidence,SUPPORTING - Background,EXCLUDE - Do not use"</formula1>
    </dataValidation>
    <dataValidation type="list" allowBlank="1" showInputMessage="1" showErrorMessage="1" sqref="N47">
      <formula1>"VALIDATED - Use in report,REJECTED - Insufficient evidence,REVISED - Needs statement changes,MERGE - Combine with other theme"</formula1>
    </dataValidation>
    <dataValidation type="list" allowBlank="1" showInputMessage="1" showErrorMessage="1" sqref="N48">
      <formula1>"PENDING REVIEW,VALIDATED - Include in Report,REJECTED - Exclude from Report,NEEDS REVISION,FEATURED - Highlight in Executive Summary"</formula1>
    </dataValidation>
    <dataValidation type="list" allowBlank="1" showInputMessage="1" showErrorMessage="1" sqref="M50">
      <formula1>"FEATURED - Executive summary,PRIMARY - Main evidence,SUPPORTING - Background,EXCLUDE - Do not use"</formula1>
    </dataValidation>
    <dataValidation type="list" allowBlank="1" showInputMessage="1" showErrorMessage="1" sqref="N50">
      <formula1>"VALIDATED - Use in report,REJECTED - Insufficient evidence,REVISED - Needs statement changes,MERGE - Combine with other theme"</formula1>
    </dataValidation>
    <dataValidation type="list" allowBlank="1" showInputMessage="1" showErrorMessage="1" sqref="M51">
      <formula1>"FEATURED - Executive summary,PRIMARY - Main evidence,SUPPORTING - Background,EXCLUDE - Do not use"</formula1>
    </dataValidation>
    <dataValidation type="list" allowBlank="1" showInputMessage="1" showErrorMessage="1" sqref="N51">
      <formula1>"VALIDATED - Use in report,REJECTED - Insufficient evidence,REVISED - Needs statement changes,MERGE - Combine with other theme"</formula1>
    </dataValidation>
    <dataValidation type="list" allowBlank="1" showInputMessage="1" showErrorMessage="1" sqref="M52">
      <formula1>"FEATURED - Executive summary,PRIMARY - Main evidence,SUPPORTING - Background,EXCLUDE - Do not use"</formula1>
    </dataValidation>
    <dataValidation type="list" allowBlank="1" showInputMessage="1" showErrorMessage="1" sqref="N52">
      <formula1>"VALIDATED - Use in report,REJECTED - Insufficient evidence,REVISED - Needs statement changes,MERGE - Combine with other theme"</formula1>
    </dataValidation>
    <dataValidation type="list" allowBlank="1" showInputMessage="1" showErrorMessage="1" sqref="M53">
      <formula1>"FEATURED - Executive summary,PRIMARY - Main evidence,SUPPORTING - Background,EXCLUDE - Do not use"</formula1>
    </dataValidation>
    <dataValidation type="list" allowBlank="1" showInputMessage="1" showErrorMessage="1" sqref="N53">
      <formula1>"VALIDATED - Use in report,REJECTED - Insufficient evidence,REVISED - Needs statement changes,MERGE - Combine with other theme"</formula1>
    </dataValidation>
    <dataValidation type="list" allowBlank="1" showInputMessage="1" showErrorMessage="1" sqref="M54">
      <formula1>"FEATURED - Executive summary,PRIMARY - Main evidence,SUPPORTING - Background,EXCLUDE - Do not use"</formula1>
    </dataValidation>
    <dataValidation type="list" allowBlank="1" showInputMessage="1" showErrorMessage="1" sqref="N54">
      <formula1>"VALIDATED - Use in report,REJECTED - Insufficient evidence,REVISED - Needs statement changes,MERGE - Combine with other theme"</formula1>
    </dataValidation>
    <dataValidation type="list" allowBlank="1" showInputMessage="1" showErrorMessage="1" sqref="N55">
      <formula1>"PENDING REVIEW,VALIDATED - Include in Report,REJECTED - Exclude from Report,NEEDS REVISION,FEATURED - Highlight in Executive Summary"</formula1>
    </dataValidation>
    <dataValidation type="list" allowBlank="1" showInputMessage="1" showErrorMessage="1" sqref="M57">
      <formula1>"FEATURED - Executive summary,PRIMARY - Main evidence,SUPPORTING - Background,EXCLUDE - Do not use"</formula1>
    </dataValidation>
    <dataValidation type="list" allowBlank="1" showInputMessage="1" showErrorMessage="1" sqref="N57">
      <formula1>"VALIDATED - Use in report,REJECTED - Insufficient evidence,REVISED - Needs statement changes,MERGE - Combine with other theme"</formula1>
    </dataValidation>
    <dataValidation type="list" allowBlank="1" showInputMessage="1" showErrorMessage="1" sqref="M58">
      <formula1>"FEATURED - Executive summary,PRIMARY - Main evidence,SUPPORTING - Background,EXCLUDE - Do not use"</formula1>
    </dataValidation>
    <dataValidation type="list" allowBlank="1" showInputMessage="1" showErrorMessage="1" sqref="N58">
      <formula1>"VALIDATED - Use in report,REJECTED - Insufficient evidence,REVISED - Needs statement changes,MERGE - Combine with other theme"</formula1>
    </dataValidation>
    <dataValidation type="list" allowBlank="1" showInputMessage="1" showErrorMessage="1" sqref="M59">
      <formula1>"FEATURED - Executive summary,PRIMARY - Main evidence,SUPPORTING - Background,EXCLUDE - Do not use"</formula1>
    </dataValidation>
    <dataValidation type="list" allowBlank="1" showInputMessage="1" showErrorMessage="1" sqref="N59">
      <formula1>"VALIDATED - Use in report,REJECTED - Insufficient evidence,REVISED - Needs statement changes,MERGE - Combine with other theme"</formula1>
    </dataValidation>
    <dataValidation type="list" allowBlank="1" showInputMessage="1" showErrorMessage="1" sqref="M60">
      <formula1>"FEATURED - Executive summary,PRIMARY - Main evidence,SUPPORTING - Background,EXCLUDE - Do not use"</formula1>
    </dataValidation>
    <dataValidation type="list" allowBlank="1" showInputMessage="1" showErrorMessage="1" sqref="N60">
      <formula1>"VALIDATED - Use in report,REJECTED - Insufficient evidence,REVISED - Needs statement changes,MERGE - Combine with other theme"</formula1>
    </dataValidation>
    <dataValidation type="list" allowBlank="1" showInputMessage="1" showErrorMessage="1" sqref="M61">
      <formula1>"FEATURED - Executive summary,PRIMARY - Main evidence,SUPPORTING - Background,EXCLUDE - Do not use"</formula1>
    </dataValidation>
    <dataValidation type="list" allowBlank="1" showInputMessage="1" showErrorMessage="1" sqref="N61">
      <formula1>"VALIDATED - Use in report,REJECTED - Insufficient evidence,REVISED - Needs statement changes,MERGE - Combine with other theme"</formula1>
    </dataValidation>
    <dataValidation type="list" allowBlank="1" showInputMessage="1" showErrorMessage="1" sqref="M62">
      <formula1>"FEATURED - Executive summary,PRIMARY - Main evidence,SUPPORTING - Background,EXCLUDE - Do not use"</formula1>
    </dataValidation>
    <dataValidation type="list" allowBlank="1" showInputMessage="1" showErrorMessage="1" sqref="N62">
      <formula1>"VALIDATED - Use in report,REJECTED - Insufficient evidence,REVISED - Needs statement changes,MERGE - Combine with other theme"</formula1>
    </dataValidation>
    <dataValidation type="list" allowBlank="1" showInputMessage="1" showErrorMessage="1" sqref="M63">
      <formula1>"FEATURED - Executive summary,PRIMARY - Main evidence,SUPPORTING - Background,EXCLUDE - Do not use"</formula1>
    </dataValidation>
    <dataValidation type="list" allowBlank="1" showInputMessage="1" showErrorMessage="1" sqref="N63">
      <formula1>"VALIDATED - Use in report,REJECTED - Insufficient evidence,REVISED - Needs statement changes,MERGE - Combine with other theme"</formula1>
    </dataValidation>
    <dataValidation type="list" allowBlank="1" showInputMessage="1" showErrorMessage="1" sqref="M64">
      <formula1>"FEATURED - Executive summary,PRIMARY - Main evidence,SUPPORTING - Background,EXCLUDE - Do not use"</formula1>
    </dataValidation>
    <dataValidation type="list" allowBlank="1" showInputMessage="1" showErrorMessage="1" sqref="N64">
      <formula1>"VALIDATED - Use in report,REJECTED - Insufficient evidence,REVISED - Needs statement changes,MERGE - Combine with other theme"</formula1>
    </dataValidation>
    <dataValidation type="list" allowBlank="1" showInputMessage="1" showErrorMessage="1" sqref="M65">
      <formula1>"FEATURED - Executive summary,PRIMARY - Main evidence,SUPPORTING - Background,EXCLUDE - Do not use"</formula1>
    </dataValidation>
    <dataValidation type="list" allowBlank="1" showInputMessage="1" showErrorMessage="1" sqref="N65">
      <formula1>"VALIDATED - Use in report,REJECTED - Insufficient evidence,REVISED - Needs statement changes,MERGE - Combine with other theme"</formula1>
    </dataValidation>
    <dataValidation type="list" allowBlank="1" showInputMessage="1" showErrorMessage="1" sqref="M66">
      <formula1>"FEATURED - Executive summary,PRIMARY - Main evidence,SUPPORTING - Background,EXCLUDE - Do not use"</formula1>
    </dataValidation>
    <dataValidation type="list" allowBlank="1" showInputMessage="1" showErrorMessage="1" sqref="N66">
      <formula1>"VALIDATED - Use in report,REJECTED - Insufficient evidence,REVISED - Needs statement changes,MERGE - Combine with other theme"</formula1>
    </dataValidation>
    <dataValidation type="list" allowBlank="1" showInputMessage="1" showErrorMessage="1" sqref="M67">
      <formula1>"FEATURED - Executive summary,PRIMARY - Main evidence,SUPPORTING - Background,EXCLUDE - Do not use"</formula1>
    </dataValidation>
    <dataValidation type="list" allowBlank="1" showInputMessage="1" showErrorMessage="1" sqref="N67">
      <formula1>"VALIDATED - Use in report,REJECTED - Insufficient evidence,REVISED - Needs statement changes,MERGE - Combine with other theme"</formula1>
    </dataValidation>
    <dataValidation type="list" allowBlank="1" showInputMessage="1" showErrorMessage="1" sqref="M68">
      <formula1>"FEATURED - Executive summary,PRIMARY - Main evidence,SUPPORTING - Background,EXCLUDE - Do not use"</formula1>
    </dataValidation>
    <dataValidation type="list" allowBlank="1" showInputMessage="1" showErrorMessage="1" sqref="N68">
      <formula1>"VALIDATED - Use in report,REJECTED - Insufficient evidence,REVISED - Needs statement changes,MERGE - Combine with other theme"</formula1>
    </dataValidation>
    <dataValidation type="list" allowBlank="1" showInputMessage="1" showErrorMessage="1" sqref="M69">
      <formula1>"FEATURED - Executive summary,PRIMARY - Main evidence,SUPPORTING - Background,EXCLUDE - Do not use"</formula1>
    </dataValidation>
    <dataValidation type="list" allowBlank="1" showInputMessage="1" showErrorMessage="1" sqref="N69">
      <formula1>"VALIDATED - Use in report,REJECTED - Insufficient evidence,REVISED - Needs statement changes,MERGE - Combine with other theme"</formula1>
    </dataValidation>
    <dataValidation type="list" allowBlank="1" showInputMessage="1" showErrorMessage="1" sqref="M70">
      <formula1>"FEATURED - Executive summary,PRIMARY - Main evidence,SUPPORTING - Background,EXCLUDE - Do not use"</formula1>
    </dataValidation>
    <dataValidation type="list" allowBlank="1" showInputMessage="1" showErrorMessage="1" sqref="N70">
      <formula1>"VALIDATED - Use in report,REJECTED - Insufficient evidence,REVISED - Needs statement changes,MERGE - Combine with other theme"</formula1>
    </dataValidation>
    <dataValidation type="list" allowBlank="1" showInputMessage="1" showErrorMessage="1" sqref="M71">
      <formula1>"FEATURED - Executive summary,PRIMARY - Main evidence,SUPPORTING - Background,EXCLUDE - Do not use"</formula1>
    </dataValidation>
    <dataValidation type="list" allowBlank="1" showInputMessage="1" showErrorMessage="1" sqref="N71">
      <formula1>"VALIDATED - Use in report,REJECTED - Insufficient evidence,REVISED - Needs statement changes,MERGE - Combine with other theme"</formula1>
    </dataValidation>
    <dataValidation type="list" allowBlank="1" showInputMessage="1" showErrorMessage="1" sqref="N72">
      <formula1>"PENDING REVIEW,VALIDATED - Include in Report,REJECTED - Exclude from Report,NEEDS REVISION,FEATURED - Highlight in Executive Summary"</formula1>
    </dataValidation>
    <dataValidation type="list" allowBlank="1" showInputMessage="1" showErrorMessage="1" sqref="M74">
      <formula1>"FEATURED - Executive summary,PRIMARY - Main evidence,SUPPORTING - Background,EXCLUDE - Do not use"</formula1>
    </dataValidation>
    <dataValidation type="list" allowBlank="1" showInputMessage="1" showErrorMessage="1" sqref="N74">
      <formula1>"VALIDATED - Use in report,REJECTED - Insufficient evidence,REVISED - Needs statement changes,MERGE - Combine with other theme"</formula1>
    </dataValidation>
    <dataValidation type="list" allowBlank="1" showInputMessage="1" showErrorMessage="1" sqref="M75">
      <formula1>"FEATURED - Executive summary,PRIMARY - Main evidence,SUPPORTING - Background,EXCLUDE - Do not use"</formula1>
    </dataValidation>
    <dataValidation type="list" allowBlank="1" showInputMessage="1" showErrorMessage="1" sqref="N75">
      <formula1>"VALIDATED - Use in report,REJECTED - Insufficient evidence,REVISED - Needs statement changes,MERGE - Combine with other theme"</formula1>
    </dataValidation>
    <dataValidation type="list" allowBlank="1" showInputMessage="1" showErrorMessage="1" sqref="M76">
      <formula1>"FEATURED - Executive summary,PRIMARY - Main evidence,SUPPORTING - Background,EXCLUDE - Do not use"</formula1>
    </dataValidation>
    <dataValidation type="list" allowBlank="1" showInputMessage="1" showErrorMessage="1" sqref="N76">
      <formula1>"VALIDATED - Use in report,REJECTED - Insufficient evidence,REVISED - Needs statement changes,MERGE - Combine with other theme"</formula1>
    </dataValidation>
    <dataValidation type="list" allowBlank="1" showInputMessage="1" showErrorMessage="1" sqref="N77">
      <formula1>"PENDING REVIEW,VALIDATED - Include in Report,REJECTED - Exclude from Report,NEEDS REVISION,FEATURED - Highlight in Executive Summary"</formula1>
    </dataValidation>
    <dataValidation type="list" allowBlank="1" showInputMessage="1" showErrorMessage="1" sqref="M79">
      <formula1>"FEATURED - Executive summary,PRIMARY - Main evidence,SUPPORTING - Background,EXCLUDE - Do not use"</formula1>
    </dataValidation>
    <dataValidation type="list" allowBlank="1" showInputMessage="1" showErrorMessage="1" sqref="N79">
      <formula1>"VALIDATED - Use in report,REJECTED - Insufficient evidence,REVISED - Needs statement changes,MERGE - Combine with other theme"</formula1>
    </dataValidation>
    <dataValidation type="list" allowBlank="1" showInputMessage="1" showErrorMessage="1" sqref="M80">
      <formula1>"FEATURED - Executive summary,PRIMARY - Main evidence,SUPPORTING - Background,EXCLUDE - Do not use"</formula1>
    </dataValidation>
    <dataValidation type="list" allowBlank="1" showInputMessage="1" showErrorMessage="1" sqref="N80">
      <formula1>"VALIDATED - Use in report,REJECTED - Insufficient evidence,REVISED - Needs statement changes,MERGE - Combine with other theme"</formula1>
    </dataValidation>
    <dataValidation type="list" allowBlank="1" showInputMessage="1" showErrorMessage="1" sqref="M81">
      <formula1>"FEATURED - Executive summary,PRIMARY - Main evidence,SUPPORTING - Background,EXCLUDE - Do not use"</formula1>
    </dataValidation>
    <dataValidation type="list" allowBlank="1" showInputMessage="1" showErrorMessage="1" sqref="N81">
      <formula1>"VALIDATED - Use in report,REJECTED - Insufficient evidence,REVISED - Needs statement changes,MERGE - Combine with other theme"</formula1>
    </dataValidation>
    <dataValidation type="list" allowBlank="1" showInputMessage="1" showErrorMessage="1" sqref="N82">
      <formula1>"PENDING REVIEW,VALIDATED - Include in Report,REJECTED - Exclude from Report,NEEDS REVISION,FEATURED - Highlight in Executive Summary"</formula1>
    </dataValidation>
    <dataValidation type="list" allowBlank="1" showInputMessage="1" showErrorMessage="1" sqref="M84">
      <formula1>"FEATURED - Executive summary,PRIMARY - Main evidence,SUPPORTING - Background,EXCLUDE - Do not use"</formula1>
    </dataValidation>
    <dataValidation type="list" allowBlank="1" showInputMessage="1" showErrorMessage="1" sqref="N84">
      <formula1>"VALIDATED - Use in report,REJECTED - Insufficient evidence,REVISED - Needs statement changes,MERGE - Combine with other theme"</formula1>
    </dataValidation>
    <dataValidation type="list" allowBlank="1" showInputMessage="1" showErrorMessage="1" sqref="M85">
      <formula1>"FEATURED - Executive summary,PRIMARY - Main evidence,SUPPORTING - Background,EXCLUDE - Do not use"</formula1>
    </dataValidation>
    <dataValidation type="list" allowBlank="1" showInputMessage="1" showErrorMessage="1" sqref="N85">
      <formula1>"VALIDATED - Use in report,REJECTED - Insufficient evidence,REVISED - Needs statement changes,MERGE - Combine with other theme"</formula1>
    </dataValidation>
    <dataValidation type="list" allowBlank="1" showInputMessage="1" showErrorMessage="1" sqref="M86">
      <formula1>"FEATURED - Executive summary,PRIMARY - Main evidence,SUPPORTING - Background,EXCLUDE - Do not use"</formula1>
    </dataValidation>
    <dataValidation type="list" allowBlank="1" showInputMessage="1" showErrorMessage="1" sqref="N86">
      <formula1>"VALIDATED - Use in report,REJECTED - Insufficient evidence,REVISED - Needs statement changes,MERGE - Combine with other theme"</formula1>
    </dataValidation>
    <dataValidation type="list" allowBlank="1" showInputMessage="1" showErrorMessage="1" sqref="M87">
      <formula1>"FEATURED - Executive summary,PRIMARY - Main evidence,SUPPORTING - Background,EXCLUDE - Do not use"</formula1>
    </dataValidation>
    <dataValidation type="list" allowBlank="1" showInputMessage="1" showErrorMessage="1" sqref="N87">
      <formula1>"VALIDATED - Use in report,REJECTED - Insufficient evidence,REVISED - Needs statement changes,MERGE - Combine with other theme"</formula1>
    </dataValidation>
    <dataValidation type="list" allowBlank="1" showInputMessage="1" showErrorMessage="1" sqref="M88">
      <formula1>"FEATURED - Executive summary,PRIMARY - Main evidence,SUPPORTING - Background,EXCLUDE - Do not use"</formula1>
    </dataValidation>
    <dataValidation type="list" allowBlank="1" showInputMessage="1" showErrorMessage="1" sqref="N88">
      <formula1>"VALIDATED - Use in report,REJECTED - Insufficient evidence,REVISED - Needs statement changes,MERGE - Combine with other theme"</formula1>
    </dataValidation>
    <dataValidation type="list" allowBlank="1" showInputMessage="1" showErrorMessage="1" sqref="M89">
      <formula1>"FEATURED - Executive summary,PRIMARY - Main evidence,SUPPORTING - Background,EXCLUDE - Do not use"</formula1>
    </dataValidation>
    <dataValidation type="list" allowBlank="1" showInputMessage="1" showErrorMessage="1" sqref="N89">
      <formula1>"VALIDATED - Use in report,REJECTED - Insufficient evidence,REVISED - Needs statement changes,MERGE - Combine with other theme"</formula1>
    </dataValidation>
    <dataValidation type="list" allowBlank="1" showInputMessage="1" showErrorMessage="1" sqref="M90">
      <formula1>"FEATURED - Executive summary,PRIMARY - Main evidence,SUPPORTING - Background,EXCLUDE - Do not use"</formula1>
    </dataValidation>
    <dataValidation type="list" allowBlank="1" showInputMessage="1" showErrorMessage="1" sqref="N90">
      <formula1>"VALIDATED - Use in report,REJECTED - Insufficient evidence,REVISED - Needs statement changes,MERGE - Combine with other theme"</formula1>
    </dataValidation>
    <dataValidation type="list" allowBlank="1" showInputMessage="1" showErrorMessage="1" sqref="M91">
      <formula1>"FEATURED - Executive summary,PRIMARY - Main evidence,SUPPORTING - Background,EXCLUDE - Do not use"</formula1>
    </dataValidation>
    <dataValidation type="list" allowBlank="1" showInputMessage="1" showErrorMessage="1" sqref="N91">
      <formula1>"VALIDATED - Use in report,REJECTED - Insufficient evidence,REVISED - Needs statement changes,MERGE - Combine with other theme"</formula1>
    </dataValidation>
    <dataValidation type="list" allowBlank="1" showInputMessage="1" showErrorMessage="1" sqref="M92">
      <formula1>"FEATURED - Executive summary,PRIMARY - Main evidence,SUPPORTING - Background,EXCLUDE - Do not use"</formula1>
    </dataValidation>
    <dataValidation type="list" allowBlank="1" showInputMessage="1" showErrorMessage="1" sqref="N92">
      <formula1>"VALIDATED - Use in report,REJECTED - Insufficient evidence,REVISED - Needs statement changes,MERGE - Combine with other theme"</formula1>
    </dataValidation>
    <dataValidation type="list" allowBlank="1" showInputMessage="1" showErrorMessage="1" sqref="N93">
      <formula1>"PENDING REVIEW,VALIDATED - Include in Report,REJECTED - Exclude from Report,NEEDS REVISION,FEATURED - Highlight in Executive Summary"</formula1>
    </dataValidation>
    <dataValidation type="list" allowBlank="1" showInputMessage="1" showErrorMessage="1" sqref="M95">
      <formula1>"FEATURED - Executive summary,PRIMARY - Main evidence,SUPPORTING - Background,EXCLUDE - Do not use"</formula1>
    </dataValidation>
    <dataValidation type="list" allowBlank="1" showInputMessage="1" showErrorMessage="1" sqref="N95">
      <formula1>"VALIDATED - Use in report,REJECTED - Insufficient evidence,REVISED - Needs statement changes,MERGE - Combine with other theme"</formula1>
    </dataValidation>
    <dataValidation type="list" allowBlank="1" showInputMessage="1" showErrorMessage="1" sqref="M96">
      <formula1>"FEATURED - Executive summary,PRIMARY - Main evidence,SUPPORTING - Background,EXCLUDE - Do not use"</formula1>
    </dataValidation>
    <dataValidation type="list" allowBlank="1" showInputMessage="1" showErrorMessage="1" sqref="N96">
      <formula1>"VALIDATED - Use in report,REJECTED - Insufficient evidence,REVISED - Needs statement changes,MERGE - Combine with other theme"</formula1>
    </dataValidation>
    <dataValidation type="list" allowBlank="1" showInputMessage="1" showErrorMessage="1" sqref="M97">
      <formula1>"FEATURED - Executive summary,PRIMARY - Main evidence,SUPPORTING - Background,EXCLUDE - Do not use"</formula1>
    </dataValidation>
    <dataValidation type="list" allowBlank="1" showInputMessage="1" showErrorMessage="1" sqref="N97">
      <formula1>"VALIDATED - Use in report,REJECTED - Insufficient evidence,REVISED - Needs statement changes,MERGE - Combine with other theme"</formula1>
    </dataValidation>
    <dataValidation type="list" allowBlank="1" showInputMessage="1" showErrorMessage="1" sqref="M98">
      <formula1>"FEATURED - Executive summary,PRIMARY - Main evidence,SUPPORTING - Background,EXCLUDE - Do not use"</formula1>
    </dataValidation>
    <dataValidation type="list" allowBlank="1" showInputMessage="1" showErrorMessage="1" sqref="N98">
      <formula1>"VALIDATED - Use in report,REJECTED - Insufficient evidence,REVISED - Needs statement changes,MERGE - Combine with other theme"</formula1>
    </dataValidation>
    <dataValidation type="list" allowBlank="1" showInputMessage="1" showErrorMessage="1" sqref="M99">
      <formula1>"FEATURED - Executive summary,PRIMARY - Main evidence,SUPPORTING - Background,EXCLUDE - Do not use"</formula1>
    </dataValidation>
    <dataValidation type="list" allowBlank="1" showInputMessage="1" showErrorMessage="1" sqref="N99">
      <formula1>"VALIDATED - Use in report,REJECTED - Insufficient evidence,REVISED - Needs statement changes,MERGE - Combine with other theme"</formula1>
    </dataValidation>
    <dataValidation type="list" allowBlank="1" showInputMessage="1" showErrorMessage="1" sqref="M100">
      <formula1>"FEATURED - Executive summary,PRIMARY - Main evidence,SUPPORTING - Background,EXCLUDE - Do not use"</formula1>
    </dataValidation>
    <dataValidation type="list" allowBlank="1" showInputMessage="1" showErrorMessage="1" sqref="N100">
      <formula1>"VALIDATED - Use in report,REJECTED - Insufficient evidence,REVISED - Needs statement changes,MERGE - Combine with other theme"</formula1>
    </dataValidation>
    <dataValidation type="list" allowBlank="1" showInputMessage="1" showErrorMessage="1" sqref="M101">
      <formula1>"FEATURED - Executive summary,PRIMARY - Main evidence,SUPPORTING - Background,EXCLUDE - Do not use"</formula1>
    </dataValidation>
    <dataValidation type="list" allowBlank="1" showInputMessage="1" showErrorMessage="1" sqref="N101">
      <formula1>"VALIDATED - Use in report,REJECTED - Insufficient evidence,REVISED - Needs statement changes,MERGE - Combine with other theme"</formula1>
    </dataValidation>
    <dataValidation type="list" allowBlank="1" showInputMessage="1" showErrorMessage="1" sqref="M102">
      <formula1>"FEATURED - Executive summary,PRIMARY - Main evidence,SUPPORTING - Background,EXCLUDE - Do not use"</formula1>
    </dataValidation>
    <dataValidation type="list" allowBlank="1" showInputMessage="1" showErrorMessage="1" sqref="N102">
      <formula1>"VALIDATED - Use in report,REJECTED - Insufficient evidence,REVISED - Needs statement changes,MERGE - Combine with other theme"</formula1>
    </dataValidation>
    <dataValidation type="list" allowBlank="1" showInputMessage="1" showErrorMessage="1" sqref="M103">
      <formula1>"FEATURED - Executive summary,PRIMARY - Main evidence,SUPPORTING - Background,EXCLUDE - Do not use"</formula1>
    </dataValidation>
    <dataValidation type="list" allowBlank="1" showInputMessage="1" showErrorMessage="1" sqref="N103">
      <formula1>"VALIDATED - Use in report,REJECTED - Insufficient evidence,REVISED - Needs statement changes,MERGE - Combine with other theme"</formula1>
    </dataValidation>
    <dataValidation type="list" allowBlank="1" showInputMessage="1" showErrorMessage="1" sqref="N104">
      <formula1>"PENDING REVIEW,VALIDATED - Include in Report,REJECTED - Exclude from Report,NEEDS REVISION,FEATURED - Highlight in Executive Summary"</formula1>
    </dataValidation>
    <dataValidation type="list" allowBlank="1" showInputMessage="1" showErrorMessage="1" sqref="M106">
      <formula1>"FEATURED - Executive summary,PRIMARY - Main evidence,SUPPORTING - Background,EXCLUDE - Do not use"</formula1>
    </dataValidation>
    <dataValidation type="list" allowBlank="1" showInputMessage="1" showErrorMessage="1" sqref="N106">
      <formula1>"VALIDATED - Use in report,REJECTED - Insufficient evidence,REVISED - Needs statement changes,MERGE - Combine with other theme"</formula1>
    </dataValidation>
    <dataValidation type="list" allowBlank="1" showInputMessage="1" showErrorMessage="1" sqref="M107">
      <formula1>"FEATURED - Executive summary,PRIMARY - Main evidence,SUPPORTING - Background,EXCLUDE - Do not use"</formula1>
    </dataValidation>
    <dataValidation type="list" allowBlank="1" showInputMessage="1" showErrorMessage="1" sqref="N107">
      <formula1>"VALIDATED - Use in report,REJECTED - Insufficient evidence,REVISED - Needs statement changes,MERGE - Combine with other theme"</formula1>
    </dataValidation>
    <dataValidation type="list" allowBlank="1" showInputMessage="1" showErrorMessage="1" sqref="M108">
      <formula1>"FEATURED - Executive summary,PRIMARY - Main evidence,SUPPORTING - Background,EXCLUDE - Do not use"</formula1>
    </dataValidation>
    <dataValidation type="list" allowBlank="1" showInputMessage="1" showErrorMessage="1" sqref="N108">
      <formula1>"VALIDATED - Use in report,REJECTED - Insufficient evidence,REVISED - Needs statement changes,MERGE - Combine with other theme"</formula1>
    </dataValidation>
    <dataValidation type="list" allowBlank="1" showInputMessage="1" showErrorMessage="1" sqref="M109">
      <formula1>"FEATURED - Executive summary,PRIMARY - Main evidence,SUPPORTING - Background,EXCLUDE - Do not use"</formula1>
    </dataValidation>
    <dataValidation type="list" allowBlank="1" showInputMessage="1" showErrorMessage="1" sqref="N109">
      <formula1>"VALIDATED - Use in report,REJECTED - Insufficient evidence,REVISED - Needs statement changes,MERGE - Combine with other theme"</formula1>
    </dataValidation>
    <dataValidation type="list" allowBlank="1" showInputMessage="1" showErrorMessage="1" sqref="M110">
      <formula1>"FEATURED - Executive summary,PRIMARY - Main evidence,SUPPORTING - Background,EXCLUDE - Do not use"</formula1>
    </dataValidation>
    <dataValidation type="list" allowBlank="1" showInputMessage="1" showErrorMessage="1" sqref="N110">
      <formula1>"VALIDATED - Use in report,REJECTED - Insufficient evidence,REVISED - Needs statement changes,MERGE - Combine with other theme"</formula1>
    </dataValidation>
    <dataValidation type="list" allowBlank="1" showInputMessage="1" showErrorMessage="1" sqref="M111">
      <formula1>"FEATURED - Executive summary,PRIMARY - Main evidence,SUPPORTING - Background,EXCLUDE - Do not use"</formula1>
    </dataValidation>
    <dataValidation type="list" allowBlank="1" showInputMessage="1" showErrorMessage="1" sqref="N111">
      <formula1>"VALIDATED - Use in report,REJECTED - Insufficient evidence,REVISED - Needs statement changes,MERGE - Combine with other theme"</formula1>
    </dataValidation>
    <dataValidation type="list" allowBlank="1" showInputMessage="1" showErrorMessage="1" sqref="M112">
      <formula1>"FEATURED - Executive summary,PRIMARY - Main evidence,SUPPORTING - Background,EXCLUDE - Do not use"</formula1>
    </dataValidation>
    <dataValidation type="list" allowBlank="1" showInputMessage="1" showErrorMessage="1" sqref="N112">
      <formula1>"VALIDATED - Use in report,REJECTED - Insufficient evidence,REVISED - Needs statement changes,MERGE - Combine with other theme"</formula1>
    </dataValidation>
    <dataValidation type="list" allowBlank="1" showInputMessage="1" showErrorMessage="1" sqref="M113">
      <formula1>"FEATURED - Executive summary,PRIMARY - Main evidence,SUPPORTING - Background,EXCLUDE - Do not use"</formula1>
    </dataValidation>
    <dataValidation type="list" allowBlank="1" showInputMessage="1" showErrorMessage="1" sqref="N113">
      <formula1>"VALIDATED - Use in report,REJECTED - Insufficient evidence,REVISED - Needs statement changes,MERGE - Combine with other theme"</formula1>
    </dataValidation>
    <dataValidation type="list" allowBlank="1" showInputMessage="1" showErrorMessage="1" sqref="M114">
      <formula1>"FEATURED - Executive summary,PRIMARY - Main evidence,SUPPORTING - Background,EXCLUDE - Do not use"</formula1>
    </dataValidation>
    <dataValidation type="list" allowBlank="1" showInputMessage="1" showErrorMessage="1" sqref="N114">
      <formula1>"VALIDATED - Use in report,REJECTED - Insufficient evidence,REVISED - Needs statement changes,MERGE - Combine with other theme"</formula1>
    </dataValidation>
    <dataValidation type="list" allowBlank="1" showInputMessage="1" showErrorMessage="1" sqref="M115">
      <formula1>"FEATURED - Executive summary,PRIMARY - Main evidence,SUPPORTING - Background,EXCLUDE - Do not use"</formula1>
    </dataValidation>
    <dataValidation type="list" allowBlank="1" showInputMessage="1" showErrorMessage="1" sqref="N115">
      <formula1>"VALIDATED - Use in report,REJECTED - Insufficient evidence,REVISED - Needs statement changes,MERGE - Combine with other theme"</formula1>
    </dataValidation>
    <dataValidation type="list" allowBlank="1" showInputMessage="1" showErrorMessage="1" sqref="M116">
      <formula1>"FEATURED - Executive summary,PRIMARY - Main evidence,SUPPORTING - Background,EXCLUDE - Do not use"</formula1>
    </dataValidation>
    <dataValidation type="list" allowBlank="1" showInputMessage="1" showErrorMessage="1" sqref="N116">
      <formula1>"VALIDATED - Use in report,REJECTED - Insufficient evidence,REVISED - Needs statement changes,MERGE - Combine with other theme"</formula1>
    </dataValidation>
    <dataValidation type="list" allowBlank="1" showInputMessage="1" showErrorMessage="1" sqref="M117">
      <formula1>"FEATURED - Executive summary,PRIMARY - Main evidence,SUPPORTING - Background,EXCLUDE - Do not use"</formula1>
    </dataValidation>
    <dataValidation type="list" allowBlank="1" showInputMessage="1" showErrorMessage="1" sqref="N117">
      <formula1>"VALIDATED - Use in report,REJECTED - Insufficient evidence,REVISED - Needs statement changes,MERGE - Combine with other theme"</formula1>
    </dataValidation>
    <dataValidation type="list" allowBlank="1" showInputMessage="1" showErrorMessage="1" sqref="M118">
      <formula1>"FEATURED - Executive summary,PRIMARY - Main evidence,SUPPORTING - Background,EXCLUDE - Do not use"</formula1>
    </dataValidation>
    <dataValidation type="list" allowBlank="1" showInputMessage="1" showErrorMessage="1" sqref="N118">
      <formula1>"VALIDATED - Use in report,REJECTED - Insufficient evidence,REVISED - Needs statement changes,MERGE - Combine with other theme"</formula1>
    </dataValidation>
    <dataValidation type="list" allowBlank="1" showInputMessage="1" showErrorMessage="1" sqref="M119">
      <formula1>"FEATURED - Executive summary,PRIMARY - Main evidence,SUPPORTING - Background,EXCLUDE - Do not use"</formula1>
    </dataValidation>
    <dataValidation type="list" allowBlank="1" showInputMessage="1" showErrorMessage="1" sqref="N119">
      <formula1>"VALIDATED - Use in report,REJECTED - Insufficient evidence,REVISED - Needs statement changes,MERGE - Combine with other theme"</formula1>
    </dataValidation>
    <dataValidation type="list" allowBlank="1" showInputMessage="1" showErrorMessage="1" sqref="M120">
      <formula1>"FEATURED - Executive summary,PRIMARY - Main evidence,SUPPORTING - Background,EXCLUDE - Do not use"</formula1>
    </dataValidation>
    <dataValidation type="list" allowBlank="1" showInputMessage="1" showErrorMessage="1" sqref="N120">
      <formula1>"VALIDATED - Use in report,REJECTED - Insufficient evidence,REVISED - Needs statement changes,MERGE - Combine with other theme"</formula1>
    </dataValidation>
    <dataValidation type="list" allowBlank="1" showInputMessage="1" showErrorMessage="1" sqref="M121">
      <formula1>"FEATURED - Executive summary,PRIMARY - Main evidence,SUPPORTING - Background,EXCLUDE - Do not use"</formula1>
    </dataValidation>
    <dataValidation type="list" allowBlank="1" showInputMessage="1" showErrorMessage="1" sqref="N121">
      <formula1>"VALIDATED - Use in report,REJECTED - Insufficient evidence,REVISED - Needs statement changes,MERGE - Combine with other theme"</formula1>
    </dataValidation>
    <dataValidation type="list" allowBlank="1" showInputMessage="1" showErrorMessage="1" sqref="M122">
      <formula1>"FEATURED - Executive summary,PRIMARY - Main evidence,SUPPORTING - Background,EXCLUDE - Do not use"</formula1>
    </dataValidation>
    <dataValidation type="list" allowBlank="1" showInputMessage="1" showErrorMessage="1" sqref="N122">
      <formula1>"VALIDATED - Use in report,REJECTED - Insufficient evidence,REVISED - Needs statement changes,MERGE - Combine with other theme"</formula1>
    </dataValidation>
    <dataValidation type="list" allowBlank="1" showInputMessage="1" showErrorMessage="1" sqref="M123">
      <formula1>"FEATURED - Executive summary,PRIMARY - Main evidence,SUPPORTING - Background,EXCLUDE - Do not use"</formula1>
    </dataValidation>
    <dataValidation type="list" allowBlank="1" showInputMessage="1" showErrorMessage="1" sqref="N123">
      <formula1>"VALIDATED - Use in report,REJECTED - Insufficient evidence,REVISED - Needs statement changes,MERGE - Combine with other theme"</formula1>
    </dataValidation>
    <dataValidation type="list" allowBlank="1" showInputMessage="1" showErrorMessage="1" sqref="M124">
      <formula1>"FEATURED - Executive summary,PRIMARY - Main evidence,SUPPORTING - Background,EXCLUDE - Do not use"</formula1>
    </dataValidation>
    <dataValidation type="list" allowBlank="1" showInputMessage="1" showErrorMessage="1" sqref="N124">
      <formula1>"VALIDATED - Use in report,REJECTED - Insufficient evidence,REVISED - Needs statement changes,MERGE - Combine with other theme"</formula1>
    </dataValidation>
    <dataValidation type="list" allowBlank="1" showInputMessage="1" showErrorMessage="1" sqref="M125">
      <formula1>"FEATURED - Executive summary,PRIMARY - Main evidence,SUPPORTING - Background,EXCLUDE - Do not use"</formula1>
    </dataValidation>
    <dataValidation type="list" allowBlank="1" showInputMessage="1" showErrorMessage="1" sqref="N125">
      <formula1>"VALIDATED - Use in report,REJECTED - Insufficient evidence,REVISED - Needs statement changes,MERGE - Combine with other theme"</formula1>
    </dataValidation>
    <dataValidation type="list" allowBlank="1" showInputMessage="1" showErrorMessage="1" sqref="M126">
      <formula1>"FEATURED - Executive summary,PRIMARY - Main evidence,SUPPORTING - Background,EXCLUDE - Do not use"</formula1>
    </dataValidation>
    <dataValidation type="list" allowBlank="1" showInputMessage="1" showErrorMessage="1" sqref="N126">
      <formula1>"VALIDATED - Use in report,REJECTED - Insufficient evidence,REVISED - Needs statement changes,MERGE - Combine with other theme"</formula1>
    </dataValidation>
    <dataValidation type="list" allowBlank="1" showInputMessage="1" showErrorMessage="1" sqref="N127">
      <formula1>"PENDING REVIEW,VALIDATED - Include in Report,REJECTED - Exclude from Report,NEEDS REVISION,FEATURED - Highlight in Executive Summary"</formula1>
    </dataValidation>
    <dataValidation type="list" allowBlank="1" showInputMessage="1" showErrorMessage="1" sqref="M129">
      <formula1>"FEATURED - Executive summary,PRIMARY - Main evidence,SUPPORTING - Background,EXCLUDE - Do not use"</formula1>
    </dataValidation>
    <dataValidation type="list" allowBlank="1" showInputMessage="1" showErrorMessage="1" sqref="N129">
      <formula1>"VALIDATED - Use in report,REJECTED - Insufficient evidence,REVISED - Needs statement changes,MERGE - Combine with other theme"</formula1>
    </dataValidation>
    <dataValidation type="list" allowBlank="1" showInputMessage="1" showErrorMessage="1" sqref="M130">
      <formula1>"FEATURED - Executive summary,PRIMARY - Main evidence,SUPPORTING - Background,EXCLUDE - Do not use"</formula1>
    </dataValidation>
    <dataValidation type="list" allowBlank="1" showInputMessage="1" showErrorMessage="1" sqref="N130">
      <formula1>"VALIDATED - Use in report,REJECTED - Insufficient evidence,REVISED - Needs statement changes,MERGE - Combine with other theme"</formula1>
    </dataValidation>
    <dataValidation type="list" allowBlank="1" showInputMessage="1" showErrorMessage="1" sqref="M131">
      <formula1>"FEATURED - Executive summary,PRIMARY - Main evidence,SUPPORTING - Background,EXCLUDE - Do not use"</formula1>
    </dataValidation>
    <dataValidation type="list" allowBlank="1" showInputMessage="1" showErrorMessage="1" sqref="N131">
      <formula1>"VALIDATED - Use in report,REJECTED - Insufficient evidence,REVISED - Needs statement changes,MERGE - Combine with other theme"</formula1>
    </dataValidation>
    <dataValidation type="list" allowBlank="1" showInputMessage="1" showErrorMessage="1" sqref="M132">
      <formula1>"FEATURED - Executive summary,PRIMARY - Main evidence,SUPPORTING - Background,EXCLUDE - Do not use"</formula1>
    </dataValidation>
    <dataValidation type="list" allowBlank="1" showInputMessage="1" showErrorMessage="1" sqref="N132">
      <formula1>"VALIDATED - Use in report,REJECTED - Insufficient evidence,REVISED - Needs statement changes,MERGE - Combine with other theme"</formula1>
    </dataValidation>
    <dataValidation type="list" allowBlank="1" showInputMessage="1" showErrorMessage="1" sqref="M133">
      <formula1>"FEATURED - Executive summary,PRIMARY - Main evidence,SUPPORTING - Background,EXCLUDE - Do not use"</formula1>
    </dataValidation>
    <dataValidation type="list" allowBlank="1" showInputMessage="1" showErrorMessage="1" sqref="N133">
      <formula1>"VALIDATED - Use in report,REJECTED - Insufficient evidence,REVISED - Needs statement changes,MERGE - Combine with other theme"</formula1>
    </dataValidation>
    <dataValidation type="list" allowBlank="1" showInputMessage="1" showErrorMessage="1" sqref="M134">
      <formula1>"FEATURED - Executive summary,PRIMARY - Main evidence,SUPPORTING - Background,EXCLUDE - Do not use"</formula1>
    </dataValidation>
    <dataValidation type="list" allowBlank="1" showInputMessage="1" showErrorMessage="1" sqref="N134">
      <formula1>"VALIDATED - Use in report,REJECTED - Insufficient evidence,REVISED - Needs statement changes,MERGE - Combine with other theme"</formula1>
    </dataValidation>
    <dataValidation type="list" allowBlank="1" showInputMessage="1" showErrorMessage="1" sqref="N135">
      <formula1>"PENDING REVIEW,VALIDATED - Include in Report,REJECTED - Exclude from Report,NEEDS REVISION,FEATURED - Highlight in Executive Summary"</formula1>
    </dataValidation>
    <dataValidation type="list" allowBlank="1" showInputMessage="1" showErrorMessage="1" sqref="M137">
      <formula1>"FEATURED - Executive summary,PRIMARY - Main evidence,SUPPORTING - Background,EXCLUDE - Do not use"</formula1>
    </dataValidation>
    <dataValidation type="list" allowBlank="1" showInputMessage="1" showErrorMessage="1" sqref="N137">
      <formula1>"VALIDATED - Use in report,REJECTED - Insufficient evidence,REVISED - Needs statement changes,MERGE - Combine with other theme"</formula1>
    </dataValidation>
    <dataValidation type="list" allowBlank="1" showInputMessage="1" showErrorMessage="1" sqref="M138">
      <formula1>"FEATURED - Executive summary,PRIMARY - Main evidence,SUPPORTING - Background,EXCLUDE - Do not use"</formula1>
    </dataValidation>
    <dataValidation type="list" allowBlank="1" showInputMessage="1" showErrorMessage="1" sqref="N138">
      <formula1>"VALIDATED - Use in report,REJECTED - Insufficient evidence,REVISED - Needs statement changes,MERGE - Combine with other theme"</formula1>
    </dataValidation>
    <dataValidation type="list" allowBlank="1" showInputMessage="1" showErrorMessage="1" sqref="M139">
      <formula1>"FEATURED - Executive summary,PRIMARY - Main evidence,SUPPORTING - Background,EXCLUDE - Do not use"</formula1>
    </dataValidation>
    <dataValidation type="list" allowBlank="1" showInputMessage="1" showErrorMessage="1" sqref="N139">
      <formula1>"VALIDATED - Use in report,REJECTED - Insufficient evidence,REVISED - Needs statement changes,MERGE - Combine with other theme"</formula1>
    </dataValidation>
    <dataValidation type="list" allowBlank="1" showInputMessage="1" showErrorMessage="1" sqref="M140">
      <formula1>"FEATURED - Executive summary,PRIMARY - Main evidence,SUPPORTING - Background,EXCLUDE - Do not use"</formula1>
    </dataValidation>
    <dataValidation type="list" allowBlank="1" showInputMessage="1" showErrorMessage="1" sqref="N140">
      <formula1>"VALIDATED - Use in report,REJECTED - Insufficient evidence,REVISED - Needs statement changes,MERGE - Combine with other theme"</formula1>
    </dataValidation>
    <dataValidation type="list" allowBlank="1" showInputMessage="1" showErrorMessage="1" sqref="M141">
      <formula1>"FEATURED - Executive summary,PRIMARY - Main evidence,SUPPORTING - Background,EXCLUDE - Do not use"</formula1>
    </dataValidation>
    <dataValidation type="list" allowBlank="1" showInputMessage="1" showErrorMessage="1" sqref="N141">
      <formula1>"VALIDATED - Use in report,REJECTED - Insufficient evidence,REVISED - Needs statement changes,MERGE - Combine with other theme"</formula1>
    </dataValidation>
    <dataValidation type="list" allowBlank="1" showInputMessage="1" showErrorMessage="1" sqref="M142">
      <formula1>"FEATURED - Executive summary,PRIMARY - Main evidence,SUPPORTING - Background,EXCLUDE - Do not use"</formula1>
    </dataValidation>
    <dataValidation type="list" allowBlank="1" showInputMessage="1" showErrorMessage="1" sqref="N142">
      <formula1>"VALIDATED - Use in report,REJECTED - Insufficient evidence,REVISED - Needs statement changes,MERGE - Combine with other theme"</formula1>
    </dataValidation>
    <dataValidation type="list" allowBlank="1" showInputMessage="1" showErrorMessage="1" sqref="M143">
      <formula1>"FEATURED - Executive summary,PRIMARY - Main evidence,SUPPORTING - Background,EXCLUDE - Do not use"</formula1>
    </dataValidation>
    <dataValidation type="list" allowBlank="1" showInputMessage="1" showErrorMessage="1" sqref="N143">
      <formula1>"VALIDATED - Use in report,REJECTED - Insufficient evidence,REVISED - Needs statement changes,MERGE - Combine with other theme"</formula1>
    </dataValidation>
    <dataValidation type="list" allowBlank="1" showInputMessage="1" showErrorMessage="1" sqref="M144">
      <formula1>"FEATURED - Executive summary,PRIMARY - Main evidence,SUPPORTING - Background,EXCLUDE - Do not use"</formula1>
    </dataValidation>
    <dataValidation type="list" allowBlank="1" showInputMessage="1" showErrorMessage="1" sqref="N144">
      <formula1>"VALIDATED - Use in report,REJECTED - Insufficient evidence,REVISED - Needs statement changes,MERGE - Combine with other theme"</formula1>
    </dataValidation>
    <dataValidation type="list" allowBlank="1" showInputMessage="1" showErrorMessage="1" sqref="M145">
      <formula1>"FEATURED - Executive summary,PRIMARY - Main evidence,SUPPORTING - Background,EXCLUDE - Do not use"</formula1>
    </dataValidation>
    <dataValidation type="list" allowBlank="1" showInputMessage="1" showErrorMessage="1" sqref="N145">
      <formula1>"VALIDATED - Use in report,REJECTED - Insufficient evidence,REVISED - Needs statement changes,MERGE - Combine with other theme"</formula1>
    </dataValidation>
    <dataValidation type="list" allowBlank="1" showInputMessage="1" showErrorMessage="1" sqref="M146">
      <formula1>"FEATURED - Executive summary,PRIMARY - Main evidence,SUPPORTING - Background,EXCLUDE - Do not use"</formula1>
    </dataValidation>
    <dataValidation type="list" allowBlank="1" showInputMessage="1" showErrorMessage="1" sqref="N146">
      <formula1>"VALIDATED - Use in report,REJECTED - Insufficient evidence,REVISED - Needs statement changes,MERGE - Combine with other theme"</formula1>
    </dataValidation>
    <dataValidation type="list" allowBlank="1" showInputMessage="1" showErrorMessage="1" sqref="M147">
      <formula1>"FEATURED - Executive summary,PRIMARY - Main evidence,SUPPORTING - Background,EXCLUDE - Do not use"</formula1>
    </dataValidation>
    <dataValidation type="list" allowBlank="1" showInputMessage="1" showErrorMessage="1" sqref="N147">
      <formula1>"VALIDATED - Use in report,REJECTED - Insufficient evidence,REVISED - Needs statement changes,MERGE - Combine with other theme"</formula1>
    </dataValidation>
    <dataValidation type="list" allowBlank="1" showInputMessage="1" showErrorMessage="1" sqref="M148">
      <formula1>"FEATURED - Executive summary,PRIMARY - Main evidence,SUPPORTING - Background,EXCLUDE - Do not use"</formula1>
    </dataValidation>
    <dataValidation type="list" allowBlank="1" showInputMessage="1" showErrorMessage="1" sqref="N148">
      <formula1>"VALIDATED - Use in report,REJECTED - Insufficient evidence,REVISED - Needs statement changes,MERGE - Combine with other theme"</formula1>
    </dataValidation>
    <dataValidation type="list" allowBlank="1" showInputMessage="1" showErrorMessage="1" sqref="M149">
      <formula1>"FEATURED - Executive summary,PRIMARY - Main evidence,SUPPORTING - Background,EXCLUDE - Do not use"</formula1>
    </dataValidation>
    <dataValidation type="list" allowBlank="1" showInputMessage="1" showErrorMessage="1" sqref="N149">
      <formula1>"VALIDATED - Use in report,REJECTED - Insufficient evidence,REVISED - Needs statement changes,MERGE - Combine with other theme"</formula1>
    </dataValidation>
    <dataValidation type="list" allowBlank="1" showInputMessage="1" showErrorMessage="1" sqref="M150">
      <formula1>"FEATURED - Executive summary,PRIMARY - Main evidence,SUPPORTING - Background,EXCLUDE - Do not use"</formula1>
    </dataValidation>
    <dataValidation type="list" allowBlank="1" showInputMessage="1" showErrorMessage="1" sqref="N150">
      <formula1>"VALIDATED - Use in report,REJECTED - Insufficient evidence,REVISED - Needs statement changes,MERGE - Combine with other theme"</formula1>
    </dataValidation>
    <dataValidation type="list" allowBlank="1" showInputMessage="1" showErrorMessage="1" sqref="M151">
      <formula1>"FEATURED - Executive summary,PRIMARY - Main evidence,SUPPORTING - Background,EXCLUDE - Do not use"</formula1>
    </dataValidation>
    <dataValidation type="list" allowBlank="1" showInputMessage="1" showErrorMessage="1" sqref="N151">
      <formula1>"VALIDATED - Use in report,REJECTED - Insufficient evidence,REVISED - Needs statement changes,MERGE - Combine with other theme"</formula1>
    </dataValidation>
    <dataValidation type="list" allowBlank="1" showInputMessage="1" showErrorMessage="1" sqref="M152">
      <formula1>"FEATURED - Executive summary,PRIMARY - Main evidence,SUPPORTING - Background,EXCLUDE - Do not use"</formula1>
    </dataValidation>
    <dataValidation type="list" allowBlank="1" showInputMessage="1" showErrorMessage="1" sqref="N152">
      <formula1>"VALIDATED - Use in report,REJECTED - Insufficient evidence,REVISED - Needs statement changes,MERGE - Combine with other theme"</formula1>
    </dataValidation>
    <dataValidation type="list" allowBlank="1" showInputMessage="1" showErrorMessage="1" sqref="M153">
      <formula1>"FEATURED - Executive summary,PRIMARY - Main evidence,SUPPORTING - Background,EXCLUDE - Do not use"</formula1>
    </dataValidation>
    <dataValidation type="list" allowBlank="1" showInputMessage="1" showErrorMessage="1" sqref="N153">
      <formula1>"VALIDATED - Use in report,REJECTED - Insufficient evidence,REVISED - Needs statement changes,MERGE - Combine with other theme"</formula1>
    </dataValidation>
    <dataValidation type="list" allowBlank="1" showInputMessage="1" showErrorMessage="1" sqref="M154">
      <formula1>"FEATURED - Executive summary,PRIMARY - Main evidence,SUPPORTING - Background,EXCLUDE - Do not use"</formula1>
    </dataValidation>
    <dataValidation type="list" allowBlank="1" showInputMessage="1" showErrorMessage="1" sqref="N154">
      <formula1>"VALIDATED - Use in report,REJECTED - Insufficient evidence,REVISED - Needs statement changes,MERGE - Combine with other theme"</formula1>
    </dataValidation>
    <dataValidation type="list" allowBlank="1" showInputMessage="1" showErrorMessage="1" sqref="N155">
      <formula1>"PENDING REVIEW,VALIDATED - Include in Report,REJECTED - Exclude from Report,NEEDS REVISION,FEATURED - Highlight in Executive Summary"</formula1>
    </dataValidation>
    <dataValidation type="list" allowBlank="1" showInputMessage="1" showErrorMessage="1" sqref="M157">
      <formula1>"FEATURED - Executive summary,PRIMARY - Main evidence,SUPPORTING - Background,EXCLUDE - Do not use"</formula1>
    </dataValidation>
    <dataValidation type="list" allowBlank="1" showInputMessage="1" showErrorMessage="1" sqref="N157">
      <formula1>"VALIDATED - Use in report,REJECTED - Insufficient evidence,REVISED - Needs statement changes,MERGE - Combine with other theme"</formula1>
    </dataValidation>
    <dataValidation type="list" allowBlank="1" showInputMessage="1" showErrorMessage="1" sqref="M158">
      <formula1>"FEATURED - Executive summary,PRIMARY - Main evidence,SUPPORTING - Background,EXCLUDE - Do not use"</formula1>
    </dataValidation>
    <dataValidation type="list" allowBlank="1" showInputMessage="1" showErrorMessage="1" sqref="N158">
      <formula1>"VALIDATED - Use in report,REJECTED - Insufficient evidence,REVISED - Needs statement changes,MERGE - Combine with other theme"</formula1>
    </dataValidation>
    <dataValidation type="list" allowBlank="1" showInputMessage="1" showErrorMessage="1" sqref="M159">
      <formula1>"FEATURED - Executive summary,PRIMARY - Main evidence,SUPPORTING - Background,EXCLUDE - Do not use"</formula1>
    </dataValidation>
    <dataValidation type="list" allowBlank="1" showInputMessage="1" showErrorMessage="1" sqref="N159">
      <formula1>"VALIDATED - Use in report,REJECTED - Insufficient evidence,REVISED - Needs statement changes,MERGE - Combine with other theme"</formula1>
    </dataValidation>
    <dataValidation type="list" allowBlank="1" showInputMessage="1" showErrorMessage="1" sqref="M160">
      <formula1>"FEATURED - Executive summary,PRIMARY - Main evidence,SUPPORTING - Background,EXCLUDE - Do not use"</formula1>
    </dataValidation>
    <dataValidation type="list" allowBlank="1" showInputMessage="1" showErrorMessage="1" sqref="N160">
      <formula1>"VALIDATED - Use in report,REJECTED - Insufficient evidence,REVISED - Needs statement changes,MERGE - Combine with other theme"</formula1>
    </dataValidation>
    <dataValidation type="list" allowBlank="1" showInputMessage="1" showErrorMessage="1" sqref="M161">
      <formula1>"FEATURED - Executive summary,PRIMARY - Main evidence,SUPPORTING - Background,EXCLUDE - Do not use"</formula1>
    </dataValidation>
    <dataValidation type="list" allowBlank="1" showInputMessage="1" showErrorMessage="1" sqref="N161">
      <formula1>"VALIDATED - Use in report,REJECTED - Insufficient evidence,REVISED - Needs statement changes,MERGE - Combine with other theme"</formula1>
    </dataValidation>
    <dataValidation type="list" allowBlank="1" showInputMessage="1" showErrorMessage="1" sqref="M162">
      <formula1>"FEATURED - Executive summary,PRIMARY - Main evidence,SUPPORTING - Background,EXCLUDE - Do not use"</formula1>
    </dataValidation>
    <dataValidation type="list" allowBlank="1" showInputMessage="1" showErrorMessage="1" sqref="N162">
      <formula1>"VALIDATED - Use in report,REJECTED - Insufficient evidence,REVISED - Needs statement changes,MERGE - Combine with other theme"</formula1>
    </dataValidation>
    <dataValidation type="list" allowBlank="1" showInputMessage="1" showErrorMessage="1" sqref="M163">
      <formula1>"FEATURED - Executive summary,PRIMARY - Main evidence,SUPPORTING - Background,EXCLUDE - Do not use"</formula1>
    </dataValidation>
    <dataValidation type="list" allowBlank="1" showInputMessage="1" showErrorMessage="1" sqref="N163">
      <formula1>"VALIDATED - Use in report,REJECTED - Insufficient evidence,REVISED - Needs statement changes,MERGE - Combine with other theme"</formula1>
    </dataValidation>
    <dataValidation type="list" allowBlank="1" showInputMessage="1" showErrorMessage="1" sqref="M164">
      <formula1>"FEATURED - Executive summary,PRIMARY - Main evidence,SUPPORTING - Background,EXCLUDE - Do not use"</formula1>
    </dataValidation>
    <dataValidation type="list" allowBlank="1" showInputMessage="1" showErrorMessage="1" sqref="N164">
      <formula1>"VALIDATED - Use in report,REJECTED - Insufficient evidence,REVISED - Needs statement changes,MERGE - Combine with other theme"</formula1>
    </dataValidation>
    <dataValidation type="list" allowBlank="1" showInputMessage="1" showErrorMessage="1" sqref="M165">
      <formula1>"FEATURED - Executive summary,PRIMARY - Main evidence,SUPPORTING - Background,EXCLUDE - Do not use"</formula1>
    </dataValidation>
    <dataValidation type="list" allowBlank="1" showInputMessage="1" showErrorMessage="1" sqref="N165">
      <formula1>"VALIDATED - Use in report,REJECTED - Insufficient evidence,REVISED - Needs statement changes,MERGE - Combine with other theme"</formula1>
    </dataValidation>
    <dataValidation type="list" allowBlank="1" showInputMessage="1" showErrorMessage="1" sqref="M166">
      <formula1>"FEATURED - Executive summary,PRIMARY - Main evidence,SUPPORTING - Background,EXCLUDE - Do not use"</formula1>
    </dataValidation>
    <dataValidation type="list" allowBlank="1" showInputMessage="1" showErrorMessage="1" sqref="N166">
      <formula1>"VALIDATED - Use in report,REJECTED - Insufficient evidence,REVISED - Needs statement changes,MERGE - Combine with other theme"</formula1>
    </dataValidation>
    <dataValidation type="list" allowBlank="1" showInputMessage="1" showErrorMessage="1" sqref="M167">
      <formula1>"FEATURED - Executive summary,PRIMARY - Main evidence,SUPPORTING - Background,EXCLUDE - Do not use"</formula1>
    </dataValidation>
    <dataValidation type="list" allowBlank="1" showInputMessage="1" showErrorMessage="1" sqref="N167">
      <formula1>"VALIDATED - Use in report,REJECTED - Insufficient evidence,REVISED - Needs statement changes,MERGE - Combine with other theme"</formula1>
    </dataValidation>
    <dataValidation type="list" allowBlank="1" showInputMessage="1" showErrorMessage="1" sqref="M168">
      <formula1>"FEATURED - Executive summary,PRIMARY - Main evidence,SUPPORTING - Background,EXCLUDE - Do not use"</formula1>
    </dataValidation>
    <dataValidation type="list" allowBlank="1" showInputMessage="1" showErrorMessage="1" sqref="N168">
      <formula1>"VALIDATED - Use in report,REJECTED - Insufficient evidence,REVISED - Needs statement changes,MERGE - Combine with other theme"</formula1>
    </dataValidation>
    <dataValidation type="list" allowBlank="1" showInputMessage="1" showErrorMessage="1" sqref="M169">
      <formula1>"FEATURED - Executive summary,PRIMARY - Main evidence,SUPPORTING - Background,EXCLUDE - Do not use"</formula1>
    </dataValidation>
    <dataValidation type="list" allowBlank="1" showInputMessage="1" showErrorMessage="1" sqref="N169">
      <formula1>"VALIDATED - Use in report,REJECTED - Insufficient evidence,REVISED - Needs statement changes,MERGE - Combine with other theme"</formula1>
    </dataValidation>
    <dataValidation type="list" allowBlank="1" showInputMessage="1" showErrorMessage="1" sqref="M170">
      <formula1>"FEATURED - Executive summary,PRIMARY - Main evidence,SUPPORTING - Background,EXCLUDE - Do not use"</formula1>
    </dataValidation>
    <dataValidation type="list" allowBlank="1" showInputMessage="1" showErrorMessage="1" sqref="N170">
      <formula1>"VALIDATED - Use in report,REJECTED - Insufficient evidence,REVISED - Needs statement changes,MERGE - Combine with other theme"</formula1>
    </dataValidation>
    <dataValidation type="list" allowBlank="1" showInputMessage="1" showErrorMessage="1" sqref="M171">
      <formula1>"FEATURED - Executive summary,PRIMARY - Main evidence,SUPPORTING - Background,EXCLUDE - Do not use"</formula1>
    </dataValidation>
    <dataValidation type="list" allowBlank="1" showInputMessage="1" showErrorMessage="1" sqref="N171">
      <formula1>"VALIDATED - Use in report,REJECTED - Insufficient evidence,REVISED - Needs statement changes,MERGE - Combine with other theme"</formula1>
    </dataValidation>
    <dataValidation type="list" allowBlank="1" showInputMessage="1" showErrorMessage="1" sqref="M172">
      <formula1>"FEATURED - Executive summary,PRIMARY - Main evidence,SUPPORTING - Background,EXCLUDE - Do not use"</formula1>
    </dataValidation>
    <dataValidation type="list" allowBlank="1" showInputMessage="1" showErrorMessage="1" sqref="N172">
      <formula1>"VALIDATED - Use in report,REJECTED - Insufficient evidence,REVISED - Needs statement changes,MERGE - Combine with other theme"</formula1>
    </dataValidation>
    <dataValidation type="list" allowBlank="1" showInputMessage="1" showErrorMessage="1" sqref="M173">
      <formula1>"FEATURED - Executive summary,PRIMARY - Main evidence,SUPPORTING - Background,EXCLUDE - Do not use"</formula1>
    </dataValidation>
    <dataValidation type="list" allowBlank="1" showInputMessage="1" showErrorMessage="1" sqref="N173">
      <formula1>"VALIDATED - Use in report,REJECTED - Insufficient evidence,REVISED - Needs statement changes,MERGE - Combine with other theme"</formula1>
    </dataValidation>
    <dataValidation type="list" allowBlank="1" showInputMessage="1" showErrorMessage="1" sqref="N174">
      <formula1>"PENDING REVIEW,VALIDATED - Include in Report,REJECTED - Exclude from Report,NEEDS REVISION,FEATURED - Highlight in Executive Summary"</formula1>
    </dataValidation>
    <dataValidation type="list" allowBlank="1" showInputMessage="1" showErrorMessage="1" sqref="M176">
      <formula1>"FEATURED - Executive summary,PRIMARY - Main evidence,SUPPORTING - Background,EXCLUDE - Do not use"</formula1>
    </dataValidation>
    <dataValidation type="list" allowBlank="1" showInputMessage="1" showErrorMessage="1" sqref="N176">
      <formula1>"VALIDATED - Use in report,REJECTED - Insufficient evidence,REVISED - Needs statement changes,MERGE - Combine with other theme"</formula1>
    </dataValidation>
    <dataValidation type="list" allowBlank="1" showInputMessage="1" showErrorMessage="1" sqref="M177">
      <formula1>"FEATURED - Executive summary,PRIMARY - Main evidence,SUPPORTING - Background,EXCLUDE - Do not use"</formula1>
    </dataValidation>
    <dataValidation type="list" allowBlank="1" showInputMessage="1" showErrorMessage="1" sqref="N177">
      <formula1>"VALIDATED - Use in report,REJECTED - Insufficient evidence,REVISED - Needs statement changes,MERGE - Combine with other theme"</formula1>
    </dataValidation>
    <dataValidation type="list" allowBlank="1" showInputMessage="1" showErrorMessage="1" sqref="M178">
      <formula1>"FEATURED - Executive summary,PRIMARY - Main evidence,SUPPORTING - Background,EXCLUDE - Do not use"</formula1>
    </dataValidation>
    <dataValidation type="list" allowBlank="1" showInputMessage="1" showErrorMessage="1" sqref="N178">
      <formula1>"VALIDATED - Use in report,REJECTED - Insufficient evidence,REVISED - Needs statement changes,MERGE - Combine with other theme"</formula1>
    </dataValidation>
    <dataValidation type="list" allowBlank="1" showInputMessage="1" showErrorMessage="1" sqref="M179">
      <formula1>"FEATURED - Executive summary,PRIMARY - Main evidence,SUPPORTING - Background,EXCLUDE - Do not use"</formula1>
    </dataValidation>
    <dataValidation type="list" allowBlank="1" showInputMessage="1" showErrorMessage="1" sqref="N179">
      <formula1>"VALIDATED - Use in report,REJECTED - Insufficient evidence,REVISED - Needs statement changes,MERGE - Combine with other theme"</formula1>
    </dataValidation>
    <dataValidation type="list" allowBlank="1" showInputMessage="1" showErrorMessage="1" sqref="M180">
      <formula1>"FEATURED - Executive summary,PRIMARY - Main evidence,SUPPORTING - Background,EXCLUDE - Do not use"</formula1>
    </dataValidation>
    <dataValidation type="list" allowBlank="1" showInputMessage="1" showErrorMessage="1" sqref="N180">
      <formula1>"VALIDATED - Use in report,REJECTED - Insufficient evidence,REVISED - Needs statement changes,MERGE - Combine with other theme"</formula1>
    </dataValidation>
    <dataValidation type="list" allowBlank="1" showInputMessage="1" showErrorMessage="1" sqref="M181">
      <formula1>"FEATURED - Executive summary,PRIMARY - Main evidence,SUPPORTING - Background,EXCLUDE - Do not use"</formula1>
    </dataValidation>
    <dataValidation type="list" allowBlank="1" showInputMessage="1" showErrorMessage="1" sqref="N181">
      <formula1>"VALIDATED - Use in report,REJECTED - Insufficient evidence,REVISED - Needs statement changes,MERGE - Combine with other theme"</formula1>
    </dataValidation>
    <dataValidation type="list" allowBlank="1" showInputMessage="1" showErrorMessage="1" sqref="M182">
      <formula1>"FEATURED - Executive summary,PRIMARY - Main evidence,SUPPORTING - Background,EXCLUDE - Do not use"</formula1>
    </dataValidation>
    <dataValidation type="list" allowBlank="1" showInputMessage="1" showErrorMessage="1" sqref="N182">
      <formula1>"VALIDATED - Use in report,REJECTED - Insufficient evidence,REVISED - Needs statement changes,MERGE - Combine with other theme"</formula1>
    </dataValidation>
    <dataValidation type="list" allowBlank="1" showInputMessage="1" showErrorMessage="1" sqref="M183">
      <formula1>"FEATURED - Executive summary,PRIMARY - Main evidence,SUPPORTING - Background,EXCLUDE - Do not use"</formula1>
    </dataValidation>
    <dataValidation type="list" allowBlank="1" showInputMessage="1" showErrorMessage="1" sqref="N183">
      <formula1>"VALIDATED - Use in report,REJECTED - Insufficient evidence,REVISED - Needs statement changes,MERGE - Combine with other theme"</formula1>
    </dataValidation>
    <dataValidation type="list" allowBlank="1" showInputMessage="1" showErrorMessage="1" sqref="M184">
      <formula1>"FEATURED - Executive summary,PRIMARY - Main evidence,SUPPORTING - Background,EXCLUDE - Do not use"</formula1>
    </dataValidation>
    <dataValidation type="list" allowBlank="1" showInputMessage="1" showErrorMessage="1" sqref="N184">
      <formula1>"VALIDATED - Use in report,REJECTED - Insufficient evidence,REVISED - Needs statement changes,MERGE - Combine with other theme"</formula1>
    </dataValidation>
    <dataValidation type="list" allowBlank="1" showInputMessage="1" showErrorMessage="1" sqref="M185">
      <formula1>"FEATURED - Executive summary,PRIMARY - Main evidence,SUPPORTING - Background,EXCLUDE - Do not use"</formula1>
    </dataValidation>
    <dataValidation type="list" allowBlank="1" showInputMessage="1" showErrorMessage="1" sqref="N185">
      <formula1>"VALIDATED - Use in report,REJECTED - Insufficient evidence,REVISED - Needs statement changes,MERGE - Combine with other theme"</formula1>
    </dataValidation>
    <dataValidation type="list" allowBlank="1" showInputMessage="1" showErrorMessage="1" sqref="M186">
      <formula1>"FEATURED - Executive summary,PRIMARY - Main evidence,SUPPORTING - Background,EXCLUDE - Do not use"</formula1>
    </dataValidation>
    <dataValidation type="list" allowBlank="1" showInputMessage="1" showErrorMessage="1" sqref="N186">
      <formula1>"VALIDATED - Use in report,REJECTED - Insufficient evidence,REVISED - Needs statement changes,MERGE - Combine with other theme"</formula1>
    </dataValidation>
    <dataValidation type="list" allowBlank="1" showInputMessage="1" showErrorMessage="1" sqref="M187">
      <formula1>"FEATURED - Executive summary,PRIMARY - Main evidence,SUPPORTING - Background,EXCLUDE - Do not use"</formula1>
    </dataValidation>
    <dataValidation type="list" allowBlank="1" showInputMessage="1" showErrorMessage="1" sqref="N187">
      <formula1>"VALIDATED - Use in report,REJECTED - Insufficient evidence,REVISED - Needs statement changes,MERGE - Combine with other theme"</formula1>
    </dataValidation>
    <dataValidation type="list" allowBlank="1" showInputMessage="1" showErrorMessage="1" sqref="N188">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164"/>
  <sheetViews>
    <sheetView workbookViewId="0"/>
  </sheetViews>
  <sheetFormatPr defaultRowHeight="15"/>
  <cols>
    <col min="1" max="1" width="15.7109375" customWidth="1"/>
    <col min="2" max="2" width="50.7109375" customWidth="1"/>
    <col min="3" max="3" width="15.7109375" customWidth="1"/>
    <col min="4" max="4" width="20.7109375" customWidth="1"/>
    <col min="5" max="5" width="30.7109375" customWidth="1"/>
    <col min="6" max="6" width="60.7109375" customWidth="1"/>
    <col min="7" max="8" width="15.7109375" customWidth="1"/>
    <col min="9" max="10" width="12.7109375" customWidth="1"/>
    <col min="11" max="11" width="15.7109375" customWidth="1"/>
    <col min="12" max="14" width="25.7109375" customWidth="1"/>
    <col min="15" max="15" width="40.7109375" customWidth="1"/>
  </cols>
  <sheetData>
    <row r="1" spans="1:15">
      <c r="A1" s="1" t="s">
        <v>398</v>
      </c>
      <c r="B1" s="1"/>
      <c r="C1" s="1"/>
      <c r="D1" s="1"/>
      <c r="E1" s="1"/>
      <c r="F1" s="1"/>
      <c r="G1" s="1"/>
      <c r="H1" s="1"/>
      <c r="I1" s="1"/>
      <c r="J1" s="1"/>
      <c r="K1" s="1"/>
      <c r="L1" s="1"/>
      <c r="M1" s="1"/>
      <c r="N1" s="1"/>
      <c r="O1" s="1"/>
    </row>
    <row r="2" spans="1:15">
      <c r="A2" s="2" t="s">
        <v>399</v>
      </c>
      <c r="B2" s="2"/>
      <c r="C2" s="2"/>
      <c r="D2" s="2"/>
      <c r="E2" s="2"/>
      <c r="F2" s="2"/>
      <c r="G2" s="2"/>
      <c r="H2" s="2"/>
      <c r="I2" s="2"/>
      <c r="J2" s="2"/>
      <c r="K2" s="2"/>
      <c r="L2" s="2"/>
      <c r="M2" s="2"/>
      <c r="N2" s="2"/>
      <c r="O2" s="2"/>
    </row>
    <row r="3" spans="1:15">
      <c r="A3" s="6" t="s">
        <v>400</v>
      </c>
      <c r="B3" s="6"/>
      <c r="C3" s="6"/>
      <c r="D3" s="6"/>
      <c r="E3" s="6"/>
      <c r="F3" s="6"/>
      <c r="G3" s="6"/>
      <c r="H3" s="6"/>
      <c r="I3" s="6"/>
      <c r="J3" s="6"/>
      <c r="K3" s="6"/>
      <c r="L3" s="6"/>
      <c r="M3" s="6"/>
      <c r="N3" s="6"/>
      <c r="O3" s="6"/>
    </row>
    <row r="4" spans="1:15">
      <c r="A4" s="6" t="s">
        <v>401</v>
      </c>
      <c r="B4" s="6"/>
      <c r="C4" s="6"/>
      <c r="D4" s="6"/>
      <c r="E4" s="6"/>
      <c r="F4" s="6"/>
      <c r="G4" s="6"/>
      <c r="H4" s="6"/>
      <c r="I4" s="6"/>
      <c r="J4" s="6"/>
      <c r="K4" s="6"/>
      <c r="L4" s="6"/>
      <c r="M4" s="6"/>
      <c r="N4" s="6"/>
      <c r="O4" s="6"/>
    </row>
    <row r="6" spans="1:15">
      <c r="A6" s="3" t="s">
        <v>127</v>
      </c>
      <c r="B6" s="3" t="s">
        <v>128</v>
      </c>
      <c r="C6" s="3" t="s">
        <v>129</v>
      </c>
      <c r="D6" s="3" t="s">
        <v>130</v>
      </c>
      <c r="E6" s="3" t="s">
        <v>43</v>
      </c>
      <c r="F6" s="3" t="s">
        <v>131</v>
      </c>
      <c r="G6" s="3" t="s">
        <v>132</v>
      </c>
      <c r="H6" s="3" t="s">
        <v>133</v>
      </c>
      <c r="I6" s="3" t="s">
        <v>134</v>
      </c>
      <c r="J6" s="3" t="s">
        <v>135</v>
      </c>
      <c r="K6" s="3" t="s">
        <v>136</v>
      </c>
      <c r="L6" s="3" t="s">
        <v>137</v>
      </c>
      <c r="M6" s="3" t="s">
        <v>138</v>
      </c>
      <c r="N6" s="3" t="s">
        <v>139</v>
      </c>
      <c r="O6" s="3" t="s">
        <v>140</v>
      </c>
    </row>
    <row r="7" spans="1:15">
      <c r="A7" s="6" t="s">
        <v>402</v>
      </c>
      <c r="B7" s="6" t="s">
        <v>403</v>
      </c>
      <c r="C7" s="6" t="s">
        <v>166</v>
      </c>
      <c r="D7" s="6" t="s">
        <v>404</v>
      </c>
      <c r="E7" s="6" t="s">
        <v>323</v>
      </c>
      <c r="F7" s="6" t="s">
        <v>405</v>
      </c>
      <c r="G7" s="6" t="s">
        <v>306</v>
      </c>
      <c r="H7" s="6" t="s">
        <v>307</v>
      </c>
      <c r="I7" s="6" t="s">
        <v>406</v>
      </c>
      <c r="J7" s="5">
        <v>4</v>
      </c>
      <c r="K7" s="6" t="s">
        <v>236</v>
      </c>
      <c r="L7" s="6" t="s">
        <v>407</v>
      </c>
      <c r="M7" s="9"/>
      <c r="O7" s="10"/>
    </row>
    <row r="8" spans="1:15">
      <c r="A8" s="6"/>
      <c r="B8" s="6"/>
      <c r="C8" s="6"/>
      <c r="D8" s="6"/>
      <c r="E8" s="6"/>
      <c r="F8" s="6" t="s">
        <v>408</v>
      </c>
      <c r="G8" s="6" t="s">
        <v>306</v>
      </c>
      <c r="H8" s="6" t="s">
        <v>307</v>
      </c>
      <c r="I8" s="6" t="s">
        <v>406</v>
      </c>
      <c r="J8" s="5">
        <v>4</v>
      </c>
      <c r="K8" s="6" t="s">
        <v>236</v>
      </c>
      <c r="L8" s="6" t="s">
        <v>170</v>
      </c>
      <c r="M8" s="9"/>
      <c r="O8" s="10"/>
    </row>
    <row r="9" spans="1:15">
      <c r="A9" s="6"/>
      <c r="B9" s="6"/>
      <c r="C9" s="6"/>
      <c r="D9" s="6"/>
      <c r="E9" s="6"/>
      <c r="F9" s="6" t="s">
        <v>409</v>
      </c>
      <c r="G9" s="6" t="s">
        <v>239</v>
      </c>
      <c r="H9" s="6" t="s">
        <v>240</v>
      </c>
      <c r="I9" s="6" t="s">
        <v>406</v>
      </c>
      <c r="J9" s="5">
        <v>4</v>
      </c>
      <c r="K9" s="6" t="s">
        <v>236</v>
      </c>
      <c r="L9" s="6" t="s">
        <v>194</v>
      </c>
      <c r="M9" s="9"/>
      <c r="O9" s="10"/>
    </row>
    <row r="10" spans="1:15">
      <c r="A10" s="6"/>
      <c r="B10" s="6"/>
      <c r="C10" s="6"/>
      <c r="D10" s="6"/>
      <c r="E10" s="6"/>
      <c r="F10" s="6" t="s">
        <v>410</v>
      </c>
      <c r="G10" s="6" t="s">
        <v>239</v>
      </c>
      <c r="H10" s="6" t="s">
        <v>240</v>
      </c>
      <c r="I10" s="6" t="s">
        <v>406</v>
      </c>
      <c r="J10" s="5">
        <v>4</v>
      </c>
      <c r="K10" s="6" t="s">
        <v>236</v>
      </c>
      <c r="L10" s="6" t="s">
        <v>170</v>
      </c>
      <c r="M10" s="9"/>
      <c r="O10" s="10"/>
    </row>
    <row r="11" spans="1:15">
      <c r="A11" s="3" t="s">
        <v>411</v>
      </c>
      <c r="B11" s="2" t="s">
        <v>162</v>
      </c>
      <c r="N11" s="11" t="s">
        <v>163</v>
      </c>
      <c r="O11" s="10"/>
    </row>
    <row r="13" spans="1:15">
      <c r="A13" s="6" t="s">
        <v>412</v>
      </c>
      <c r="B13" s="6" t="s">
        <v>413</v>
      </c>
      <c r="C13" s="6" t="s">
        <v>166</v>
      </c>
      <c r="D13" s="6" t="s">
        <v>404</v>
      </c>
      <c r="E13" s="6" t="s">
        <v>211</v>
      </c>
      <c r="F13" s="6" t="s">
        <v>328</v>
      </c>
      <c r="G13" s="6" t="s">
        <v>300</v>
      </c>
      <c r="H13" s="6" t="s">
        <v>301</v>
      </c>
      <c r="I13" s="6" t="s">
        <v>308</v>
      </c>
      <c r="J13" s="5">
        <v>3</v>
      </c>
      <c r="K13" s="6" t="s">
        <v>236</v>
      </c>
      <c r="L13" s="6" t="s">
        <v>170</v>
      </c>
      <c r="M13" s="9"/>
      <c r="O13" s="10"/>
    </row>
    <row r="14" spans="1:15">
      <c r="A14" s="6"/>
      <c r="B14" s="6"/>
      <c r="C14" s="6"/>
      <c r="D14" s="6"/>
      <c r="E14" s="6"/>
      <c r="F14" s="6" t="s">
        <v>414</v>
      </c>
      <c r="G14" s="6" t="s">
        <v>146</v>
      </c>
      <c r="H14" s="6" t="s">
        <v>147</v>
      </c>
      <c r="I14" s="6" t="s">
        <v>302</v>
      </c>
      <c r="J14" s="5">
        <v>3</v>
      </c>
      <c r="K14" s="6" t="s">
        <v>149</v>
      </c>
      <c r="L14" s="6" t="s">
        <v>415</v>
      </c>
      <c r="M14" s="9"/>
      <c r="O14" s="10"/>
    </row>
    <row r="15" spans="1:15">
      <c r="A15" s="6"/>
      <c r="B15" s="6"/>
      <c r="C15" s="6"/>
      <c r="D15" s="6"/>
      <c r="E15" s="6"/>
      <c r="F15" s="6" t="s">
        <v>373</v>
      </c>
      <c r="G15" s="6" t="s">
        <v>146</v>
      </c>
      <c r="H15" s="6" t="s">
        <v>147</v>
      </c>
      <c r="I15" s="6" t="s">
        <v>302</v>
      </c>
      <c r="J15" s="5">
        <v>3</v>
      </c>
      <c r="K15" s="6" t="s">
        <v>149</v>
      </c>
      <c r="L15" s="6" t="s">
        <v>374</v>
      </c>
      <c r="M15" s="9"/>
      <c r="O15" s="10"/>
    </row>
    <row r="16" spans="1:15">
      <c r="A16" s="6"/>
      <c r="B16" s="6"/>
      <c r="C16" s="6"/>
      <c r="D16" s="6"/>
      <c r="E16" s="6"/>
      <c r="F16" s="6" t="s">
        <v>416</v>
      </c>
      <c r="G16" s="6" t="s">
        <v>146</v>
      </c>
      <c r="H16" s="6" t="s">
        <v>147</v>
      </c>
      <c r="I16" s="6" t="s">
        <v>302</v>
      </c>
      <c r="J16" s="5">
        <v>3</v>
      </c>
      <c r="K16" s="6" t="s">
        <v>149</v>
      </c>
      <c r="L16" s="6" t="s">
        <v>417</v>
      </c>
      <c r="M16" s="9"/>
      <c r="O16" s="10"/>
    </row>
    <row r="17" spans="1:15">
      <c r="A17" s="6"/>
      <c r="B17" s="6"/>
      <c r="C17" s="6"/>
      <c r="D17" s="6"/>
      <c r="E17" s="6"/>
      <c r="F17" s="6" t="s">
        <v>331</v>
      </c>
      <c r="G17" s="6" t="s">
        <v>152</v>
      </c>
      <c r="H17" s="6" t="s">
        <v>153</v>
      </c>
      <c r="I17" s="6" t="s">
        <v>308</v>
      </c>
      <c r="J17" s="5">
        <v>4</v>
      </c>
      <c r="K17" s="6" t="s">
        <v>149</v>
      </c>
      <c r="L17" s="6" t="s">
        <v>170</v>
      </c>
      <c r="M17" s="9"/>
      <c r="O17" s="10"/>
    </row>
    <row r="18" spans="1:15">
      <c r="A18" s="6"/>
      <c r="B18" s="6"/>
      <c r="C18" s="6"/>
      <c r="D18" s="6"/>
      <c r="E18" s="6"/>
      <c r="F18" s="6" t="s">
        <v>418</v>
      </c>
      <c r="G18" s="6" t="s">
        <v>272</v>
      </c>
      <c r="H18" s="6" t="s">
        <v>273</v>
      </c>
      <c r="I18" s="6" t="s">
        <v>302</v>
      </c>
      <c r="J18" s="5">
        <v>2</v>
      </c>
      <c r="K18" s="6" t="s">
        <v>236</v>
      </c>
      <c r="L18" s="6" t="s">
        <v>419</v>
      </c>
      <c r="M18" s="9"/>
      <c r="O18" s="10"/>
    </row>
    <row r="19" spans="1:15">
      <c r="A19" s="6"/>
      <c r="B19" s="6"/>
      <c r="C19" s="6"/>
      <c r="D19" s="6"/>
      <c r="E19" s="6"/>
      <c r="F19" s="6" t="s">
        <v>420</v>
      </c>
      <c r="G19" s="6" t="s">
        <v>272</v>
      </c>
      <c r="H19" s="6" t="s">
        <v>273</v>
      </c>
      <c r="I19" s="6" t="s">
        <v>302</v>
      </c>
      <c r="J19" s="5">
        <v>3</v>
      </c>
      <c r="K19" s="6" t="s">
        <v>236</v>
      </c>
      <c r="L19" s="6" t="s">
        <v>419</v>
      </c>
      <c r="M19" s="9"/>
      <c r="O19" s="10"/>
    </row>
    <row r="20" spans="1:15">
      <c r="A20" s="6"/>
      <c r="B20" s="6"/>
      <c r="C20" s="6"/>
      <c r="D20" s="6"/>
      <c r="E20" s="6"/>
      <c r="F20" s="6" t="s">
        <v>421</v>
      </c>
      <c r="G20" s="6" t="s">
        <v>181</v>
      </c>
      <c r="H20" s="6" t="s">
        <v>182</v>
      </c>
      <c r="I20" s="6" t="s">
        <v>302</v>
      </c>
      <c r="J20" s="5">
        <v>3</v>
      </c>
      <c r="K20" s="6" t="s">
        <v>149</v>
      </c>
      <c r="L20" s="6" t="s">
        <v>422</v>
      </c>
      <c r="M20" s="9"/>
      <c r="O20" s="10"/>
    </row>
    <row r="21" spans="1:15">
      <c r="A21" s="6"/>
      <c r="B21" s="6"/>
      <c r="C21" s="6"/>
      <c r="D21" s="6"/>
      <c r="E21" s="6"/>
      <c r="F21" s="6" t="s">
        <v>423</v>
      </c>
      <c r="G21" s="6" t="s">
        <v>185</v>
      </c>
      <c r="H21" s="6" t="s">
        <v>186</v>
      </c>
      <c r="I21" s="6" t="s">
        <v>302</v>
      </c>
      <c r="J21" s="5">
        <v>3</v>
      </c>
      <c r="K21" s="6" t="s">
        <v>149</v>
      </c>
      <c r="L21" s="6" t="s">
        <v>417</v>
      </c>
      <c r="M21" s="9"/>
      <c r="O21" s="10"/>
    </row>
    <row r="22" spans="1:15">
      <c r="A22" s="6"/>
      <c r="B22" s="6"/>
      <c r="C22" s="6"/>
      <c r="D22" s="6"/>
      <c r="E22" s="6"/>
      <c r="F22" s="6" t="s">
        <v>424</v>
      </c>
      <c r="G22" s="6" t="s">
        <v>185</v>
      </c>
      <c r="H22" s="6" t="s">
        <v>186</v>
      </c>
      <c r="I22" s="6" t="s">
        <v>308</v>
      </c>
      <c r="J22" s="5">
        <v>4</v>
      </c>
      <c r="K22" s="6" t="s">
        <v>149</v>
      </c>
      <c r="L22" s="6" t="s">
        <v>425</v>
      </c>
      <c r="M22" s="9"/>
      <c r="O22" s="10"/>
    </row>
    <row r="23" spans="1:15">
      <c r="A23" s="6"/>
      <c r="B23" s="6"/>
      <c r="C23" s="6"/>
      <c r="D23" s="6"/>
      <c r="E23" s="6"/>
      <c r="F23" s="6" t="s">
        <v>339</v>
      </c>
      <c r="G23" s="6" t="s">
        <v>234</v>
      </c>
      <c r="H23" s="6" t="s">
        <v>235</v>
      </c>
      <c r="I23" s="6" t="s">
        <v>302</v>
      </c>
      <c r="J23" s="5">
        <v>3</v>
      </c>
      <c r="K23" s="6" t="s">
        <v>236</v>
      </c>
      <c r="L23" s="6" t="s">
        <v>170</v>
      </c>
      <c r="M23" s="9"/>
      <c r="O23" s="10"/>
    </row>
    <row r="24" spans="1:15">
      <c r="A24" s="6"/>
      <c r="B24" s="6"/>
      <c r="C24" s="6"/>
      <c r="D24" s="6"/>
      <c r="E24" s="6"/>
      <c r="F24" s="6" t="s">
        <v>343</v>
      </c>
      <c r="G24" s="6" t="s">
        <v>239</v>
      </c>
      <c r="H24" s="6" t="s">
        <v>240</v>
      </c>
      <c r="I24" s="6" t="s">
        <v>302</v>
      </c>
      <c r="J24" s="5">
        <v>2</v>
      </c>
      <c r="K24" s="6" t="s">
        <v>236</v>
      </c>
      <c r="L24" s="6" t="s">
        <v>170</v>
      </c>
      <c r="M24" s="9"/>
      <c r="O24" s="10"/>
    </row>
    <row r="25" spans="1:15">
      <c r="A25" s="6"/>
      <c r="B25" s="6"/>
      <c r="C25" s="6"/>
      <c r="D25" s="6"/>
      <c r="E25" s="6"/>
      <c r="F25" s="6" t="s">
        <v>426</v>
      </c>
      <c r="G25" s="6" t="s">
        <v>239</v>
      </c>
      <c r="H25" s="6" t="s">
        <v>240</v>
      </c>
      <c r="I25" s="6" t="s">
        <v>302</v>
      </c>
      <c r="J25" s="5">
        <v>3</v>
      </c>
      <c r="K25" s="6" t="s">
        <v>236</v>
      </c>
      <c r="L25" s="6" t="s">
        <v>427</v>
      </c>
      <c r="M25" s="9"/>
      <c r="O25" s="10"/>
    </row>
    <row r="26" spans="1:15">
      <c r="A26" s="6"/>
      <c r="B26" s="6"/>
      <c r="C26" s="6"/>
      <c r="D26" s="6"/>
      <c r="E26" s="6"/>
      <c r="F26" s="6" t="s">
        <v>428</v>
      </c>
      <c r="G26" s="6" t="s">
        <v>243</v>
      </c>
      <c r="H26" s="6" t="s">
        <v>244</v>
      </c>
      <c r="I26" s="6" t="s">
        <v>302</v>
      </c>
      <c r="J26" s="5">
        <v>2</v>
      </c>
      <c r="K26" s="6" t="s">
        <v>236</v>
      </c>
      <c r="L26" s="6" t="s">
        <v>417</v>
      </c>
      <c r="M26" s="9"/>
      <c r="O26" s="10"/>
    </row>
    <row r="27" spans="1:15">
      <c r="A27" s="6"/>
      <c r="B27" s="6"/>
      <c r="C27" s="6"/>
      <c r="D27" s="6"/>
      <c r="E27" s="6"/>
      <c r="F27" s="6" t="s">
        <v>384</v>
      </c>
      <c r="G27" s="6" t="s">
        <v>156</v>
      </c>
      <c r="H27" s="6" t="s">
        <v>157</v>
      </c>
      <c r="I27" s="6" t="s">
        <v>308</v>
      </c>
      <c r="J27" s="5">
        <v>3</v>
      </c>
      <c r="K27" s="6" t="s">
        <v>149</v>
      </c>
      <c r="L27" s="6" t="s">
        <v>311</v>
      </c>
      <c r="M27" s="9"/>
      <c r="O27" s="10"/>
    </row>
    <row r="28" spans="1:15">
      <c r="A28" s="6"/>
      <c r="B28" s="6"/>
      <c r="C28" s="6"/>
      <c r="D28" s="6"/>
      <c r="E28" s="6"/>
      <c r="F28" s="6" t="s">
        <v>345</v>
      </c>
      <c r="G28" s="6" t="s">
        <v>156</v>
      </c>
      <c r="H28" s="6" t="s">
        <v>157</v>
      </c>
      <c r="I28" s="6" t="s">
        <v>308</v>
      </c>
      <c r="J28" s="5">
        <v>4</v>
      </c>
      <c r="K28" s="6" t="s">
        <v>149</v>
      </c>
      <c r="L28" s="6" t="s">
        <v>194</v>
      </c>
      <c r="M28" s="9"/>
      <c r="O28" s="10"/>
    </row>
    <row r="29" spans="1:15">
      <c r="A29" s="6"/>
      <c r="B29" s="6"/>
      <c r="C29" s="6"/>
      <c r="D29" s="6"/>
      <c r="E29" s="6"/>
      <c r="F29" s="6" t="s">
        <v>385</v>
      </c>
      <c r="G29" s="6" t="s">
        <v>246</v>
      </c>
      <c r="H29" s="6" t="s">
        <v>247</v>
      </c>
      <c r="I29" s="6" t="s">
        <v>308</v>
      </c>
      <c r="J29" s="5">
        <v>3</v>
      </c>
      <c r="K29" s="6" t="s">
        <v>236</v>
      </c>
      <c r="L29" s="6" t="s">
        <v>386</v>
      </c>
      <c r="M29" s="9"/>
      <c r="O29" s="10"/>
    </row>
    <row r="30" spans="1:15">
      <c r="A30" s="3" t="s">
        <v>429</v>
      </c>
      <c r="B30" s="2" t="s">
        <v>162</v>
      </c>
      <c r="N30" s="11" t="s">
        <v>163</v>
      </c>
      <c r="O30" s="10"/>
    </row>
    <row r="32" spans="1:15">
      <c r="A32" s="6" t="s">
        <v>430</v>
      </c>
      <c r="B32" s="6" t="s">
        <v>431</v>
      </c>
      <c r="C32" s="6" t="s">
        <v>143</v>
      </c>
      <c r="D32" s="6" t="s">
        <v>404</v>
      </c>
      <c r="E32" s="6" t="s">
        <v>103</v>
      </c>
      <c r="F32" s="6" t="s">
        <v>432</v>
      </c>
      <c r="G32" s="6" t="s">
        <v>300</v>
      </c>
      <c r="H32" s="6" t="s">
        <v>301</v>
      </c>
      <c r="I32" s="6" t="s">
        <v>406</v>
      </c>
      <c r="J32" s="5">
        <v>4</v>
      </c>
      <c r="K32" s="6" t="s">
        <v>236</v>
      </c>
      <c r="L32" s="6" t="s">
        <v>154</v>
      </c>
      <c r="M32" s="9"/>
      <c r="O32" s="10"/>
    </row>
    <row r="33" spans="1:15">
      <c r="A33" s="6"/>
      <c r="B33" s="6"/>
      <c r="C33" s="6"/>
      <c r="D33" s="6"/>
      <c r="E33" s="6"/>
      <c r="F33" s="6" t="s">
        <v>433</v>
      </c>
      <c r="G33" s="6" t="s">
        <v>306</v>
      </c>
      <c r="H33" s="6" t="s">
        <v>307</v>
      </c>
      <c r="I33" s="6" t="s">
        <v>406</v>
      </c>
      <c r="J33" s="5">
        <v>4</v>
      </c>
      <c r="K33" s="6" t="s">
        <v>236</v>
      </c>
      <c r="L33" s="6" t="s">
        <v>434</v>
      </c>
      <c r="M33" s="9"/>
      <c r="O33" s="10"/>
    </row>
    <row r="34" spans="1:15">
      <c r="A34" s="6"/>
      <c r="B34" s="6"/>
      <c r="C34" s="6"/>
      <c r="D34" s="6"/>
      <c r="E34" s="6"/>
      <c r="F34" s="6" t="s">
        <v>435</v>
      </c>
      <c r="G34" s="6" t="s">
        <v>306</v>
      </c>
      <c r="H34" s="6" t="s">
        <v>307</v>
      </c>
      <c r="I34" s="6" t="s">
        <v>406</v>
      </c>
      <c r="J34" s="5">
        <v>4</v>
      </c>
      <c r="K34" s="6" t="s">
        <v>236</v>
      </c>
      <c r="L34" s="6" t="s">
        <v>436</v>
      </c>
      <c r="M34" s="9"/>
      <c r="O34" s="10"/>
    </row>
    <row r="35" spans="1:15">
      <c r="A35" s="6"/>
      <c r="B35" s="6"/>
      <c r="C35" s="6"/>
      <c r="D35" s="6"/>
      <c r="E35" s="6"/>
      <c r="F35" s="6" t="s">
        <v>437</v>
      </c>
      <c r="G35" s="6" t="s">
        <v>306</v>
      </c>
      <c r="H35" s="6" t="s">
        <v>307</v>
      </c>
      <c r="I35" s="6" t="s">
        <v>406</v>
      </c>
      <c r="J35" s="5">
        <v>4</v>
      </c>
      <c r="K35" s="6" t="s">
        <v>236</v>
      </c>
      <c r="L35" s="6" t="s">
        <v>438</v>
      </c>
      <c r="M35" s="9"/>
      <c r="O35" s="10"/>
    </row>
    <row r="36" spans="1:15">
      <c r="A36" s="6"/>
      <c r="B36" s="6"/>
      <c r="C36" s="6"/>
      <c r="D36" s="6"/>
      <c r="E36" s="6"/>
      <c r="F36" s="6" t="s">
        <v>439</v>
      </c>
      <c r="G36" s="6" t="s">
        <v>234</v>
      </c>
      <c r="H36" s="6" t="s">
        <v>235</v>
      </c>
      <c r="I36" s="6" t="s">
        <v>406</v>
      </c>
      <c r="J36" s="5">
        <v>4</v>
      </c>
      <c r="K36" s="6" t="s">
        <v>236</v>
      </c>
      <c r="L36" s="6" t="s">
        <v>150</v>
      </c>
      <c r="M36" s="9"/>
      <c r="O36" s="10"/>
    </row>
    <row r="37" spans="1:15">
      <c r="A37" s="6"/>
      <c r="B37" s="6"/>
      <c r="C37" s="6"/>
      <c r="D37" s="6"/>
      <c r="E37" s="6"/>
      <c r="F37" s="6" t="s">
        <v>440</v>
      </c>
      <c r="G37" s="6" t="s">
        <v>243</v>
      </c>
      <c r="H37" s="6" t="s">
        <v>244</v>
      </c>
      <c r="I37" s="6" t="s">
        <v>406</v>
      </c>
      <c r="J37" s="5">
        <v>4</v>
      </c>
      <c r="K37" s="6" t="s">
        <v>236</v>
      </c>
      <c r="L37" s="6" t="s">
        <v>150</v>
      </c>
      <c r="M37" s="9"/>
      <c r="O37" s="10"/>
    </row>
    <row r="38" spans="1:15">
      <c r="A38" s="6"/>
      <c r="B38" s="6"/>
      <c r="C38" s="6"/>
      <c r="D38" s="6"/>
      <c r="E38" s="6"/>
      <c r="F38" s="6" t="s">
        <v>441</v>
      </c>
      <c r="G38" s="6" t="s">
        <v>152</v>
      </c>
      <c r="H38" s="6" t="s">
        <v>153</v>
      </c>
      <c r="I38" s="6" t="s">
        <v>406</v>
      </c>
      <c r="J38" s="5">
        <v>4</v>
      </c>
      <c r="K38" s="6" t="s">
        <v>149</v>
      </c>
      <c r="L38" s="6" t="s">
        <v>442</v>
      </c>
      <c r="M38" s="9"/>
      <c r="O38" s="10"/>
    </row>
    <row r="39" spans="1:15">
      <c r="A39" s="3" t="s">
        <v>443</v>
      </c>
      <c r="B39" s="2" t="s">
        <v>162</v>
      </c>
      <c r="N39" s="11" t="s">
        <v>163</v>
      </c>
      <c r="O39" s="10"/>
    </row>
    <row r="41" spans="1:15">
      <c r="A41" s="6" t="s">
        <v>444</v>
      </c>
      <c r="B41" s="6" t="s">
        <v>445</v>
      </c>
      <c r="C41" s="6" t="s">
        <v>166</v>
      </c>
      <c r="D41" s="6" t="s">
        <v>404</v>
      </c>
      <c r="E41" s="6" t="s">
        <v>323</v>
      </c>
      <c r="F41" s="6" t="s">
        <v>446</v>
      </c>
      <c r="G41" s="6" t="s">
        <v>306</v>
      </c>
      <c r="H41" s="6" t="s">
        <v>307</v>
      </c>
      <c r="I41" s="6" t="s">
        <v>406</v>
      </c>
      <c r="J41" s="5">
        <v>4</v>
      </c>
      <c r="K41" s="6" t="s">
        <v>236</v>
      </c>
      <c r="L41" s="6" t="s">
        <v>447</v>
      </c>
      <c r="M41" s="9"/>
      <c r="O41" s="10"/>
    </row>
    <row r="42" spans="1:15">
      <c r="A42" s="6"/>
      <c r="B42" s="6"/>
      <c r="C42" s="6"/>
      <c r="D42" s="6"/>
      <c r="E42" s="6"/>
      <c r="F42" s="6" t="s">
        <v>448</v>
      </c>
      <c r="G42" s="6" t="s">
        <v>272</v>
      </c>
      <c r="H42" s="6" t="s">
        <v>273</v>
      </c>
      <c r="I42" s="6" t="s">
        <v>406</v>
      </c>
      <c r="J42" s="5">
        <v>4</v>
      </c>
      <c r="K42" s="6" t="s">
        <v>236</v>
      </c>
      <c r="L42" s="6" t="s">
        <v>170</v>
      </c>
      <c r="M42" s="9"/>
      <c r="O42" s="10"/>
    </row>
    <row r="43" spans="1:15">
      <c r="A43" s="6"/>
      <c r="B43" s="6"/>
      <c r="C43" s="6"/>
      <c r="D43" s="6"/>
      <c r="E43" s="6"/>
      <c r="F43" s="6" t="s">
        <v>449</v>
      </c>
      <c r="G43" s="6" t="s">
        <v>234</v>
      </c>
      <c r="H43" s="6" t="s">
        <v>235</v>
      </c>
      <c r="I43" s="6" t="s">
        <v>406</v>
      </c>
      <c r="J43" s="5">
        <v>4</v>
      </c>
      <c r="K43" s="6" t="s">
        <v>236</v>
      </c>
      <c r="L43" s="6" t="s">
        <v>176</v>
      </c>
      <c r="M43" s="9"/>
      <c r="O43" s="10"/>
    </row>
    <row r="44" spans="1:15">
      <c r="A44" s="6"/>
      <c r="B44" s="6"/>
      <c r="C44" s="6"/>
      <c r="D44" s="6"/>
      <c r="E44" s="6"/>
      <c r="F44" s="6" t="s">
        <v>450</v>
      </c>
      <c r="G44" s="6" t="s">
        <v>239</v>
      </c>
      <c r="H44" s="6" t="s">
        <v>240</v>
      </c>
      <c r="I44" s="6" t="s">
        <v>406</v>
      </c>
      <c r="J44" s="5">
        <v>4</v>
      </c>
      <c r="K44" s="6" t="s">
        <v>236</v>
      </c>
      <c r="L44" s="6" t="s">
        <v>451</v>
      </c>
      <c r="M44" s="9"/>
      <c r="O44" s="10"/>
    </row>
    <row r="45" spans="1:15">
      <c r="A45" s="6"/>
      <c r="B45" s="6"/>
      <c r="C45" s="6"/>
      <c r="D45" s="6"/>
      <c r="E45" s="6"/>
      <c r="F45" s="6" t="s">
        <v>452</v>
      </c>
      <c r="G45" s="6" t="s">
        <v>239</v>
      </c>
      <c r="H45" s="6" t="s">
        <v>240</v>
      </c>
      <c r="I45" s="6" t="s">
        <v>406</v>
      </c>
      <c r="J45" s="5">
        <v>4</v>
      </c>
      <c r="K45" s="6" t="s">
        <v>236</v>
      </c>
      <c r="L45" s="6" t="s">
        <v>170</v>
      </c>
      <c r="M45" s="9"/>
      <c r="O45" s="10"/>
    </row>
    <row r="46" spans="1:15">
      <c r="A46" s="6"/>
      <c r="B46" s="6"/>
      <c r="C46" s="6"/>
      <c r="D46" s="6"/>
      <c r="E46" s="6"/>
      <c r="F46" s="6" t="s">
        <v>453</v>
      </c>
      <c r="G46" s="6" t="s">
        <v>239</v>
      </c>
      <c r="H46" s="6" t="s">
        <v>240</v>
      </c>
      <c r="I46" s="6" t="s">
        <v>406</v>
      </c>
      <c r="J46" s="5">
        <v>4</v>
      </c>
      <c r="K46" s="6" t="s">
        <v>236</v>
      </c>
      <c r="L46" s="6" t="s">
        <v>170</v>
      </c>
      <c r="M46" s="9"/>
      <c r="O46" s="10"/>
    </row>
    <row r="47" spans="1:15">
      <c r="A47" s="3" t="s">
        <v>454</v>
      </c>
      <c r="B47" s="2" t="s">
        <v>162</v>
      </c>
      <c r="N47" s="11" t="s">
        <v>163</v>
      </c>
      <c r="O47" s="10"/>
    </row>
    <row r="49" spans="1:15">
      <c r="A49" s="6" t="s">
        <v>455</v>
      </c>
      <c r="B49" s="6" t="s">
        <v>456</v>
      </c>
      <c r="C49" s="6" t="s">
        <v>143</v>
      </c>
      <c r="D49" s="6" t="s">
        <v>404</v>
      </c>
      <c r="E49" s="6" t="s">
        <v>199</v>
      </c>
      <c r="F49" s="6" t="s">
        <v>457</v>
      </c>
      <c r="G49" s="6" t="s">
        <v>300</v>
      </c>
      <c r="H49" s="6" t="s">
        <v>301</v>
      </c>
      <c r="I49" s="6" t="s">
        <v>406</v>
      </c>
      <c r="J49" s="5">
        <v>4</v>
      </c>
      <c r="K49" s="6" t="s">
        <v>236</v>
      </c>
      <c r="L49" s="6" t="s">
        <v>201</v>
      </c>
      <c r="M49" s="9"/>
      <c r="O49" s="10"/>
    </row>
    <row r="50" spans="1:15">
      <c r="A50" s="6"/>
      <c r="B50" s="6"/>
      <c r="C50" s="6"/>
      <c r="D50" s="6"/>
      <c r="E50" s="6"/>
      <c r="F50" s="6" t="s">
        <v>458</v>
      </c>
      <c r="G50" s="6" t="s">
        <v>300</v>
      </c>
      <c r="H50" s="6" t="s">
        <v>301</v>
      </c>
      <c r="I50" s="6" t="s">
        <v>406</v>
      </c>
      <c r="J50" s="5">
        <v>4</v>
      </c>
      <c r="K50" s="6" t="s">
        <v>236</v>
      </c>
      <c r="L50" s="6" t="s">
        <v>201</v>
      </c>
      <c r="M50" s="9"/>
      <c r="O50" s="10"/>
    </row>
    <row r="51" spans="1:15">
      <c r="A51" s="6"/>
      <c r="B51" s="6"/>
      <c r="C51" s="6"/>
      <c r="D51" s="6"/>
      <c r="E51" s="6"/>
      <c r="F51" s="6" t="s">
        <v>459</v>
      </c>
      <c r="G51" s="6" t="s">
        <v>300</v>
      </c>
      <c r="H51" s="6" t="s">
        <v>301</v>
      </c>
      <c r="I51" s="6" t="s">
        <v>406</v>
      </c>
      <c r="J51" s="5">
        <v>4</v>
      </c>
      <c r="K51" s="6" t="s">
        <v>236</v>
      </c>
      <c r="L51" s="6" t="s">
        <v>460</v>
      </c>
      <c r="M51" s="9"/>
      <c r="O51" s="10"/>
    </row>
    <row r="52" spans="1:15">
      <c r="A52" s="6"/>
      <c r="B52" s="6"/>
      <c r="C52" s="6"/>
      <c r="D52" s="6"/>
      <c r="E52" s="6"/>
      <c r="F52" s="6" t="s">
        <v>461</v>
      </c>
      <c r="G52" s="6" t="s">
        <v>300</v>
      </c>
      <c r="H52" s="6" t="s">
        <v>301</v>
      </c>
      <c r="I52" s="6" t="s">
        <v>406</v>
      </c>
      <c r="J52" s="5">
        <v>4</v>
      </c>
      <c r="K52" s="6" t="s">
        <v>236</v>
      </c>
      <c r="L52" s="6" t="s">
        <v>462</v>
      </c>
      <c r="M52" s="9"/>
      <c r="O52" s="10"/>
    </row>
    <row r="53" spans="1:15">
      <c r="A53" s="6"/>
      <c r="B53" s="6"/>
      <c r="C53" s="6"/>
      <c r="D53" s="6"/>
      <c r="E53" s="6"/>
      <c r="F53" s="6" t="s">
        <v>463</v>
      </c>
      <c r="G53" s="6" t="s">
        <v>300</v>
      </c>
      <c r="H53" s="6" t="s">
        <v>301</v>
      </c>
      <c r="I53" s="6" t="s">
        <v>406</v>
      </c>
      <c r="J53" s="5">
        <v>4</v>
      </c>
      <c r="K53" s="6" t="s">
        <v>236</v>
      </c>
      <c r="L53" s="6" t="s">
        <v>201</v>
      </c>
      <c r="M53" s="9"/>
      <c r="O53" s="10"/>
    </row>
    <row r="54" spans="1:15">
      <c r="A54" s="6"/>
      <c r="B54" s="6"/>
      <c r="C54" s="6"/>
      <c r="D54" s="6"/>
      <c r="E54" s="6"/>
      <c r="F54" s="6" t="s">
        <v>464</v>
      </c>
      <c r="G54" s="6" t="s">
        <v>300</v>
      </c>
      <c r="H54" s="6" t="s">
        <v>301</v>
      </c>
      <c r="I54" s="6" t="s">
        <v>406</v>
      </c>
      <c r="J54" s="5">
        <v>5</v>
      </c>
      <c r="K54" s="6" t="s">
        <v>236</v>
      </c>
      <c r="L54" s="6" t="s">
        <v>465</v>
      </c>
      <c r="M54" s="9"/>
      <c r="O54" s="10"/>
    </row>
    <row r="55" spans="1:15">
      <c r="A55" s="6"/>
      <c r="B55" s="6"/>
      <c r="C55" s="6"/>
      <c r="D55" s="6"/>
      <c r="E55" s="6"/>
      <c r="F55" s="6" t="s">
        <v>466</v>
      </c>
      <c r="G55" s="6" t="s">
        <v>272</v>
      </c>
      <c r="H55" s="6" t="s">
        <v>273</v>
      </c>
      <c r="I55" s="6" t="s">
        <v>406</v>
      </c>
      <c r="J55" s="5">
        <v>4</v>
      </c>
      <c r="K55" s="6" t="s">
        <v>236</v>
      </c>
      <c r="L55" s="6" t="s">
        <v>462</v>
      </c>
      <c r="M55" s="9"/>
      <c r="O55" s="10"/>
    </row>
    <row r="56" spans="1:15">
      <c r="A56" s="6"/>
      <c r="B56" s="6"/>
      <c r="C56" s="6"/>
      <c r="D56" s="6"/>
      <c r="E56" s="6"/>
      <c r="F56" s="6" t="s">
        <v>467</v>
      </c>
      <c r="G56" s="6" t="s">
        <v>272</v>
      </c>
      <c r="H56" s="6" t="s">
        <v>273</v>
      </c>
      <c r="I56" s="6" t="s">
        <v>406</v>
      </c>
      <c r="J56" s="5">
        <v>4</v>
      </c>
      <c r="K56" s="6" t="s">
        <v>236</v>
      </c>
      <c r="L56" s="6" t="s">
        <v>462</v>
      </c>
      <c r="M56" s="9"/>
      <c r="O56" s="10"/>
    </row>
    <row r="57" spans="1:15">
      <c r="A57" s="6"/>
      <c r="B57" s="6"/>
      <c r="C57" s="6"/>
      <c r="D57" s="6"/>
      <c r="E57" s="6"/>
      <c r="F57" s="6" t="s">
        <v>468</v>
      </c>
      <c r="G57" s="6" t="s">
        <v>276</v>
      </c>
      <c r="H57" s="6" t="s">
        <v>277</v>
      </c>
      <c r="I57" s="6" t="s">
        <v>406</v>
      </c>
      <c r="J57" s="5">
        <v>4</v>
      </c>
      <c r="K57" s="6" t="s">
        <v>236</v>
      </c>
      <c r="L57" s="6" t="s">
        <v>469</v>
      </c>
      <c r="M57" s="9"/>
      <c r="O57" s="10"/>
    </row>
    <row r="58" spans="1:15">
      <c r="A58" s="6"/>
      <c r="B58" s="6"/>
      <c r="C58" s="6"/>
      <c r="D58" s="6"/>
      <c r="E58" s="6"/>
      <c r="F58" s="6" t="s">
        <v>470</v>
      </c>
      <c r="G58" s="6" t="s">
        <v>234</v>
      </c>
      <c r="H58" s="6" t="s">
        <v>235</v>
      </c>
      <c r="I58" s="6" t="s">
        <v>406</v>
      </c>
      <c r="J58" s="5">
        <v>4</v>
      </c>
      <c r="K58" s="6" t="s">
        <v>236</v>
      </c>
      <c r="L58" s="6" t="s">
        <v>451</v>
      </c>
      <c r="M58" s="9"/>
      <c r="O58" s="10"/>
    </row>
    <row r="59" spans="1:15">
      <c r="A59" s="6"/>
      <c r="B59" s="6"/>
      <c r="C59" s="6"/>
      <c r="D59" s="6"/>
      <c r="E59" s="6"/>
      <c r="F59" s="6" t="s">
        <v>471</v>
      </c>
      <c r="G59" s="6" t="s">
        <v>234</v>
      </c>
      <c r="H59" s="6" t="s">
        <v>235</v>
      </c>
      <c r="I59" s="6" t="s">
        <v>406</v>
      </c>
      <c r="J59" s="5">
        <v>4</v>
      </c>
      <c r="K59" s="6" t="s">
        <v>236</v>
      </c>
      <c r="L59" s="6" t="s">
        <v>472</v>
      </c>
      <c r="M59" s="9"/>
      <c r="O59" s="10"/>
    </row>
    <row r="60" spans="1:15">
      <c r="A60" s="6"/>
      <c r="B60" s="6"/>
      <c r="C60" s="6"/>
      <c r="D60" s="6"/>
      <c r="E60" s="6"/>
      <c r="F60" s="6" t="s">
        <v>473</v>
      </c>
      <c r="G60" s="6" t="s">
        <v>234</v>
      </c>
      <c r="H60" s="6" t="s">
        <v>235</v>
      </c>
      <c r="I60" s="6" t="s">
        <v>406</v>
      </c>
      <c r="J60" s="5">
        <v>4</v>
      </c>
      <c r="K60" s="6" t="s">
        <v>236</v>
      </c>
      <c r="L60" s="6" t="s">
        <v>474</v>
      </c>
      <c r="M60" s="9"/>
      <c r="O60" s="10"/>
    </row>
    <row r="61" spans="1:15">
      <c r="A61" s="6"/>
      <c r="B61" s="6"/>
      <c r="C61" s="6"/>
      <c r="D61" s="6"/>
      <c r="E61" s="6"/>
      <c r="F61" s="6" t="s">
        <v>475</v>
      </c>
      <c r="G61" s="6" t="s">
        <v>239</v>
      </c>
      <c r="H61" s="6" t="s">
        <v>240</v>
      </c>
      <c r="I61" s="6" t="s">
        <v>406</v>
      </c>
      <c r="J61" s="5">
        <v>4</v>
      </c>
      <c r="K61" s="6" t="s">
        <v>236</v>
      </c>
      <c r="L61" s="6" t="s">
        <v>476</v>
      </c>
      <c r="M61" s="9"/>
      <c r="O61" s="10"/>
    </row>
    <row r="62" spans="1:15">
      <c r="A62" s="6"/>
      <c r="B62" s="6"/>
      <c r="C62" s="6"/>
      <c r="D62" s="6"/>
      <c r="E62" s="6"/>
      <c r="F62" s="6" t="s">
        <v>477</v>
      </c>
      <c r="G62" s="6" t="s">
        <v>239</v>
      </c>
      <c r="H62" s="6" t="s">
        <v>240</v>
      </c>
      <c r="I62" s="6" t="s">
        <v>406</v>
      </c>
      <c r="J62" s="5">
        <v>4</v>
      </c>
      <c r="K62" s="6" t="s">
        <v>236</v>
      </c>
      <c r="L62" s="6" t="s">
        <v>472</v>
      </c>
      <c r="M62" s="9"/>
      <c r="O62" s="10"/>
    </row>
    <row r="63" spans="1:15">
      <c r="A63" s="6"/>
      <c r="B63" s="6"/>
      <c r="C63" s="6"/>
      <c r="D63" s="6"/>
      <c r="E63" s="6"/>
      <c r="F63" s="6" t="s">
        <v>478</v>
      </c>
      <c r="G63" s="6" t="s">
        <v>239</v>
      </c>
      <c r="H63" s="6" t="s">
        <v>240</v>
      </c>
      <c r="I63" s="6" t="s">
        <v>406</v>
      </c>
      <c r="J63" s="5">
        <v>4</v>
      </c>
      <c r="K63" s="6" t="s">
        <v>236</v>
      </c>
      <c r="L63" s="6" t="s">
        <v>451</v>
      </c>
      <c r="M63" s="9"/>
      <c r="O63" s="10"/>
    </row>
    <row r="64" spans="1:15">
      <c r="A64" s="6"/>
      <c r="B64" s="6"/>
      <c r="C64" s="6"/>
      <c r="D64" s="6"/>
      <c r="E64" s="6"/>
      <c r="F64" s="6" t="s">
        <v>479</v>
      </c>
      <c r="G64" s="6" t="s">
        <v>239</v>
      </c>
      <c r="H64" s="6" t="s">
        <v>240</v>
      </c>
      <c r="I64" s="6" t="s">
        <v>406</v>
      </c>
      <c r="J64" s="5">
        <v>4</v>
      </c>
      <c r="K64" s="6" t="s">
        <v>236</v>
      </c>
      <c r="L64" s="6" t="s">
        <v>203</v>
      </c>
      <c r="M64" s="9"/>
      <c r="O64" s="10"/>
    </row>
    <row r="65" spans="1:15">
      <c r="A65" s="6"/>
      <c r="B65" s="6"/>
      <c r="C65" s="6"/>
      <c r="D65" s="6"/>
      <c r="E65" s="6"/>
      <c r="F65" s="6" t="s">
        <v>480</v>
      </c>
      <c r="G65" s="6" t="s">
        <v>243</v>
      </c>
      <c r="H65" s="6" t="s">
        <v>244</v>
      </c>
      <c r="I65" s="6" t="s">
        <v>406</v>
      </c>
      <c r="J65" s="5">
        <v>4</v>
      </c>
      <c r="K65" s="6" t="s">
        <v>236</v>
      </c>
      <c r="L65" s="6" t="s">
        <v>481</v>
      </c>
      <c r="M65" s="9"/>
      <c r="O65" s="10"/>
    </row>
    <row r="66" spans="1:15">
      <c r="A66" s="6"/>
      <c r="B66" s="6"/>
      <c r="C66" s="6"/>
      <c r="D66" s="6"/>
      <c r="E66" s="6"/>
      <c r="F66" s="6" t="s">
        <v>482</v>
      </c>
      <c r="G66" s="6" t="s">
        <v>243</v>
      </c>
      <c r="H66" s="6" t="s">
        <v>244</v>
      </c>
      <c r="I66" s="6" t="s">
        <v>406</v>
      </c>
      <c r="J66" s="5">
        <v>4</v>
      </c>
      <c r="K66" s="6" t="s">
        <v>236</v>
      </c>
      <c r="L66" s="6" t="s">
        <v>483</v>
      </c>
      <c r="M66" s="9"/>
      <c r="O66" s="10"/>
    </row>
    <row r="67" spans="1:15">
      <c r="A67" s="6"/>
      <c r="B67" s="6"/>
      <c r="C67" s="6"/>
      <c r="D67" s="6"/>
      <c r="E67" s="6"/>
      <c r="F67" s="6" t="s">
        <v>484</v>
      </c>
      <c r="G67" s="6" t="s">
        <v>243</v>
      </c>
      <c r="H67" s="6" t="s">
        <v>244</v>
      </c>
      <c r="I67" s="6" t="s">
        <v>406</v>
      </c>
      <c r="J67" s="5">
        <v>5</v>
      </c>
      <c r="K67" s="6" t="s">
        <v>236</v>
      </c>
      <c r="L67" s="6" t="s">
        <v>460</v>
      </c>
      <c r="M67" s="9"/>
      <c r="O67" s="10"/>
    </row>
    <row r="68" spans="1:15">
      <c r="A68" s="6"/>
      <c r="B68" s="6"/>
      <c r="C68" s="6"/>
      <c r="D68" s="6"/>
      <c r="E68" s="6"/>
      <c r="F68" s="6" t="s">
        <v>485</v>
      </c>
      <c r="G68" s="6" t="s">
        <v>243</v>
      </c>
      <c r="H68" s="6" t="s">
        <v>244</v>
      </c>
      <c r="I68" s="6" t="s">
        <v>406</v>
      </c>
      <c r="J68" s="5">
        <v>4</v>
      </c>
      <c r="K68" s="6" t="s">
        <v>236</v>
      </c>
      <c r="L68" s="6" t="s">
        <v>483</v>
      </c>
      <c r="M68" s="9"/>
      <c r="O68" s="10"/>
    </row>
    <row r="69" spans="1:15">
      <c r="A69" s="6"/>
      <c r="B69" s="6"/>
      <c r="C69" s="6"/>
      <c r="D69" s="6"/>
      <c r="E69" s="6"/>
      <c r="F69" s="6" t="s">
        <v>486</v>
      </c>
      <c r="G69" s="6" t="s">
        <v>243</v>
      </c>
      <c r="H69" s="6" t="s">
        <v>244</v>
      </c>
      <c r="I69" s="6" t="s">
        <v>406</v>
      </c>
      <c r="J69" s="5">
        <v>4</v>
      </c>
      <c r="K69" s="6" t="s">
        <v>236</v>
      </c>
      <c r="L69" s="6" t="s">
        <v>462</v>
      </c>
      <c r="M69" s="9"/>
      <c r="O69" s="10"/>
    </row>
    <row r="70" spans="1:15">
      <c r="A70" s="6"/>
      <c r="B70" s="6"/>
      <c r="C70" s="6"/>
      <c r="D70" s="6"/>
      <c r="E70" s="6"/>
      <c r="F70" s="6" t="s">
        <v>487</v>
      </c>
      <c r="G70" s="6" t="s">
        <v>246</v>
      </c>
      <c r="H70" s="6" t="s">
        <v>247</v>
      </c>
      <c r="I70" s="6" t="s">
        <v>406</v>
      </c>
      <c r="J70" s="5">
        <v>4</v>
      </c>
      <c r="K70" s="6" t="s">
        <v>236</v>
      </c>
      <c r="L70" s="6" t="s">
        <v>207</v>
      </c>
      <c r="M70" s="9"/>
      <c r="O70" s="10"/>
    </row>
    <row r="71" spans="1:15">
      <c r="A71" s="6"/>
      <c r="B71" s="6"/>
      <c r="C71" s="6"/>
      <c r="D71" s="6"/>
      <c r="E71" s="6"/>
      <c r="F71" s="6" t="s">
        <v>488</v>
      </c>
      <c r="G71" s="6" t="s">
        <v>246</v>
      </c>
      <c r="H71" s="6" t="s">
        <v>247</v>
      </c>
      <c r="I71" s="6" t="s">
        <v>406</v>
      </c>
      <c r="J71" s="5">
        <v>4</v>
      </c>
      <c r="K71" s="6" t="s">
        <v>236</v>
      </c>
      <c r="L71" s="6" t="s">
        <v>489</v>
      </c>
      <c r="M71" s="9"/>
      <c r="O71" s="10"/>
    </row>
    <row r="72" spans="1:15">
      <c r="A72" s="6"/>
      <c r="B72" s="6"/>
      <c r="C72" s="6"/>
      <c r="D72" s="6"/>
      <c r="E72" s="6"/>
      <c r="F72" s="6" t="s">
        <v>490</v>
      </c>
      <c r="G72" s="6" t="s">
        <v>246</v>
      </c>
      <c r="H72" s="6" t="s">
        <v>247</v>
      </c>
      <c r="I72" s="6" t="s">
        <v>406</v>
      </c>
      <c r="J72" s="5">
        <v>5</v>
      </c>
      <c r="K72" s="6" t="s">
        <v>236</v>
      </c>
      <c r="L72" s="6" t="s">
        <v>474</v>
      </c>
      <c r="M72" s="9"/>
      <c r="O72" s="10"/>
    </row>
    <row r="73" spans="1:15">
      <c r="A73" s="6"/>
      <c r="B73" s="6"/>
      <c r="C73" s="6"/>
      <c r="D73" s="6"/>
      <c r="E73" s="6"/>
      <c r="F73" s="6" t="s">
        <v>491</v>
      </c>
      <c r="G73" s="6" t="s">
        <v>246</v>
      </c>
      <c r="H73" s="6" t="s">
        <v>247</v>
      </c>
      <c r="I73" s="6" t="s">
        <v>406</v>
      </c>
      <c r="J73" s="5">
        <v>4</v>
      </c>
      <c r="K73" s="6" t="s">
        <v>236</v>
      </c>
      <c r="L73" s="6" t="s">
        <v>465</v>
      </c>
      <c r="M73" s="9"/>
      <c r="O73" s="10"/>
    </row>
    <row r="74" spans="1:15">
      <c r="A74" s="6"/>
      <c r="B74" s="6"/>
      <c r="C74" s="6"/>
      <c r="D74" s="6"/>
      <c r="E74" s="6"/>
      <c r="F74" s="6" t="s">
        <v>492</v>
      </c>
      <c r="G74" s="6" t="s">
        <v>246</v>
      </c>
      <c r="H74" s="6" t="s">
        <v>247</v>
      </c>
      <c r="I74" s="6" t="s">
        <v>406</v>
      </c>
      <c r="J74" s="5">
        <v>5</v>
      </c>
      <c r="K74" s="6" t="s">
        <v>236</v>
      </c>
      <c r="L74" s="6" t="s">
        <v>460</v>
      </c>
      <c r="M74" s="9"/>
      <c r="O74" s="10"/>
    </row>
    <row r="75" spans="1:15">
      <c r="A75" s="6"/>
      <c r="B75" s="6"/>
      <c r="C75" s="6"/>
      <c r="D75" s="6"/>
      <c r="E75" s="6"/>
      <c r="F75" s="6" t="s">
        <v>493</v>
      </c>
      <c r="G75" s="6" t="s">
        <v>246</v>
      </c>
      <c r="H75" s="6" t="s">
        <v>247</v>
      </c>
      <c r="I75" s="6" t="s">
        <v>406</v>
      </c>
      <c r="J75" s="5">
        <v>4</v>
      </c>
      <c r="K75" s="6" t="s">
        <v>236</v>
      </c>
      <c r="L75" s="6" t="s">
        <v>494</v>
      </c>
      <c r="M75" s="9"/>
      <c r="O75" s="10"/>
    </row>
    <row r="76" spans="1:15">
      <c r="A76" s="6"/>
      <c r="B76" s="6"/>
      <c r="C76" s="6"/>
      <c r="D76" s="6"/>
      <c r="E76" s="6"/>
      <c r="F76" s="6" t="s">
        <v>450</v>
      </c>
      <c r="G76" s="6" t="s">
        <v>239</v>
      </c>
      <c r="H76" s="6" t="s">
        <v>240</v>
      </c>
      <c r="I76" s="6" t="s">
        <v>406</v>
      </c>
      <c r="J76" s="5">
        <v>4</v>
      </c>
      <c r="K76" s="6" t="s">
        <v>236</v>
      </c>
      <c r="L76" s="6" t="s">
        <v>451</v>
      </c>
      <c r="M76" s="9"/>
      <c r="O76" s="10"/>
    </row>
    <row r="77" spans="1:15">
      <c r="A77" s="3" t="s">
        <v>495</v>
      </c>
      <c r="B77" s="2" t="s">
        <v>162</v>
      </c>
      <c r="N77" s="11" t="s">
        <v>163</v>
      </c>
      <c r="O77" s="10"/>
    </row>
    <row r="79" spans="1:15">
      <c r="A79" s="6" t="s">
        <v>496</v>
      </c>
      <c r="B79" s="6" t="s">
        <v>497</v>
      </c>
      <c r="C79" s="6" t="s">
        <v>143</v>
      </c>
      <c r="D79" s="6" t="s">
        <v>404</v>
      </c>
      <c r="E79" s="6" t="s">
        <v>199</v>
      </c>
      <c r="F79" s="6" t="s">
        <v>498</v>
      </c>
      <c r="G79" s="6" t="s">
        <v>300</v>
      </c>
      <c r="H79" s="6" t="s">
        <v>301</v>
      </c>
      <c r="I79" s="6" t="s">
        <v>302</v>
      </c>
      <c r="J79" s="5">
        <v>3</v>
      </c>
      <c r="K79" s="6" t="s">
        <v>236</v>
      </c>
      <c r="L79" s="6" t="s">
        <v>499</v>
      </c>
      <c r="M79" s="9"/>
      <c r="O79" s="10"/>
    </row>
    <row r="80" spans="1:15">
      <c r="A80" s="6"/>
      <c r="B80" s="6"/>
      <c r="C80" s="6"/>
      <c r="D80" s="6"/>
      <c r="E80" s="6"/>
      <c r="F80" s="6" t="s">
        <v>500</v>
      </c>
      <c r="G80" s="6" t="s">
        <v>146</v>
      </c>
      <c r="H80" s="6" t="s">
        <v>147</v>
      </c>
      <c r="I80" s="6" t="s">
        <v>308</v>
      </c>
      <c r="J80" s="5">
        <v>3</v>
      </c>
      <c r="K80" s="6" t="s">
        <v>149</v>
      </c>
      <c r="L80" s="6" t="s">
        <v>476</v>
      </c>
      <c r="M80" s="9"/>
      <c r="O80" s="10"/>
    </row>
    <row r="81" spans="1:15">
      <c r="A81" s="6"/>
      <c r="B81" s="6"/>
      <c r="C81" s="6"/>
      <c r="D81" s="6"/>
      <c r="E81" s="6"/>
      <c r="F81" s="6" t="s">
        <v>501</v>
      </c>
      <c r="G81" s="6" t="s">
        <v>272</v>
      </c>
      <c r="H81" s="6" t="s">
        <v>273</v>
      </c>
      <c r="I81" s="6" t="s">
        <v>302</v>
      </c>
      <c r="J81" s="5">
        <v>3</v>
      </c>
      <c r="K81" s="6" t="s">
        <v>236</v>
      </c>
      <c r="L81" s="6" t="s">
        <v>502</v>
      </c>
      <c r="M81" s="9"/>
      <c r="O81" s="10"/>
    </row>
    <row r="82" spans="1:15">
      <c r="A82" s="6"/>
      <c r="B82" s="6"/>
      <c r="C82" s="6"/>
      <c r="D82" s="6"/>
      <c r="E82" s="6"/>
      <c r="F82" s="6" t="s">
        <v>503</v>
      </c>
      <c r="G82" s="6" t="s">
        <v>181</v>
      </c>
      <c r="H82" s="6" t="s">
        <v>182</v>
      </c>
      <c r="I82" s="6" t="s">
        <v>302</v>
      </c>
      <c r="J82" s="5">
        <v>3</v>
      </c>
      <c r="K82" s="6" t="s">
        <v>149</v>
      </c>
      <c r="L82" s="6" t="s">
        <v>462</v>
      </c>
      <c r="M82" s="9"/>
      <c r="O82" s="10"/>
    </row>
    <row r="83" spans="1:15">
      <c r="A83" s="6"/>
      <c r="B83" s="6"/>
      <c r="C83" s="6"/>
      <c r="D83" s="6"/>
      <c r="E83" s="6"/>
      <c r="F83" s="6" t="s">
        <v>504</v>
      </c>
      <c r="G83" s="6" t="s">
        <v>181</v>
      </c>
      <c r="H83" s="6" t="s">
        <v>182</v>
      </c>
      <c r="I83" s="6" t="s">
        <v>308</v>
      </c>
      <c r="J83" s="5">
        <v>3</v>
      </c>
      <c r="K83" s="6" t="s">
        <v>149</v>
      </c>
      <c r="L83" s="6" t="s">
        <v>462</v>
      </c>
      <c r="M83" s="9"/>
      <c r="O83" s="10"/>
    </row>
    <row r="84" spans="1:15">
      <c r="A84" s="6"/>
      <c r="B84" s="6"/>
      <c r="C84" s="6"/>
      <c r="D84" s="6"/>
      <c r="E84" s="6"/>
      <c r="F84" s="6" t="s">
        <v>505</v>
      </c>
      <c r="G84" s="6" t="s">
        <v>181</v>
      </c>
      <c r="H84" s="6" t="s">
        <v>182</v>
      </c>
      <c r="I84" s="6" t="s">
        <v>302</v>
      </c>
      <c r="J84" s="5">
        <v>3</v>
      </c>
      <c r="K84" s="6" t="s">
        <v>149</v>
      </c>
      <c r="L84" s="6" t="s">
        <v>462</v>
      </c>
      <c r="M84" s="9"/>
      <c r="O84" s="10"/>
    </row>
    <row r="85" spans="1:15">
      <c r="A85" s="6"/>
      <c r="B85" s="6"/>
      <c r="C85" s="6"/>
      <c r="D85" s="6"/>
      <c r="E85" s="6"/>
      <c r="F85" s="6" t="s">
        <v>506</v>
      </c>
      <c r="G85" s="6" t="s">
        <v>181</v>
      </c>
      <c r="H85" s="6" t="s">
        <v>182</v>
      </c>
      <c r="I85" s="6" t="s">
        <v>308</v>
      </c>
      <c r="J85" s="5">
        <v>3</v>
      </c>
      <c r="K85" s="6" t="s">
        <v>149</v>
      </c>
      <c r="L85" s="6" t="s">
        <v>462</v>
      </c>
      <c r="M85" s="9"/>
      <c r="O85" s="10"/>
    </row>
    <row r="86" spans="1:15">
      <c r="A86" s="6"/>
      <c r="B86" s="6"/>
      <c r="C86" s="6"/>
      <c r="D86" s="6"/>
      <c r="E86" s="6"/>
      <c r="F86" s="6" t="s">
        <v>507</v>
      </c>
      <c r="G86" s="6" t="s">
        <v>185</v>
      </c>
      <c r="H86" s="6" t="s">
        <v>186</v>
      </c>
      <c r="I86" s="6" t="s">
        <v>308</v>
      </c>
      <c r="J86" s="5">
        <v>3</v>
      </c>
      <c r="K86" s="6" t="s">
        <v>149</v>
      </c>
      <c r="L86" s="6" t="s">
        <v>476</v>
      </c>
      <c r="M86" s="9"/>
      <c r="O86" s="10"/>
    </row>
    <row r="87" spans="1:15">
      <c r="A87" s="6"/>
      <c r="B87" s="6"/>
      <c r="C87" s="6"/>
      <c r="D87" s="6"/>
      <c r="E87" s="6"/>
      <c r="F87" s="6" t="s">
        <v>508</v>
      </c>
      <c r="G87" s="6" t="s">
        <v>185</v>
      </c>
      <c r="H87" s="6" t="s">
        <v>186</v>
      </c>
      <c r="I87" s="6" t="s">
        <v>302</v>
      </c>
      <c r="J87" s="5">
        <v>3</v>
      </c>
      <c r="K87" s="6" t="s">
        <v>149</v>
      </c>
      <c r="L87" s="6" t="s">
        <v>462</v>
      </c>
      <c r="M87" s="9"/>
      <c r="O87" s="10"/>
    </row>
    <row r="88" spans="1:15">
      <c r="A88" s="6"/>
      <c r="B88" s="6"/>
      <c r="C88" s="6"/>
      <c r="D88" s="6"/>
      <c r="E88" s="6"/>
      <c r="F88" s="6" t="s">
        <v>509</v>
      </c>
      <c r="G88" s="6" t="s">
        <v>234</v>
      </c>
      <c r="H88" s="6" t="s">
        <v>235</v>
      </c>
      <c r="I88" s="6" t="s">
        <v>302</v>
      </c>
      <c r="J88" s="5">
        <v>3</v>
      </c>
      <c r="K88" s="6" t="s">
        <v>236</v>
      </c>
      <c r="L88" s="6" t="s">
        <v>203</v>
      </c>
      <c r="M88" s="9"/>
      <c r="O88" s="10"/>
    </row>
    <row r="89" spans="1:15">
      <c r="A89" s="6"/>
      <c r="B89" s="6"/>
      <c r="C89" s="6"/>
      <c r="D89" s="6"/>
      <c r="E89" s="6"/>
      <c r="F89" s="6" t="s">
        <v>510</v>
      </c>
      <c r="G89" s="6" t="s">
        <v>239</v>
      </c>
      <c r="H89" s="6" t="s">
        <v>240</v>
      </c>
      <c r="I89" s="6" t="s">
        <v>302</v>
      </c>
      <c r="J89" s="5">
        <v>3</v>
      </c>
      <c r="K89" s="6" t="s">
        <v>236</v>
      </c>
      <c r="L89" s="6" t="s">
        <v>502</v>
      </c>
      <c r="M89" s="9"/>
      <c r="O89" s="10"/>
    </row>
    <row r="90" spans="1:15">
      <c r="A90" s="6"/>
      <c r="B90" s="6"/>
      <c r="C90" s="6"/>
      <c r="D90" s="6"/>
      <c r="E90" s="6"/>
      <c r="F90" s="6" t="s">
        <v>511</v>
      </c>
      <c r="G90" s="6" t="s">
        <v>156</v>
      </c>
      <c r="H90" s="6" t="s">
        <v>157</v>
      </c>
      <c r="I90" s="6" t="s">
        <v>308</v>
      </c>
      <c r="J90" s="5">
        <v>3</v>
      </c>
      <c r="K90" s="6" t="s">
        <v>149</v>
      </c>
      <c r="L90" s="6" t="s">
        <v>489</v>
      </c>
      <c r="M90" s="9"/>
      <c r="O90" s="10"/>
    </row>
    <row r="91" spans="1:15">
      <c r="A91" s="3" t="s">
        <v>512</v>
      </c>
      <c r="B91" s="2" t="s">
        <v>162</v>
      </c>
      <c r="N91" s="11" t="s">
        <v>163</v>
      </c>
      <c r="O91" s="10"/>
    </row>
    <row r="93" spans="1:15">
      <c r="A93" s="6" t="s">
        <v>513</v>
      </c>
      <c r="B93" s="6" t="s">
        <v>514</v>
      </c>
      <c r="C93" s="6" t="s">
        <v>166</v>
      </c>
      <c r="D93" s="6" t="s">
        <v>404</v>
      </c>
      <c r="E93" s="6" t="s">
        <v>515</v>
      </c>
      <c r="F93" s="6" t="s">
        <v>516</v>
      </c>
      <c r="G93" s="6" t="s">
        <v>300</v>
      </c>
      <c r="H93" s="6" t="s">
        <v>301</v>
      </c>
      <c r="I93" s="6" t="s">
        <v>406</v>
      </c>
      <c r="J93" s="5">
        <v>4</v>
      </c>
      <c r="K93" s="6" t="s">
        <v>236</v>
      </c>
      <c r="L93" s="6" t="s">
        <v>355</v>
      </c>
      <c r="M93" s="9"/>
      <c r="O93" s="10"/>
    </row>
    <row r="94" spans="1:15">
      <c r="A94" s="6"/>
      <c r="B94" s="6"/>
      <c r="C94" s="6"/>
      <c r="D94" s="6"/>
      <c r="E94" s="6"/>
      <c r="F94" s="6" t="s">
        <v>517</v>
      </c>
      <c r="G94" s="6" t="s">
        <v>300</v>
      </c>
      <c r="H94" s="6" t="s">
        <v>301</v>
      </c>
      <c r="I94" s="6" t="s">
        <v>406</v>
      </c>
      <c r="J94" s="5">
        <v>4</v>
      </c>
      <c r="K94" s="6" t="s">
        <v>236</v>
      </c>
      <c r="L94" s="6" t="s">
        <v>317</v>
      </c>
      <c r="M94" s="9"/>
      <c r="O94" s="10"/>
    </row>
    <row r="95" spans="1:15">
      <c r="A95" s="6"/>
      <c r="B95" s="6"/>
      <c r="C95" s="6"/>
      <c r="D95" s="6"/>
      <c r="E95" s="6"/>
      <c r="F95" s="6" t="s">
        <v>518</v>
      </c>
      <c r="G95" s="6" t="s">
        <v>300</v>
      </c>
      <c r="H95" s="6" t="s">
        <v>301</v>
      </c>
      <c r="I95" s="6" t="s">
        <v>406</v>
      </c>
      <c r="J95" s="5">
        <v>4</v>
      </c>
      <c r="K95" s="6" t="s">
        <v>236</v>
      </c>
      <c r="L95" s="6" t="s">
        <v>519</v>
      </c>
      <c r="M95" s="9"/>
      <c r="O95" s="10"/>
    </row>
    <row r="96" spans="1:15">
      <c r="A96" s="6"/>
      <c r="B96" s="6"/>
      <c r="C96" s="6"/>
      <c r="D96" s="6"/>
      <c r="E96" s="6"/>
      <c r="F96" s="6" t="s">
        <v>520</v>
      </c>
      <c r="G96" s="6" t="s">
        <v>300</v>
      </c>
      <c r="H96" s="6" t="s">
        <v>301</v>
      </c>
      <c r="I96" s="6" t="s">
        <v>406</v>
      </c>
      <c r="J96" s="5">
        <v>4</v>
      </c>
      <c r="K96" s="6" t="s">
        <v>236</v>
      </c>
      <c r="L96" s="6" t="s">
        <v>407</v>
      </c>
      <c r="M96" s="9"/>
      <c r="O96" s="10"/>
    </row>
    <row r="97" spans="1:15">
      <c r="A97" s="6"/>
      <c r="B97" s="6"/>
      <c r="C97" s="6"/>
      <c r="D97" s="6"/>
      <c r="E97" s="6"/>
      <c r="F97" s="6" t="s">
        <v>521</v>
      </c>
      <c r="G97" s="6" t="s">
        <v>306</v>
      </c>
      <c r="H97" s="6" t="s">
        <v>307</v>
      </c>
      <c r="I97" s="6" t="s">
        <v>406</v>
      </c>
      <c r="J97" s="5">
        <v>4</v>
      </c>
      <c r="K97" s="6" t="s">
        <v>236</v>
      </c>
      <c r="L97" s="6" t="s">
        <v>519</v>
      </c>
      <c r="M97" s="9"/>
      <c r="O97" s="10"/>
    </row>
    <row r="98" spans="1:15">
      <c r="A98" s="6"/>
      <c r="B98" s="6"/>
      <c r="C98" s="6"/>
      <c r="D98" s="6"/>
      <c r="E98" s="6"/>
      <c r="F98" s="6" t="s">
        <v>522</v>
      </c>
      <c r="G98" s="6" t="s">
        <v>234</v>
      </c>
      <c r="H98" s="6" t="s">
        <v>235</v>
      </c>
      <c r="I98" s="6" t="s">
        <v>406</v>
      </c>
      <c r="J98" s="5">
        <v>4</v>
      </c>
      <c r="K98" s="6" t="s">
        <v>236</v>
      </c>
      <c r="L98" s="6" t="s">
        <v>378</v>
      </c>
      <c r="M98" s="9"/>
      <c r="O98" s="10"/>
    </row>
    <row r="99" spans="1:15">
      <c r="A99" s="6"/>
      <c r="B99" s="6"/>
      <c r="C99" s="6"/>
      <c r="D99" s="6"/>
      <c r="E99" s="6"/>
      <c r="F99" s="6" t="s">
        <v>523</v>
      </c>
      <c r="G99" s="6" t="s">
        <v>239</v>
      </c>
      <c r="H99" s="6" t="s">
        <v>240</v>
      </c>
      <c r="I99" s="6" t="s">
        <v>406</v>
      </c>
      <c r="J99" s="5">
        <v>4</v>
      </c>
      <c r="K99" s="6" t="s">
        <v>236</v>
      </c>
      <c r="L99" s="6" t="s">
        <v>524</v>
      </c>
      <c r="M99" s="9"/>
      <c r="O99" s="10"/>
    </row>
    <row r="100" spans="1:15">
      <c r="A100" s="6"/>
      <c r="B100" s="6"/>
      <c r="C100" s="6"/>
      <c r="D100" s="6"/>
      <c r="E100" s="6"/>
      <c r="F100" s="6" t="s">
        <v>525</v>
      </c>
      <c r="G100" s="6" t="s">
        <v>243</v>
      </c>
      <c r="H100" s="6" t="s">
        <v>244</v>
      </c>
      <c r="I100" s="6" t="s">
        <v>406</v>
      </c>
      <c r="J100" s="5">
        <v>4</v>
      </c>
      <c r="K100" s="6" t="s">
        <v>236</v>
      </c>
      <c r="L100" s="6" t="s">
        <v>526</v>
      </c>
      <c r="M100" s="9"/>
      <c r="O100" s="10"/>
    </row>
    <row r="101" spans="1:15">
      <c r="A101" s="6"/>
      <c r="B101" s="6"/>
      <c r="C101" s="6"/>
      <c r="D101" s="6"/>
      <c r="E101" s="6"/>
      <c r="F101" s="6" t="s">
        <v>527</v>
      </c>
      <c r="G101" s="6" t="s">
        <v>243</v>
      </c>
      <c r="H101" s="6" t="s">
        <v>244</v>
      </c>
      <c r="I101" s="6" t="s">
        <v>406</v>
      </c>
      <c r="J101" s="5">
        <v>4</v>
      </c>
      <c r="K101" s="6" t="s">
        <v>236</v>
      </c>
      <c r="L101" s="6" t="s">
        <v>336</v>
      </c>
      <c r="M101" s="9"/>
      <c r="O101" s="10"/>
    </row>
    <row r="102" spans="1:15">
      <c r="A102" s="3" t="s">
        <v>528</v>
      </c>
      <c r="B102" s="2" t="s">
        <v>162</v>
      </c>
      <c r="N102" s="11" t="s">
        <v>163</v>
      </c>
      <c r="O102" s="10"/>
    </row>
    <row r="104" spans="1:15">
      <c r="A104" s="6" t="s">
        <v>529</v>
      </c>
      <c r="B104" s="6" t="s">
        <v>530</v>
      </c>
      <c r="C104" s="6" t="s">
        <v>166</v>
      </c>
      <c r="D104" s="6" t="s">
        <v>404</v>
      </c>
      <c r="E104" s="6" t="s">
        <v>323</v>
      </c>
      <c r="F104" s="6" t="s">
        <v>531</v>
      </c>
      <c r="G104" s="6" t="s">
        <v>300</v>
      </c>
      <c r="H104" s="6" t="s">
        <v>301</v>
      </c>
      <c r="I104" s="6" t="s">
        <v>406</v>
      </c>
      <c r="J104" s="5">
        <v>4</v>
      </c>
      <c r="K104" s="6" t="s">
        <v>236</v>
      </c>
      <c r="L104" s="6" t="s">
        <v>194</v>
      </c>
      <c r="M104" s="9"/>
      <c r="O104" s="10"/>
    </row>
    <row r="105" spans="1:15">
      <c r="A105" s="6"/>
      <c r="B105" s="6"/>
      <c r="C105" s="6"/>
      <c r="D105" s="6"/>
      <c r="E105" s="6"/>
      <c r="F105" s="6" t="s">
        <v>532</v>
      </c>
      <c r="G105" s="6" t="s">
        <v>300</v>
      </c>
      <c r="H105" s="6" t="s">
        <v>301</v>
      </c>
      <c r="I105" s="6" t="s">
        <v>406</v>
      </c>
      <c r="J105" s="5">
        <v>5</v>
      </c>
      <c r="K105" s="6" t="s">
        <v>236</v>
      </c>
      <c r="L105" s="6" t="s">
        <v>533</v>
      </c>
      <c r="M105" s="9"/>
      <c r="O105" s="10"/>
    </row>
    <row r="106" spans="1:15">
      <c r="A106" s="6"/>
      <c r="B106" s="6"/>
      <c r="C106" s="6"/>
      <c r="D106" s="6"/>
      <c r="E106" s="6"/>
      <c r="F106" s="6" t="s">
        <v>534</v>
      </c>
      <c r="G106" s="6" t="s">
        <v>306</v>
      </c>
      <c r="H106" s="6" t="s">
        <v>307</v>
      </c>
      <c r="I106" s="6" t="s">
        <v>406</v>
      </c>
      <c r="J106" s="5">
        <v>3</v>
      </c>
      <c r="K106" s="6" t="s">
        <v>236</v>
      </c>
      <c r="L106" s="6" t="s">
        <v>535</v>
      </c>
      <c r="M106" s="9"/>
      <c r="O106" s="10"/>
    </row>
    <row r="107" spans="1:15">
      <c r="A107" s="6"/>
      <c r="B107" s="6"/>
      <c r="C107" s="6"/>
      <c r="D107" s="6"/>
      <c r="E107" s="6"/>
      <c r="F107" s="6" t="s">
        <v>536</v>
      </c>
      <c r="G107" s="6" t="s">
        <v>234</v>
      </c>
      <c r="H107" s="6" t="s">
        <v>235</v>
      </c>
      <c r="I107" s="6" t="s">
        <v>406</v>
      </c>
      <c r="J107" s="5">
        <v>4</v>
      </c>
      <c r="K107" s="6" t="s">
        <v>236</v>
      </c>
      <c r="L107" s="6" t="s">
        <v>194</v>
      </c>
      <c r="M107" s="9"/>
      <c r="O107" s="10"/>
    </row>
    <row r="108" spans="1:15">
      <c r="A108" s="6"/>
      <c r="B108" s="6"/>
      <c r="C108" s="6"/>
      <c r="D108" s="6"/>
      <c r="E108" s="6"/>
      <c r="F108" s="6" t="s">
        <v>537</v>
      </c>
      <c r="G108" s="6" t="s">
        <v>234</v>
      </c>
      <c r="H108" s="6" t="s">
        <v>235</v>
      </c>
      <c r="I108" s="6" t="s">
        <v>406</v>
      </c>
      <c r="J108" s="5">
        <v>4</v>
      </c>
      <c r="K108" s="6" t="s">
        <v>236</v>
      </c>
      <c r="L108" s="6" t="s">
        <v>538</v>
      </c>
      <c r="M108" s="9"/>
      <c r="O108" s="10"/>
    </row>
    <row r="109" spans="1:15">
      <c r="A109" s="6"/>
      <c r="B109" s="6"/>
      <c r="C109" s="6"/>
      <c r="D109" s="6"/>
      <c r="E109" s="6"/>
      <c r="F109" s="6" t="s">
        <v>539</v>
      </c>
      <c r="G109" s="6" t="s">
        <v>234</v>
      </c>
      <c r="H109" s="6" t="s">
        <v>235</v>
      </c>
      <c r="I109" s="6" t="s">
        <v>406</v>
      </c>
      <c r="J109" s="5">
        <v>4</v>
      </c>
      <c r="K109" s="6" t="s">
        <v>236</v>
      </c>
      <c r="L109" s="6" t="s">
        <v>540</v>
      </c>
      <c r="M109" s="9"/>
      <c r="O109" s="10"/>
    </row>
    <row r="110" spans="1:15">
      <c r="A110" s="6"/>
      <c r="B110" s="6"/>
      <c r="C110" s="6"/>
      <c r="D110" s="6"/>
      <c r="E110" s="6"/>
      <c r="F110" s="6" t="s">
        <v>541</v>
      </c>
      <c r="G110" s="6" t="s">
        <v>239</v>
      </c>
      <c r="H110" s="6" t="s">
        <v>240</v>
      </c>
      <c r="I110" s="6" t="s">
        <v>406</v>
      </c>
      <c r="J110" s="5">
        <v>4</v>
      </c>
      <c r="K110" s="6" t="s">
        <v>236</v>
      </c>
      <c r="L110" s="6" t="s">
        <v>194</v>
      </c>
      <c r="M110" s="9"/>
      <c r="O110" s="10"/>
    </row>
    <row r="111" spans="1:15">
      <c r="A111" s="6"/>
      <c r="B111" s="6"/>
      <c r="C111" s="6"/>
      <c r="D111" s="6"/>
      <c r="E111" s="6"/>
      <c r="F111" s="6" t="s">
        <v>542</v>
      </c>
      <c r="G111" s="6" t="s">
        <v>246</v>
      </c>
      <c r="H111" s="6" t="s">
        <v>247</v>
      </c>
      <c r="I111" s="6" t="s">
        <v>406</v>
      </c>
      <c r="J111" s="5">
        <v>5</v>
      </c>
      <c r="K111" s="6" t="s">
        <v>236</v>
      </c>
      <c r="L111" s="6" t="s">
        <v>447</v>
      </c>
      <c r="M111" s="9"/>
      <c r="O111" s="10"/>
    </row>
    <row r="112" spans="1:15">
      <c r="A112" s="6"/>
      <c r="B112" s="6"/>
      <c r="C112" s="6"/>
      <c r="D112" s="6"/>
      <c r="E112" s="6"/>
      <c r="F112" s="6" t="s">
        <v>543</v>
      </c>
      <c r="G112" s="6" t="s">
        <v>246</v>
      </c>
      <c r="H112" s="6" t="s">
        <v>247</v>
      </c>
      <c r="I112" s="6" t="s">
        <v>406</v>
      </c>
      <c r="J112" s="5">
        <v>4</v>
      </c>
      <c r="K112" s="6" t="s">
        <v>236</v>
      </c>
      <c r="L112" s="6" t="s">
        <v>217</v>
      </c>
      <c r="M112" s="9"/>
      <c r="O112" s="10"/>
    </row>
    <row r="113" spans="1:15">
      <c r="A113" s="3" t="s">
        <v>544</v>
      </c>
      <c r="B113" s="2" t="s">
        <v>162</v>
      </c>
      <c r="N113" s="11" t="s">
        <v>163</v>
      </c>
      <c r="O113" s="10"/>
    </row>
    <row r="115" spans="1:15">
      <c r="A115" s="6" t="s">
        <v>545</v>
      </c>
      <c r="B115" s="6" t="s">
        <v>546</v>
      </c>
      <c r="C115" s="6" t="s">
        <v>322</v>
      </c>
      <c r="D115" s="6" t="s">
        <v>404</v>
      </c>
      <c r="E115" s="6" t="s">
        <v>323</v>
      </c>
      <c r="F115" s="6" t="s">
        <v>531</v>
      </c>
      <c r="G115" s="6" t="s">
        <v>300</v>
      </c>
      <c r="H115" s="6" t="s">
        <v>301</v>
      </c>
      <c r="I115" s="6" t="s">
        <v>406</v>
      </c>
      <c r="J115" s="5">
        <v>4</v>
      </c>
      <c r="K115" s="6" t="s">
        <v>236</v>
      </c>
      <c r="L115" s="6" t="s">
        <v>194</v>
      </c>
      <c r="M115" s="9"/>
      <c r="O115" s="10"/>
    </row>
    <row r="116" spans="1:15">
      <c r="A116" s="6"/>
      <c r="B116" s="6"/>
      <c r="C116" s="6"/>
      <c r="D116" s="6"/>
      <c r="E116" s="6"/>
      <c r="F116" s="6" t="s">
        <v>517</v>
      </c>
      <c r="G116" s="6" t="s">
        <v>300</v>
      </c>
      <c r="H116" s="6" t="s">
        <v>301</v>
      </c>
      <c r="I116" s="6" t="s">
        <v>406</v>
      </c>
      <c r="J116" s="5">
        <v>4</v>
      </c>
      <c r="K116" s="6" t="s">
        <v>236</v>
      </c>
      <c r="L116" s="6" t="s">
        <v>317</v>
      </c>
      <c r="M116" s="9"/>
      <c r="O116" s="10"/>
    </row>
    <row r="117" spans="1:15">
      <c r="A117" s="6"/>
      <c r="B117" s="6"/>
      <c r="C117" s="6"/>
      <c r="D117" s="6"/>
      <c r="E117" s="6"/>
      <c r="F117" s="6" t="s">
        <v>547</v>
      </c>
      <c r="G117" s="6" t="s">
        <v>300</v>
      </c>
      <c r="H117" s="6" t="s">
        <v>301</v>
      </c>
      <c r="I117" s="6" t="s">
        <v>406</v>
      </c>
      <c r="J117" s="5">
        <v>4</v>
      </c>
      <c r="K117" s="6" t="s">
        <v>236</v>
      </c>
      <c r="L117" s="6" t="s">
        <v>548</v>
      </c>
      <c r="M117" s="9"/>
      <c r="O117" s="10"/>
    </row>
    <row r="118" spans="1:15">
      <c r="A118" s="6"/>
      <c r="B118" s="6"/>
      <c r="C118" s="6"/>
      <c r="D118" s="6"/>
      <c r="E118" s="6"/>
      <c r="F118" s="6" t="s">
        <v>520</v>
      </c>
      <c r="G118" s="6" t="s">
        <v>300</v>
      </c>
      <c r="H118" s="6" t="s">
        <v>301</v>
      </c>
      <c r="I118" s="6" t="s">
        <v>406</v>
      </c>
      <c r="J118" s="5">
        <v>4</v>
      </c>
      <c r="K118" s="6" t="s">
        <v>236</v>
      </c>
      <c r="L118" s="6" t="s">
        <v>407</v>
      </c>
      <c r="M118" s="9"/>
      <c r="O118" s="10"/>
    </row>
    <row r="119" spans="1:15">
      <c r="A119" s="6"/>
      <c r="B119" s="6"/>
      <c r="C119" s="6"/>
      <c r="D119" s="6"/>
      <c r="E119" s="6"/>
      <c r="F119" s="6" t="s">
        <v>405</v>
      </c>
      <c r="G119" s="6" t="s">
        <v>306</v>
      </c>
      <c r="H119" s="6" t="s">
        <v>307</v>
      </c>
      <c r="I119" s="6" t="s">
        <v>406</v>
      </c>
      <c r="J119" s="5">
        <v>4</v>
      </c>
      <c r="K119" s="6" t="s">
        <v>236</v>
      </c>
      <c r="L119" s="6" t="s">
        <v>407</v>
      </c>
      <c r="M119" s="9"/>
      <c r="O119" s="10"/>
    </row>
    <row r="120" spans="1:15">
      <c r="A120" s="6"/>
      <c r="B120" s="6"/>
      <c r="C120" s="6"/>
      <c r="D120" s="6"/>
      <c r="E120" s="6"/>
      <c r="F120" s="6" t="s">
        <v>446</v>
      </c>
      <c r="G120" s="6" t="s">
        <v>306</v>
      </c>
      <c r="H120" s="6" t="s">
        <v>307</v>
      </c>
      <c r="I120" s="6" t="s">
        <v>406</v>
      </c>
      <c r="J120" s="5">
        <v>4</v>
      </c>
      <c r="K120" s="6" t="s">
        <v>236</v>
      </c>
      <c r="L120" s="6" t="s">
        <v>447</v>
      </c>
      <c r="M120" s="9"/>
      <c r="O120" s="10"/>
    </row>
    <row r="121" spans="1:15">
      <c r="A121" s="6"/>
      <c r="B121" s="6"/>
      <c r="C121" s="6"/>
      <c r="D121" s="6"/>
      <c r="E121" s="6"/>
      <c r="F121" s="6" t="s">
        <v>437</v>
      </c>
      <c r="G121" s="6" t="s">
        <v>306</v>
      </c>
      <c r="H121" s="6" t="s">
        <v>307</v>
      </c>
      <c r="I121" s="6" t="s">
        <v>406</v>
      </c>
      <c r="J121" s="5">
        <v>4</v>
      </c>
      <c r="K121" s="6" t="s">
        <v>236</v>
      </c>
      <c r="L121" s="6" t="s">
        <v>438</v>
      </c>
      <c r="M121" s="9"/>
      <c r="O121" s="10"/>
    </row>
    <row r="122" spans="1:15">
      <c r="A122" s="6"/>
      <c r="B122" s="6"/>
      <c r="C122" s="6"/>
      <c r="D122" s="6"/>
      <c r="E122" s="6"/>
      <c r="F122" s="6" t="s">
        <v>408</v>
      </c>
      <c r="G122" s="6" t="s">
        <v>306</v>
      </c>
      <c r="H122" s="6" t="s">
        <v>307</v>
      </c>
      <c r="I122" s="6" t="s">
        <v>406</v>
      </c>
      <c r="J122" s="5">
        <v>4</v>
      </c>
      <c r="K122" s="6" t="s">
        <v>236</v>
      </c>
      <c r="L122" s="6" t="s">
        <v>170</v>
      </c>
      <c r="M122" s="9"/>
      <c r="O122" s="10"/>
    </row>
    <row r="123" spans="1:15">
      <c r="A123" s="6"/>
      <c r="B123" s="6"/>
      <c r="C123" s="6"/>
      <c r="D123" s="6"/>
      <c r="E123" s="6"/>
      <c r="F123" s="6" t="s">
        <v>549</v>
      </c>
      <c r="G123" s="6" t="s">
        <v>272</v>
      </c>
      <c r="H123" s="6" t="s">
        <v>273</v>
      </c>
      <c r="I123" s="6" t="s">
        <v>406</v>
      </c>
      <c r="J123" s="5">
        <v>4</v>
      </c>
      <c r="K123" s="6" t="s">
        <v>236</v>
      </c>
      <c r="L123" s="6" t="s">
        <v>407</v>
      </c>
      <c r="M123" s="9"/>
      <c r="O123" s="10"/>
    </row>
    <row r="124" spans="1:15">
      <c r="A124" s="6"/>
      <c r="B124" s="6"/>
      <c r="C124" s="6"/>
      <c r="D124" s="6"/>
      <c r="E124" s="6"/>
      <c r="F124" s="6" t="s">
        <v>550</v>
      </c>
      <c r="G124" s="6" t="s">
        <v>272</v>
      </c>
      <c r="H124" s="6" t="s">
        <v>273</v>
      </c>
      <c r="I124" s="6" t="s">
        <v>406</v>
      </c>
      <c r="J124" s="5">
        <v>5</v>
      </c>
      <c r="K124" s="6" t="s">
        <v>236</v>
      </c>
      <c r="L124" s="6" t="s">
        <v>548</v>
      </c>
      <c r="M124" s="9"/>
      <c r="O124" s="10"/>
    </row>
    <row r="125" spans="1:15">
      <c r="A125" s="6"/>
      <c r="B125" s="6"/>
      <c r="C125" s="6"/>
      <c r="D125" s="6"/>
      <c r="E125" s="6"/>
      <c r="F125" s="6" t="s">
        <v>551</v>
      </c>
      <c r="G125" s="6" t="s">
        <v>272</v>
      </c>
      <c r="H125" s="6" t="s">
        <v>273</v>
      </c>
      <c r="I125" s="6" t="s">
        <v>406</v>
      </c>
      <c r="J125" s="5">
        <v>4</v>
      </c>
      <c r="K125" s="6" t="s">
        <v>236</v>
      </c>
      <c r="L125" s="6" t="s">
        <v>483</v>
      </c>
      <c r="M125" s="9"/>
      <c r="O125" s="10"/>
    </row>
    <row r="126" spans="1:15">
      <c r="A126" s="6"/>
      <c r="B126" s="6"/>
      <c r="C126" s="6"/>
      <c r="D126" s="6"/>
      <c r="E126" s="6"/>
      <c r="F126" s="6" t="s">
        <v>448</v>
      </c>
      <c r="G126" s="6" t="s">
        <v>272</v>
      </c>
      <c r="H126" s="6" t="s">
        <v>273</v>
      </c>
      <c r="I126" s="6" t="s">
        <v>406</v>
      </c>
      <c r="J126" s="5">
        <v>4</v>
      </c>
      <c r="K126" s="6" t="s">
        <v>236</v>
      </c>
      <c r="L126" s="6" t="s">
        <v>170</v>
      </c>
      <c r="M126" s="9"/>
      <c r="O126" s="10"/>
    </row>
    <row r="127" spans="1:15">
      <c r="A127" s="6"/>
      <c r="B127" s="6"/>
      <c r="C127" s="6"/>
      <c r="D127" s="6"/>
      <c r="E127" s="6"/>
      <c r="F127" s="6" t="s">
        <v>536</v>
      </c>
      <c r="G127" s="6" t="s">
        <v>234</v>
      </c>
      <c r="H127" s="6" t="s">
        <v>235</v>
      </c>
      <c r="I127" s="6" t="s">
        <v>406</v>
      </c>
      <c r="J127" s="5">
        <v>4</v>
      </c>
      <c r="K127" s="6" t="s">
        <v>236</v>
      </c>
      <c r="L127" s="6" t="s">
        <v>194</v>
      </c>
      <c r="M127" s="9"/>
      <c r="O127" s="10"/>
    </row>
    <row r="128" spans="1:15">
      <c r="A128" s="6"/>
      <c r="B128" s="6"/>
      <c r="C128" s="6"/>
      <c r="D128" s="6"/>
      <c r="E128" s="6"/>
      <c r="F128" s="6" t="s">
        <v>552</v>
      </c>
      <c r="G128" s="6" t="s">
        <v>239</v>
      </c>
      <c r="H128" s="6" t="s">
        <v>240</v>
      </c>
      <c r="I128" s="6" t="s">
        <v>406</v>
      </c>
      <c r="J128" s="5">
        <v>4</v>
      </c>
      <c r="K128" s="6" t="s">
        <v>236</v>
      </c>
      <c r="L128" s="6" t="s">
        <v>407</v>
      </c>
      <c r="M128" s="9"/>
      <c r="O128" s="10"/>
    </row>
    <row r="129" spans="1:15">
      <c r="A129" s="6"/>
      <c r="B129" s="6"/>
      <c r="C129" s="6"/>
      <c r="D129" s="6"/>
      <c r="E129" s="6"/>
      <c r="F129" s="6" t="s">
        <v>452</v>
      </c>
      <c r="G129" s="6" t="s">
        <v>239</v>
      </c>
      <c r="H129" s="6" t="s">
        <v>240</v>
      </c>
      <c r="I129" s="6" t="s">
        <v>406</v>
      </c>
      <c r="J129" s="5">
        <v>4</v>
      </c>
      <c r="K129" s="6" t="s">
        <v>236</v>
      </c>
      <c r="L129" s="6" t="s">
        <v>170</v>
      </c>
      <c r="M129" s="9"/>
      <c r="O129" s="10"/>
    </row>
    <row r="130" spans="1:15">
      <c r="A130" s="6"/>
      <c r="B130" s="6"/>
      <c r="C130" s="6"/>
      <c r="D130" s="6"/>
      <c r="E130" s="6"/>
      <c r="F130" s="6" t="s">
        <v>409</v>
      </c>
      <c r="G130" s="6" t="s">
        <v>239</v>
      </c>
      <c r="H130" s="6" t="s">
        <v>240</v>
      </c>
      <c r="I130" s="6" t="s">
        <v>406</v>
      </c>
      <c r="J130" s="5">
        <v>4</v>
      </c>
      <c r="K130" s="6" t="s">
        <v>236</v>
      </c>
      <c r="L130" s="6" t="s">
        <v>194</v>
      </c>
      <c r="M130" s="9"/>
      <c r="O130" s="10"/>
    </row>
    <row r="131" spans="1:15">
      <c r="A131" s="6"/>
      <c r="B131" s="6"/>
      <c r="C131" s="6"/>
      <c r="D131" s="6"/>
      <c r="E131" s="6"/>
      <c r="F131" s="6" t="s">
        <v>541</v>
      </c>
      <c r="G131" s="6" t="s">
        <v>239</v>
      </c>
      <c r="H131" s="6" t="s">
        <v>240</v>
      </c>
      <c r="I131" s="6" t="s">
        <v>406</v>
      </c>
      <c r="J131" s="5">
        <v>4</v>
      </c>
      <c r="K131" s="6" t="s">
        <v>236</v>
      </c>
      <c r="L131" s="6" t="s">
        <v>194</v>
      </c>
      <c r="M131" s="9"/>
      <c r="O131" s="10"/>
    </row>
    <row r="132" spans="1:15">
      <c r="A132" s="6"/>
      <c r="B132" s="6"/>
      <c r="C132" s="6"/>
      <c r="D132" s="6"/>
      <c r="E132" s="6"/>
      <c r="F132" s="6" t="s">
        <v>410</v>
      </c>
      <c r="G132" s="6" t="s">
        <v>239</v>
      </c>
      <c r="H132" s="6" t="s">
        <v>240</v>
      </c>
      <c r="I132" s="6" t="s">
        <v>406</v>
      </c>
      <c r="J132" s="5">
        <v>4</v>
      </c>
      <c r="K132" s="6" t="s">
        <v>236</v>
      </c>
      <c r="L132" s="6" t="s">
        <v>170</v>
      </c>
      <c r="M132" s="9"/>
      <c r="O132" s="10"/>
    </row>
    <row r="133" spans="1:15">
      <c r="A133" s="6"/>
      <c r="B133" s="6"/>
      <c r="C133" s="6"/>
      <c r="D133" s="6"/>
      <c r="E133" s="6"/>
      <c r="F133" s="6" t="s">
        <v>453</v>
      </c>
      <c r="G133" s="6" t="s">
        <v>239</v>
      </c>
      <c r="H133" s="6" t="s">
        <v>240</v>
      </c>
      <c r="I133" s="6" t="s">
        <v>406</v>
      </c>
      <c r="J133" s="5">
        <v>4</v>
      </c>
      <c r="K133" s="6" t="s">
        <v>236</v>
      </c>
      <c r="L133" s="6" t="s">
        <v>170</v>
      </c>
      <c r="M133" s="9"/>
      <c r="O133" s="10"/>
    </row>
    <row r="134" spans="1:15">
      <c r="A134" s="6"/>
      <c r="B134" s="6"/>
      <c r="C134" s="6"/>
      <c r="D134" s="6"/>
      <c r="E134" s="6"/>
      <c r="F134" s="6" t="s">
        <v>482</v>
      </c>
      <c r="G134" s="6" t="s">
        <v>243</v>
      </c>
      <c r="H134" s="6" t="s">
        <v>244</v>
      </c>
      <c r="I134" s="6" t="s">
        <v>406</v>
      </c>
      <c r="J134" s="5">
        <v>4</v>
      </c>
      <c r="K134" s="6" t="s">
        <v>236</v>
      </c>
      <c r="L134" s="6" t="s">
        <v>483</v>
      </c>
      <c r="M134" s="9"/>
      <c r="O134" s="10"/>
    </row>
    <row r="135" spans="1:15">
      <c r="A135" s="6"/>
      <c r="B135" s="6"/>
      <c r="C135" s="6"/>
      <c r="D135" s="6"/>
      <c r="E135" s="6"/>
      <c r="F135" s="6" t="s">
        <v>553</v>
      </c>
      <c r="G135" s="6" t="s">
        <v>243</v>
      </c>
      <c r="H135" s="6" t="s">
        <v>244</v>
      </c>
      <c r="I135" s="6" t="s">
        <v>406</v>
      </c>
      <c r="J135" s="5">
        <v>4</v>
      </c>
      <c r="K135" s="6" t="s">
        <v>236</v>
      </c>
      <c r="L135" s="6" t="s">
        <v>438</v>
      </c>
      <c r="M135" s="9"/>
      <c r="O135" s="10"/>
    </row>
    <row r="136" spans="1:15">
      <c r="A136" s="6"/>
      <c r="B136" s="6"/>
      <c r="C136" s="6"/>
      <c r="D136" s="6"/>
      <c r="E136" s="6"/>
      <c r="F136" s="6" t="s">
        <v>485</v>
      </c>
      <c r="G136" s="6" t="s">
        <v>243</v>
      </c>
      <c r="H136" s="6" t="s">
        <v>244</v>
      </c>
      <c r="I136" s="6" t="s">
        <v>406</v>
      </c>
      <c r="J136" s="5">
        <v>4</v>
      </c>
      <c r="K136" s="6" t="s">
        <v>236</v>
      </c>
      <c r="L136" s="6" t="s">
        <v>483</v>
      </c>
      <c r="M136" s="9"/>
      <c r="O136" s="10"/>
    </row>
    <row r="137" spans="1:15">
      <c r="A137" s="6"/>
      <c r="B137" s="6"/>
      <c r="C137" s="6"/>
      <c r="D137" s="6"/>
      <c r="E137" s="6"/>
      <c r="F137" s="6" t="s">
        <v>527</v>
      </c>
      <c r="G137" s="6" t="s">
        <v>243</v>
      </c>
      <c r="H137" s="6" t="s">
        <v>244</v>
      </c>
      <c r="I137" s="6" t="s">
        <v>406</v>
      </c>
      <c r="J137" s="5">
        <v>4</v>
      </c>
      <c r="K137" s="6" t="s">
        <v>236</v>
      </c>
      <c r="L137" s="6" t="s">
        <v>336</v>
      </c>
      <c r="M137" s="9"/>
      <c r="O137" s="10"/>
    </row>
    <row r="138" spans="1:15">
      <c r="A138" s="6"/>
      <c r="B138" s="6"/>
      <c r="C138" s="6"/>
      <c r="D138" s="6"/>
      <c r="E138" s="6"/>
      <c r="F138" s="6" t="s">
        <v>542</v>
      </c>
      <c r="G138" s="6" t="s">
        <v>246</v>
      </c>
      <c r="H138" s="6" t="s">
        <v>247</v>
      </c>
      <c r="I138" s="6" t="s">
        <v>406</v>
      </c>
      <c r="J138" s="5">
        <v>5</v>
      </c>
      <c r="K138" s="6" t="s">
        <v>236</v>
      </c>
      <c r="L138" s="6" t="s">
        <v>447</v>
      </c>
      <c r="M138" s="9"/>
      <c r="O138" s="10"/>
    </row>
    <row r="139" spans="1:15">
      <c r="A139" s="6"/>
      <c r="B139" s="6"/>
      <c r="C139" s="6"/>
      <c r="D139" s="6"/>
      <c r="E139" s="6"/>
      <c r="F139" s="6" t="s">
        <v>543</v>
      </c>
      <c r="G139" s="6" t="s">
        <v>246</v>
      </c>
      <c r="H139" s="6" t="s">
        <v>247</v>
      </c>
      <c r="I139" s="6" t="s">
        <v>406</v>
      </c>
      <c r="J139" s="5">
        <v>4</v>
      </c>
      <c r="K139" s="6" t="s">
        <v>236</v>
      </c>
      <c r="L139" s="6" t="s">
        <v>217</v>
      </c>
      <c r="M139" s="9"/>
      <c r="O139" s="10"/>
    </row>
    <row r="140" spans="1:15">
      <c r="A140" s="3" t="s">
        <v>554</v>
      </c>
      <c r="B140" s="2" t="s">
        <v>162</v>
      </c>
      <c r="N140" s="11" t="s">
        <v>163</v>
      </c>
      <c r="O140" s="10"/>
    </row>
    <row r="142" spans="1:15">
      <c r="A142" s="6" t="s">
        <v>555</v>
      </c>
      <c r="B142" s="6" t="s">
        <v>556</v>
      </c>
      <c r="C142" s="6" t="s">
        <v>322</v>
      </c>
      <c r="D142" s="6" t="s">
        <v>404</v>
      </c>
      <c r="E142" s="6" t="s">
        <v>351</v>
      </c>
      <c r="F142" s="6" t="s">
        <v>516</v>
      </c>
      <c r="G142" s="6" t="s">
        <v>300</v>
      </c>
      <c r="H142" s="6" t="s">
        <v>301</v>
      </c>
      <c r="I142" s="6" t="s">
        <v>406</v>
      </c>
      <c r="J142" s="5">
        <v>4</v>
      </c>
      <c r="K142" s="6" t="s">
        <v>236</v>
      </c>
      <c r="L142" s="6" t="s">
        <v>355</v>
      </c>
      <c r="M142" s="9"/>
      <c r="O142" s="10"/>
    </row>
    <row r="143" spans="1:15">
      <c r="A143" s="6"/>
      <c r="B143" s="6"/>
      <c r="C143" s="6"/>
      <c r="D143" s="6"/>
      <c r="E143" s="6"/>
      <c r="F143" s="6" t="s">
        <v>518</v>
      </c>
      <c r="G143" s="6" t="s">
        <v>300</v>
      </c>
      <c r="H143" s="6" t="s">
        <v>301</v>
      </c>
      <c r="I143" s="6" t="s">
        <v>406</v>
      </c>
      <c r="J143" s="5">
        <v>4</v>
      </c>
      <c r="K143" s="6" t="s">
        <v>236</v>
      </c>
      <c r="L143" s="6" t="s">
        <v>519</v>
      </c>
      <c r="M143" s="9"/>
      <c r="O143" s="10"/>
    </row>
    <row r="144" spans="1:15">
      <c r="A144" s="6"/>
      <c r="B144" s="6"/>
      <c r="C144" s="6"/>
      <c r="D144" s="6"/>
      <c r="E144" s="6"/>
      <c r="F144" s="6" t="s">
        <v>521</v>
      </c>
      <c r="G144" s="6" t="s">
        <v>306</v>
      </c>
      <c r="H144" s="6" t="s">
        <v>307</v>
      </c>
      <c r="I144" s="6" t="s">
        <v>406</v>
      </c>
      <c r="J144" s="5">
        <v>4</v>
      </c>
      <c r="K144" s="6" t="s">
        <v>236</v>
      </c>
      <c r="L144" s="6" t="s">
        <v>519</v>
      </c>
      <c r="M144" s="9"/>
      <c r="O144" s="10"/>
    </row>
    <row r="145" spans="1:15">
      <c r="A145" s="6"/>
      <c r="B145" s="6"/>
      <c r="C145" s="6"/>
      <c r="D145" s="6"/>
      <c r="E145" s="6"/>
      <c r="F145" s="6" t="s">
        <v>557</v>
      </c>
      <c r="G145" s="6" t="s">
        <v>181</v>
      </c>
      <c r="H145" s="6" t="s">
        <v>182</v>
      </c>
      <c r="I145" s="6" t="s">
        <v>406</v>
      </c>
      <c r="J145" s="5">
        <v>4</v>
      </c>
      <c r="K145" s="6" t="s">
        <v>149</v>
      </c>
      <c r="L145" s="6" t="s">
        <v>519</v>
      </c>
      <c r="M145" s="9"/>
      <c r="O145" s="10"/>
    </row>
    <row r="146" spans="1:15">
      <c r="A146" s="6"/>
      <c r="B146" s="6"/>
      <c r="C146" s="6"/>
      <c r="D146" s="6"/>
      <c r="E146" s="6"/>
      <c r="F146" s="6" t="s">
        <v>537</v>
      </c>
      <c r="G146" s="6" t="s">
        <v>234</v>
      </c>
      <c r="H146" s="6" t="s">
        <v>235</v>
      </c>
      <c r="I146" s="6" t="s">
        <v>406</v>
      </c>
      <c r="J146" s="5">
        <v>4</v>
      </c>
      <c r="K146" s="6" t="s">
        <v>236</v>
      </c>
      <c r="L146" s="6" t="s">
        <v>538</v>
      </c>
      <c r="M146" s="9"/>
      <c r="O146" s="10"/>
    </row>
    <row r="147" spans="1:15">
      <c r="A147" s="6"/>
      <c r="B147" s="6"/>
      <c r="C147" s="6"/>
      <c r="D147" s="6"/>
      <c r="E147" s="6"/>
      <c r="F147" s="6" t="s">
        <v>523</v>
      </c>
      <c r="G147" s="6" t="s">
        <v>239</v>
      </c>
      <c r="H147" s="6" t="s">
        <v>240</v>
      </c>
      <c r="I147" s="6" t="s">
        <v>406</v>
      </c>
      <c r="J147" s="5">
        <v>4</v>
      </c>
      <c r="K147" s="6" t="s">
        <v>236</v>
      </c>
      <c r="L147" s="6" t="s">
        <v>524</v>
      </c>
      <c r="M147" s="9"/>
      <c r="O147" s="10"/>
    </row>
    <row r="148" spans="1:15">
      <c r="A148" s="6"/>
      <c r="B148" s="6"/>
      <c r="C148" s="6"/>
      <c r="D148" s="6"/>
      <c r="E148" s="6"/>
      <c r="F148" s="6" t="s">
        <v>525</v>
      </c>
      <c r="G148" s="6" t="s">
        <v>243</v>
      </c>
      <c r="H148" s="6" t="s">
        <v>244</v>
      </c>
      <c r="I148" s="6" t="s">
        <v>406</v>
      </c>
      <c r="J148" s="5">
        <v>4</v>
      </c>
      <c r="K148" s="6" t="s">
        <v>236</v>
      </c>
      <c r="L148" s="6" t="s">
        <v>526</v>
      </c>
      <c r="M148" s="9"/>
      <c r="O148" s="10"/>
    </row>
    <row r="149" spans="1:15">
      <c r="A149" s="3" t="s">
        <v>558</v>
      </c>
      <c r="B149" s="2" t="s">
        <v>162</v>
      </c>
      <c r="N149" s="11" t="s">
        <v>163</v>
      </c>
      <c r="O149" s="10"/>
    </row>
    <row r="151" spans="1:15">
      <c r="A151" s="6" t="s">
        <v>559</v>
      </c>
      <c r="B151" s="6" t="s">
        <v>560</v>
      </c>
      <c r="C151" s="6" t="s">
        <v>322</v>
      </c>
      <c r="D151" s="6" t="s">
        <v>404</v>
      </c>
      <c r="E151" s="6" t="s">
        <v>211</v>
      </c>
      <c r="F151" s="6" t="s">
        <v>561</v>
      </c>
      <c r="G151" s="6" t="s">
        <v>181</v>
      </c>
      <c r="H151" s="6" t="s">
        <v>182</v>
      </c>
      <c r="I151" s="6" t="s">
        <v>406</v>
      </c>
      <c r="J151" s="5">
        <v>3</v>
      </c>
      <c r="K151" s="6" t="s">
        <v>149</v>
      </c>
      <c r="L151" s="6" t="s">
        <v>386</v>
      </c>
      <c r="M151" s="9"/>
      <c r="O151" s="10"/>
    </row>
    <row r="152" spans="1:15">
      <c r="A152" s="6"/>
      <c r="B152" s="6"/>
      <c r="C152" s="6"/>
      <c r="D152" s="6"/>
      <c r="E152" s="6"/>
      <c r="F152" s="6" t="s">
        <v>522</v>
      </c>
      <c r="G152" s="6" t="s">
        <v>234</v>
      </c>
      <c r="H152" s="6" t="s">
        <v>235</v>
      </c>
      <c r="I152" s="6" t="s">
        <v>406</v>
      </c>
      <c r="J152" s="5">
        <v>4</v>
      </c>
      <c r="K152" s="6" t="s">
        <v>236</v>
      </c>
      <c r="L152" s="6" t="s">
        <v>378</v>
      </c>
      <c r="M152" s="9"/>
      <c r="O152" s="10"/>
    </row>
    <row r="153" spans="1:15">
      <c r="A153" s="6"/>
      <c r="B153" s="6"/>
      <c r="C153" s="6"/>
      <c r="D153" s="6"/>
      <c r="E153" s="6"/>
      <c r="F153" s="6" t="s">
        <v>562</v>
      </c>
      <c r="G153" s="6" t="s">
        <v>156</v>
      </c>
      <c r="H153" s="6" t="s">
        <v>157</v>
      </c>
      <c r="I153" s="6" t="s">
        <v>406</v>
      </c>
      <c r="J153" s="5">
        <v>4</v>
      </c>
      <c r="K153" s="6" t="s">
        <v>149</v>
      </c>
      <c r="L153" s="6" t="s">
        <v>563</v>
      </c>
      <c r="M153" s="9"/>
      <c r="O153" s="10"/>
    </row>
    <row r="154" spans="1:15">
      <c r="A154" s="3" t="s">
        <v>564</v>
      </c>
      <c r="B154" s="2" t="s">
        <v>162</v>
      </c>
      <c r="N154" s="11" t="s">
        <v>163</v>
      </c>
      <c r="O154" s="10"/>
    </row>
    <row r="156" spans="1:15">
      <c r="A156" s="6" t="s">
        <v>565</v>
      </c>
      <c r="B156" s="6" t="s">
        <v>566</v>
      </c>
      <c r="C156" s="6" t="s">
        <v>322</v>
      </c>
      <c r="D156" s="6" t="s">
        <v>404</v>
      </c>
      <c r="E156" s="6" t="s">
        <v>92</v>
      </c>
      <c r="F156" s="6" t="s">
        <v>534</v>
      </c>
      <c r="G156" s="6" t="s">
        <v>306</v>
      </c>
      <c r="H156" s="6" t="s">
        <v>307</v>
      </c>
      <c r="I156" s="6" t="s">
        <v>406</v>
      </c>
      <c r="J156" s="5">
        <v>3</v>
      </c>
      <c r="K156" s="6" t="s">
        <v>236</v>
      </c>
      <c r="L156" s="6" t="s">
        <v>535</v>
      </c>
      <c r="M156" s="9"/>
      <c r="O156" s="10"/>
    </row>
    <row r="157" spans="1:15">
      <c r="A157" s="6"/>
      <c r="B157" s="6"/>
      <c r="C157" s="6"/>
      <c r="D157" s="6"/>
      <c r="E157" s="6"/>
      <c r="F157" s="6" t="s">
        <v>449</v>
      </c>
      <c r="G157" s="6" t="s">
        <v>234</v>
      </c>
      <c r="H157" s="6" t="s">
        <v>235</v>
      </c>
      <c r="I157" s="6" t="s">
        <v>406</v>
      </c>
      <c r="J157" s="5">
        <v>4</v>
      </c>
      <c r="K157" s="6" t="s">
        <v>236</v>
      </c>
      <c r="L157" s="6" t="s">
        <v>176</v>
      </c>
      <c r="M157" s="9"/>
      <c r="O157" s="10"/>
    </row>
    <row r="158" spans="1:15">
      <c r="A158" s="6"/>
      <c r="B158" s="6"/>
      <c r="C158" s="6"/>
      <c r="D158" s="6"/>
      <c r="E158" s="6"/>
      <c r="F158" s="6" t="s">
        <v>493</v>
      </c>
      <c r="G158" s="6" t="s">
        <v>246</v>
      </c>
      <c r="H158" s="6" t="s">
        <v>247</v>
      </c>
      <c r="I158" s="6" t="s">
        <v>406</v>
      </c>
      <c r="J158" s="5">
        <v>4</v>
      </c>
      <c r="K158" s="6" t="s">
        <v>236</v>
      </c>
      <c r="L158" s="6" t="s">
        <v>494</v>
      </c>
      <c r="M158" s="9"/>
      <c r="O158" s="10"/>
    </row>
    <row r="159" spans="1:15">
      <c r="A159" s="3" t="s">
        <v>567</v>
      </c>
      <c r="B159" s="2" t="s">
        <v>162</v>
      </c>
      <c r="N159" s="11" t="s">
        <v>163</v>
      </c>
      <c r="O159" s="10"/>
    </row>
    <row r="163" spans="1:7">
      <c r="A163" s="3" t="s">
        <v>568</v>
      </c>
    </row>
    <row r="164" spans="1:7">
      <c r="A164" t="s">
        <v>569</v>
      </c>
      <c r="D164" t="s">
        <v>396</v>
      </c>
      <c r="G164" t="s">
        <v>397</v>
      </c>
    </row>
  </sheetData>
  <mergeCells count="4">
    <mergeCell ref="A1:O1"/>
    <mergeCell ref="A2:O2"/>
    <mergeCell ref="A3:O3"/>
    <mergeCell ref="A4:O4"/>
  </mergeCells>
  <dataValidations count="142">
    <dataValidation type="list" allowBlank="1" showInputMessage="1" showErrorMessage="1" sqref="M7">
      <formula1>"FEATURED - Executive summary,PRIMARY - Main evidence,SUPPORTING - Background,EXCLUDE - Do not use"</formula1>
    </dataValidation>
    <dataValidation type="list" allowBlank="1" showInputMessage="1" showErrorMessage="1" sqref="M8">
      <formula1>"FEATURED - Executive summary,PRIMARY - Main evidence,SUPPORTING - Background,EXCLUDE - Do not use"</formula1>
    </dataValidation>
    <dataValidation type="list" allowBlank="1" showInputMessage="1" showErrorMessage="1" sqref="M9">
      <formula1>"FEATURED - Executive summary,PRIMARY - Main evidence,SUPPORTING - Background,EXCLUDE - Do not use"</formula1>
    </dataValidation>
    <dataValidation type="list" allowBlank="1" showInputMessage="1" showErrorMessage="1" sqref="M10">
      <formula1>"FEATURED - Executive summary,PRIMARY - Main evidence,SUPPORTING - Background,EXCLUDE - Do not use"</formula1>
    </dataValidation>
    <dataValidation type="list" allowBlank="1" showInputMessage="1" showErrorMessage="1" sqref="N11">
      <formula1>"PENDING REVIEW,VALIDATED - Include in Report,REJECTED - Exclude from Report,NEEDS REVISION,FEATURED - Highlight in Executive Summary"</formula1>
    </dataValidation>
    <dataValidation type="list" allowBlank="1" showInputMessage="1" showErrorMessage="1" sqref="M13">
      <formula1>"FEATURED - Executive summary,PRIMARY - Main evidence,SUPPORTING - Background,EXCLUDE - Do not use"</formula1>
    </dataValidation>
    <dataValidation type="list" allowBlank="1" showInputMessage="1" showErrorMessage="1" sqref="M14">
      <formula1>"FEATURED - Executive summary,PRIMARY - Main evidence,SUPPORTING - Background,EXCLUDE - Do not use"</formula1>
    </dataValidation>
    <dataValidation type="list" allowBlank="1" showInputMessage="1" showErrorMessage="1" sqref="M15">
      <formula1>"FEATURED - Executive summary,PRIMARY - Main evidence,SUPPORTING - Background,EXCLUDE - Do not use"</formula1>
    </dataValidation>
    <dataValidation type="list" allowBlank="1" showInputMessage="1" showErrorMessage="1" sqref="M16">
      <formula1>"FEATURED - Executive summary,PRIMARY - Main evidence,SUPPORTING - Background,EXCLUDE - Do not use"</formula1>
    </dataValidation>
    <dataValidation type="list" allowBlank="1" showInputMessage="1" showErrorMessage="1" sqref="M17">
      <formula1>"FEATURED - Executive summary,PRIMARY - Main evidence,SUPPORTING - Background,EXCLUDE - Do not use"</formula1>
    </dataValidation>
    <dataValidation type="list" allowBlank="1" showInputMessage="1" showErrorMessage="1" sqref="M18">
      <formula1>"FEATURED - Executive summary,PRIMARY - Main evidence,SUPPORTING - Background,EXCLUDE - Do not use"</formula1>
    </dataValidation>
    <dataValidation type="list" allowBlank="1" showInputMessage="1" showErrorMessage="1" sqref="M19">
      <formula1>"FEATURED - Executive summary,PRIMARY - Main evidence,SUPPORTING - Background,EXCLUDE - Do not use"</formula1>
    </dataValidation>
    <dataValidation type="list" allowBlank="1" showInputMessage="1" showErrorMessage="1" sqref="M20">
      <formula1>"FEATURED - Executive summary,PRIMARY - Main evidence,SUPPORTING - Background,EXCLUDE - Do not use"</formula1>
    </dataValidation>
    <dataValidation type="list" allowBlank="1" showInputMessage="1" showErrorMessage="1" sqref="M21">
      <formula1>"FEATURED - Executive summary,PRIMARY - Main evidence,SUPPORTING - Background,EXCLUDE - Do not use"</formula1>
    </dataValidation>
    <dataValidation type="list" allowBlank="1" showInputMessage="1" showErrorMessage="1" sqref="M22">
      <formula1>"FEATURED - Executive summary,PRIMARY - Main evidence,SUPPORTING - Background,EXCLUDE - Do not use"</formula1>
    </dataValidation>
    <dataValidation type="list" allowBlank="1" showInputMessage="1" showErrorMessage="1" sqref="M23">
      <formula1>"FEATURED - Executive summary,PRIMARY - Main evidence,SUPPORTING - Background,EXCLUDE - Do not use"</formula1>
    </dataValidation>
    <dataValidation type="list" allowBlank="1" showInputMessage="1" showErrorMessage="1" sqref="M24">
      <formula1>"FEATURED - Executive summary,PRIMARY - Main evidence,SUPPORTING - Background,EXCLUDE - Do not use"</formula1>
    </dataValidation>
    <dataValidation type="list" allowBlank="1" showInputMessage="1" showErrorMessage="1" sqref="M25">
      <formula1>"FEATURED - Executive summary,PRIMARY - Main evidence,SUPPORTING - Background,EXCLUDE - Do not use"</formula1>
    </dataValidation>
    <dataValidation type="list" allowBlank="1" showInputMessage="1" showErrorMessage="1" sqref="M26">
      <formula1>"FEATURED - Executive summary,PRIMARY - Main evidence,SUPPORTING - Background,EXCLUDE - Do not use"</formula1>
    </dataValidation>
    <dataValidation type="list" allowBlank="1" showInputMessage="1" showErrorMessage="1" sqref="M27">
      <formula1>"FEATURED - Executive summary,PRIMARY - Main evidence,SUPPORTING - Background,EXCLUDE - Do not use"</formula1>
    </dataValidation>
    <dataValidation type="list" allowBlank="1" showInputMessage="1" showErrorMessage="1" sqref="M28">
      <formula1>"FEATURED - Executive summary,PRIMARY - Main evidence,SUPPORTING - Background,EXCLUDE - Do not use"</formula1>
    </dataValidation>
    <dataValidation type="list" allowBlank="1" showInputMessage="1" showErrorMessage="1" sqref="M29">
      <formula1>"FEATURED - Executive summary,PRIMARY - Main evidence,SUPPORTING - Background,EXCLUDE - Do not use"</formula1>
    </dataValidation>
    <dataValidation type="list" allowBlank="1" showInputMessage="1" showErrorMessage="1" sqref="N30">
      <formula1>"PENDING REVIEW,VALIDATED - Include in Report,REJECTED - Exclude from Report,NEEDS REVISION,FEATURED - Highlight in Executive Summary"</formula1>
    </dataValidation>
    <dataValidation type="list" allowBlank="1" showInputMessage="1" showErrorMessage="1" sqref="M32">
      <formula1>"FEATURED - Executive summary,PRIMARY - Main evidence,SUPPORTING - Background,EXCLUDE - Do not use"</formula1>
    </dataValidation>
    <dataValidation type="list" allowBlank="1" showInputMessage="1" showErrorMessage="1" sqref="M33">
      <formula1>"FEATURED - Executive summary,PRIMARY - Main evidence,SUPPORTING - Background,EXCLUDE - Do not use"</formula1>
    </dataValidation>
    <dataValidation type="list" allowBlank="1" showInputMessage="1" showErrorMessage="1" sqref="M34">
      <formula1>"FEATURED - Executive summary,PRIMARY - Main evidence,SUPPORTING - Background,EXCLUDE - Do not use"</formula1>
    </dataValidation>
    <dataValidation type="list" allowBlank="1" showInputMessage="1" showErrorMessage="1" sqref="M35">
      <formula1>"FEATURED - Executive summary,PRIMARY - Main evidence,SUPPORTING - Background,EXCLUDE - Do not use"</formula1>
    </dataValidation>
    <dataValidation type="list" allowBlank="1" showInputMessage="1" showErrorMessage="1" sqref="M36">
      <formula1>"FEATURED - Executive summary,PRIMARY - Main evidence,SUPPORTING - Background,EXCLUDE - Do not use"</formula1>
    </dataValidation>
    <dataValidation type="list" allowBlank="1" showInputMessage="1" showErrorMessage="1" sqref="M37">
      <formula1>"FEATURED - Executive summary,PRIMARY - Main evidence,SUPPORTING - Background,EXCLUDE - Do not use"</formula1>
    </dataValidation>
    <dataValidation type="list" allowBlank="1" showInputMessage="1" showErrorMessage="1" sqref="M38">
      <formula1>"FEATURED - Executive summary,PRIMARY - Main evidence,SUPPORTING - Background,EXCLUDE - Do not use"</formula1>
    </dataValidation>
    <dataValidation type="list" allowBlank="1" showInputMessage="1" showErrorMessage="1" sqref="N39">
      <formula1>"PENDING REVIEW,VALIDATED - Include in Report,REJECTED - Exclude from Report,NEEDS REVISION,FEATURED - Highlight in Executive Summary"</formula1>
    </dataValidation>
    <dataValidation type="list" allowBlank="1" showInputMessage="1" showErrorMessage="1" sqref="M41">
      <formula1>"FEATURED - Executive summary,PRIMARY - Main evidence,SUPPORTING - Background,EXCLUDE - Do not use"</formula1>
    </dataValidation>
    <dataValidation type="list" allowBlank="1" showInputMessage="1" showErrorMessage="1" sqref="M42">
      <formula1>"FEATURED - Executive summary,PRIMARY - Main evidence,SUPPORTING - Background,EXCLUDE - Do not use"</formula1>
    </dataValidation>
    <dataValidation type="list" allowBlank="1" showInputMessage="1" showErrorMessage="1" sqref="M43">
      <formula1>"FEATURED - Executive summary,PRIMARY - Main evidence,SUPPORTING - Background,EXCLUDE - Do not use"</formula1>
    </dataValidation>
    <dataValidation type="list" allowBlank="1" showInputMessage="1" showErrorMessage="1" sqref="M44">
      <formula1>"FEATURED - Executive summary,PRIMARY - Main evidence,SUPPORTING - Background,EXCLUDE - Do not use"</formula1>
    </dataValidation>
    <dataValidation type="list" allowBlank="1" showInputMessage="1" showErrorMessage="1" sqref="M45">
      <formula1>"FEATURED - Executive summary,PRIMARY - Main evidence,SUPPORTING - Background,EXCLUDE - Do not use"</formula1>
    </dataValidation>
    <dataValidation type="list" allowBlank="1" showInputMessage="1" showErrorMessage="1" sqref="M46">
      <formula1>"FEATURED - Executive summary,PRIMARY - Main evidence,SUPPORTING - Background,EXCLUDE - Do not use"</formula1>
    </dataValidation>
    <dataValidation type="list" allowBlank="1" showInputMessage="1" showErrorMessage="1" sqref="N47">
      <formula1>"PENDING REVIEW,VALIDATED - Include in Report,REJECTED - Exclude from Report,NEEDS REVISION,FEATURED - Highlight in Executive Summary"</formula1>
    </dataValidation>
    <dataValidation type="list" allowBlank="1" showInputMessage="1" showErrorMessage="1" sqref="M49">
      <formula1>"FEATURED - Executive summary,PRIMARY - Main evidence,SUPPORTING - Background,EXCLUDE - Do not use"</formula1>
    </dataValidation>
    <dataValidation type="list" allowBlank="1" showInputMessage="1" showErrorMessage="1" sqref="M50">
      <formula1>"FEATURED - Executive summary,PRIMARY - Main evidence,SUPPORTING - Background,EXCLUDE - Do not use"</formula1>
    </dataValidation>
    <dataValidation type="list" allowBlank="1" showInputMessage="1" showErrorMessage="1" sqref="M51">
      <formula1>"FEATURED - Executive summary,PRIMARY - Main evidence,SUPPORTING - Background,EXCLUDE - Do not use"</formula1>
    </dataValidation>
    <dataValidation type="list" allowBlank="1" showInputMessage="1" showErrorMessage="1" sqref="M52">
      <formula1>"FEATURED - Executive summary,PRIMARY - Main evidence,SUPPORTING - Background,EXCLUDE - Do not use"</formula1>
    </dataValidation>
    <dataValidation type="list" allowBlank="1" showInputMessage="1" showErrorMessage="1" sqref="M53">
      <formula1>"FEATURED - Executive summary,PRIMARY - Main evidence,SUPPORTING - Background,EXCLUDE - Do not use"</formula1>
    </dataValidation>
    <dataValidation type="list" allowBlank="1" showInputMessage="1" showErrorMessage="1" sqref="M54">
      <formula1>"FEATURED - Executive summary,PRIMARY - Main evidence,SUPPORTING - Background,EXCLUDE - Do not use"</formula1>
    </dataValidation>
    <dataValidation type="list" allowBlank="1" showInputMessage="1" showErrorMessage="1" sqref="M55">
      <formula1>"FEATURED - Executive summary,PRIMARY - Main evidence,SUPPORTING - Background,EXCLUDE - Do not use"</formula1>
    </dataValidation>
    <dataValidation type="list" allowBlank="1" showInputMessage="1" showErrorMessage="1" sqref="M56">
      <formula1>"FEATURED - Executive summary,PRIMARY - Main evidence,SUPPORTING - Background,EXCLUDE - Do not use"</formula1>
    </dataValidation>
    <dataValidation type="list" allowBlank="1" showInputMessage="1" showErrorMessage="1" sqref="M57">
      <formula1>"FEATURED - Executive summary,PRIMARY - Main evidence,SUPPORTING - Background,EXCLUDE - Do not use"</formula1>
    </dataValidation>
    <dataValidation type="list" allowBlank="1" showInputMessage="1" showErrorMessage="1" sqref="M58">
      <formula1>"FEATURED - Executive summary,PRIMARY - Main evidence,SUPPORTING - Background,EXCLUDE - Do not use"</formula1>
    </dataValidation>
    <dataValidation type="list" allowBlank="1" showInputMessage="1" showErrorMessage="1" sqref="M59">
      <formula1>"FEATURED - Executive summary,PRIMARY - Main evidence,SUPPORTING - Background,EXCLUDE - Do not use"</formula1>
    </dataValidation>
    <dataValidation type="list" allowBlank="1" showInputMessage="1" showErrorMessage="1" sqref="M60">
      <formula1>"FEATURED - Executive summary,PRIMARY - Main evidence,SUPPORTING - Background,EXCLUDE - Do not use"</formula1>
    </dataValidation>
    <dataValidation type="list" allowBlank="1" showInputMessage="1" showErrorMessage="1" sqref="M61">
      <formula1>"FEATURED - Executive summary,PRIMARY - Main evidence,SUPPORTING - Background,EXCLUDE - Do not use"</formula1>
    </dataValidation>
    <dataValidation type="list" allowBlank="1" showInputMessage="1" showErrorMessage="1" sqref="M62">
      <formula1>"FEATURED - Executive summary,PRIMARY - Main evidence,SUPPORTING - Background,EXCLUDE - Do not use"</formula1>
    </dataValidation>
    <dataValidation type="list" allowBlank="1" showInputMessage="1" showErrorMessage="1" sqref="M63">
      <formula1>"FEATURED - Executive summary,PRIMARY - Main evidence,SUPPORTING - Background,EXCLUDE - Do not use"</formula1>
    </dataValidation>
    <dataValidation type="list" allowBlank="1" showInputMessage="1" showErrorMessage="1" sqref="M64">
      <formula1>"FEATURED - Executive summary,PRIMARY - Main evidence,SUPPORTING - Background,EXCLUDE - Do not use"</formula1>
    </dataValidation>
    <dataValidation type="list" allowBlank="1" showInputMessage="1" showErrorMessage="1" sqref="M65">
      <formula1>"FEATURED - Executive summary,PRIMARY - Main evidence,SUPPORTING - Background,EXCLUDE - Do not use"</formula1>
    </dataValidation>
    <dataValidation type="list" allowBlank="1" showInputMessage="1" showErrorMessage="1" sqref="M66">
      <formula1>"FEATURED - Executive summary,PRIMARY - Main evidence,SUPPORTING - Background,EXCLUDE - Do not use"</formula1>
    </dataValidation>
    <dataValidation type="list" allowBlank="1" showInputMessage="1" showErrorMessage="1" sqref="M67">
      <formula1>"FEATURED - Executive summary,PRIMARY - Main evidence,SUPPORTING - Background,EXCLUDE - Do not use"</formula1>
    </dataValidation>
    <dataValidation type="list" allowBlank="1" showInputMessage="1" showErrorMessage="1" sqref="M68">
      <formula1>"FEATURED - Executive summary,PRIMARY - Main evidence,SUPPORTING - Background,EXCLUDE - Do not use"</formula1>
    </dataValidation>
    <dataValidation type="list" allowBlank="1" showInputMessage="1" showErrorMessage="1" sqref="M69">
      <formula1>"FEATURED - Executive summary,PRIMARY - Main evidence,SUPPORTING - Background,EXCLUDE - Do not use"</formula1>
    </dataValidation>
    <dataValidation type="list" allowBlank="1" showInputMessage="1" showErrorMessage="1" sqref="M70">
      <formula1>"FEATURED - Executive summary,PRIMARY - Main evidence,SUPPORTING - Background,EXCLUDE - Do not use"</formula1>
    </dataValidation>
    <dataValidation type="list" allowBlank="1" showInputMessage="1" showErrorMessage="1" sqref="M71">
      <formula1>"FEATURED - Executive summary,PRIMARY - Main evidence,SUPPORTING - Background,EXCLUDE - Do not use"</formula1>
    </dataValidation>
    <dataValidation type="list" allowBlank="1" showInputMessage="1" showErrorMessage="1" sqref="M72">
      <formula1>"FEATURED - Executive summary,PRIMARY - Main evidence,SUPPORTING - Background,EXCLUDE - Do not use"</formula1>
    </dataValidation>
    <dataValidation type="list" allowBlank="1" showInputMessage="1" showErrorMessage="1" sqref="M73">
      <formula1>"FEATURED - Executive summary,PRIMARY - Main evidence,SUPPORTING - Background,EXCLUDE - Do not use"</formula1>
    </dataValidation>
    <dataValidation type="list" allowBlank="1" showInputMessage="1" showErrorMessage="1" sqref="M74">
      <formula1>"FEATURED - Executive summary,PRIMARY - Main evidence,SUPPORTING - Background,EXCLUDE - Do not use"</formula1>
    </dataValidation>
    <dataValidation type="list" allowBlank="1" showInputMessage="1" showErrorMessage="1" sqref="M75">
      <formula1>"FEATURED - Executive summary,PRIMARY - Main evidence,SUPPORTING - Background,EXCLUDE - Do not use"</formula1>
    </dataValidation>
    <dataValidation type="list" allowBlank="1" showInputMessage="1" showErrorMessage="1" sqref="M76">
      <formula1>"FEATURED - Executive summary,PRIMARY - Main evidence,SUPPORTING - Background,EXCLUDE - Do not use"</formula1>
    </dataValidation>
    <dataValidation type="list" allowBlank="1" showInputMessage="1" showErrorMessage="1" sqref="N77">
      <formula1>"PENDING REVIEW,VALIDATED - Include in Report,REJECTED - Exclude from Report,NEEDS REVISION,FEATURED - Highlight in Executive Summary"</formula1>
    </dataValidation>
    <dataValidation type="list" allowBlank="1" showInputMessage="1" showErrorMessage="1" sqref="M79">
      <formula1>"FEATURED - Executive summary,PRIMARY - Main evidence,SUPPORTING - Background,EXCLUDE - Do not use"</formula1>
    </dataValidation>
    <dataValidation type="list" allowBlank="1" showInputMessage="1" showErrorMessage="1" sqref="M80">
      <formula1>"FEATURED - Executive summary,PRIMARY - Main evidence,SUPPORTING - Background,EXCLUDE - Do not use"</formula1>
    </dataValidation>
    <dataValidation type="list" allowBlank="1" showInputMessage="1" showErrorMessage="1" sqref="M81">
      <formula1>"FEATURED - Executive summary,PRIMARY - Main evidence,SUPPORTING - Background,EXCLUDE - Do not use"</formula1>
    </dataValidation>
    <dataValidation type="list" allowBlank="1" showInputMessage="1" showErrorMessage="1" sqref="M82">
      <formula1>"FEATURED - Executive summary,PRIMARY - Main evidence,SUPPORTING - Background,EXCLUDE - Do not use"</formula1>
    </dataValidation>
    <dataValidation type="list" allowBlank="1" showInputMessage="1" showErrorMessage="1" sqref="M83">
      <formula1>"FEATURED - Executive summary,PRIMARY - Main evidence,SUPPORTING - Background,EXCLUDE - Do not use"</formula1>
    </dataValidation>
    <dataValidation type="list" allowBlank="1" showInputMessage="1" showErrorMessage="1" sqref="M84">
      <formula1>"FEATURED - Executive summary,PRIMARY - Main evidence,SUPPORTING - Background,EXCLUDE - Do not use"</formula1>
    </dataValidation>
    <dataValidation type="list" allowBlank="1" showInputMessage="1" showErrorMessage="1" sqref="M85">
      <formula1>"FEATURED - Executive summary,PRIMARY - Main evidence,SUPPORTING - Background,EXCLUDE - Do not use"</formula1>
    </dataValidation>
    <dataValidation type="list" allowBlank="1" showInputMessage="1" showErrorMessage="1" sqref="M86">
      <formula1>"FEATURED - Executive summary,PRIMARY - Main evidence,SUPPORTING - Background,EXCLUDE - Do not use"</formula1>
    </dataValidation>
    <dataValidation type="list" allowBlank="1" showInputMessage="1" showErrorMessage="1" sqref="M87">
      <formula1>"FEATURED - Executive summary,PRIMARY - Main evidence,SUPPORTING - Background,EXCLUDE - Do not use"</formula1>
    </dataValidation>
    <dataValidation type="list" allowBlank="1" showInputMessage="1" showErrorMessage="1" sqref="M88">
      <formula1>"FEATURED - Executive summary,PRIMARY - Main evidence,SUPPORTING - Background,EXCLUDE - Do not use"</formula1>
    </dataValidation>
    <dataValidation type="list" allowBlank="1" showInputMessage="1" showErrorMessage="1" sqref="M89">
      <formula1>"FEATURED - Executive summary,PRIMARY - Main evidence,SUPPORTING - Background,EXCLUDE - Do not use"</formula1>
    </dataValidation>
    <dataValidation type="list" allowBlank="1" showInputMessage="1" showErrorMessage="1" sqref="M90">
      <formula1>"FEATURED - Executive summary,PRIMARY - Main evidence,SUPPORTING - Background,EXCLUDE - Do not use"</formula1>
    </dataValidation>
    <dataValidation type="list" allowBlank="1" showInputMessage="1" showErrorMessage="1" sqref="N91">
      <formula1>"PENDING REVIEW,VALIDATED - Include in Report,REJECTED - Exclude from Report,NEEDS REVISION,FEATURED - Highlight in Executive Summary"</formula1>
    </dataValidation>
    <dataValidation type="list" allowBlank="1" showInputMessage="1" showErrorMessage="1" sqref="M93">
      <formula1>"FEATURED - Executive summary,PRIMARY - Main evidence,SUPPORTING - Background,EXCLUDE - Do not use"</formula1>
    </dataValidation>
    <dataValidation type="list" allowBlank="1" showInputMessage="1" showErrorMessage="1" sqref="M94">
      <formula1>"FEATURED - Executive summary,PRIMARY - Main evidence,SUPPORTING - Background,EXCLUDE - Do not use"</formula1>
    </dataValidation>
    <dataValidation type="list" allowBlank="1" showInputMessage="1" showErrorMessage="1" sqref="M95">
      <formula1>"FEATURED - Executive summary,PRIMARY - Main evidence,SUPPORTING - Background,EXCLUDE - Do not use"</formula1>
    </dataValidation>
    <dataValidation type="list" allowBlank="1" showInputMessage="1" showErrorMessage="1" sqref="M96">
      <formula1>"FEATURED - Executive summary,PRIMARY - Main evidence,SUPPORTING - Background,EXCLUDE - Do not use"</formula1>
    </dataValidation>
    <dataValidation type="list" allowBlank="1" showInputMessage="1" showErrorMessage="1" sqref="M97">
      <formula1>"FEATURED - Executive summary,PRIMARY - Main evidence,SUPPORTING - Background,EXCLUDE - Do not use"</formula1>
    </dataValidation>
    <dataValidation type="list" allowBlank="1" showInputMessage="1" showErrorMessage="1" sqref="M98">
      <formula1>"FEATURED - Executive summary,PRIMARY - Main evidence,SUPPORTING - Background,EXCLUDE - Do not use"</formula1>
    </dataValidation>
    <dataValidation type="list" allowBlank="1" showInputMessage="1" showErrorMessage="1" sqref="M99">
      <formula1>"FEATURED - Executive summary,PRIMARY - Main evidence,SUPPORTING - Background,EXCLUDE - Do not use"</formula1>
    </dataValidation>
    <dataValidation type="list" allowBlank="1" showInputMessage="1" showErrorMessage="1" sqref="M100">
      <formula1>"FEATURED - Executive summary,PRIMARY - Main evidence,SUPPORTING - Background,EXCLUDE - Do not use"</formula1>
    </dataValidation>
    <dataValidation type="list" allowBlank="1" showInputMessage="1" showErrorMessage="1" sqref="M101">
      <formula1>"FEATURED - Executive summary,PRIMARY - Main evidence,SUPPORTING - Background,EXCLUDE - Do not use"</formula1>
    </dataValidation>
    <dataValidation type="list" allowBlank="1" showInputMessage="1" showErrorMessage="1" sqref="N102">
      <formula1>"PENDING REVIEW,VALIDATED - Include in Report,REJECTED - Exclude from Report,NEEDS REVISION,FEATURED - Highlight in Executive Summary"</formula1>
    </dataValidation>
    <dataValidation type="list" allowBlank="1" showInputMessage="1" showErrorMessage="1" sqref="M104">
      <formula1>"FEATURED - Executive summary,PRIMARY - Main evidence,SUPPORTING - Background,EXCLUDE - Do not use"</formula1>
    </dataValidation>
    <dataValidation type="list" allowBlank="1" showInputMessage="1" showErrorMessage="1" sqref="M105">
      <formula1>"FEATURED - Executive summary,PRIMARY - Main evidence,SUPPORTING - Background,EXCLUDE - Do not use"</formula1>
    </dataValidation>
    <dataValidation type="list" allowBlank="1" showInputMessage="1" showErrorMessage="1" sqref="M106">
      <formula1>"FEATURED - Executive summary,PRIMARY - Main evidence,SUPPORTING - Background,EXCLUDE - Do not use"</formula1>
    </dataValidation>
    <dataValidation type="list" allowBlank="1" showInputMessage="1" showErrorMessage="1" sqref="M107">
      <formula1>"FEATURED - Executive summary,PRIMARY - Main evidence,SUPPORTING - Background,EXCLUDE - Do not use"</formula1>
    </dataValidation>
    <dataValidation type="list" allowBlank="1" showInputMessage="1" showErrorMessage="1" sqref="M108">
      <formula1>"FEATURED - Executive summary,PRIMARY - Main evidence,SUPPORTING - Background,EXCLUDE - Do not use"</formula1>
    </dataValidation>
    <dataValidation type="list" allowBlank="1" showInputMessage="1" showErrorMessage="1" sqref="M109">
      <formula1>"FEATURED - Executive summary,PRIMARY - Main evidence,SUPPORTING - Background,EXCLUDE - Do not use"</formula1>
    </dataValidation>
    <dataValidation type="list" allowBlank="1" showInputMessage="1" showErrorMessage="1" sqref="M110">
      <formula1>"FEATURED - Executive summary,PRIMARY - Main evidence,SUPPORTING - Background,EXCLUDE - Do not use"</formula1>
    </dataValidation>
    <dataValidation type="list" allowBlank="1" showInputMessage="1" showErrorMessage="1" sqref="M111">
      <formula1>"FEATURED - Executive summary,PRIMARY - Main evidence,SUPPORTING - Background,EXCLUDE - Do not use"</formula1>
    </dataValidation>
    <dataValidation type="list" allowBlank="1" showInputMessage="1" showErrorMessage="1" sqref="M112">
      <formula1>"FEATURED - Executive summary,PRIMARY - Main evidence,SUPPORTING - Background,EXCLUDE - Do not use"</formula1>
    </dataValidation>
    <dataValidation type="list" allowBlank="1" showInputMessage="1" showErrorMessage="1" sqref="N113">
      <formula1>"PENDING REVIEW,VALIDATED - Include in Report,REJECTED - Exclude from Report,NEEDS REVISION,FEATURED - Highlight in Executive Summary"</formula1>
    </dataValidation>
    <dataValidation type="list" allowBlank="1" showInputMessage="1" showErrorMessage="1" sqref="M115">
      <formula1>"FEATURED - Executive summary,PRIMARY - Main evidence,SUPPORTING - Background,EXCLUDE - Do not use"</formula1>
    </dataValidation>
    <dataValidation type="list" allowBlank="1" showInputMessage="1" showErrorMessage="1" sqref="M116">
      <formula1>"FEATURED - Executive summary,PRIMARY - Main evidence,SUPPORTING - Background,EXCLUDE - Do not use"</formula1>
    </dataValidation>
    <dataValidation type="list" allowBlank="1" showInputMessage="1" showErrorMessage="1" sqref="M117">
      <formula1>"FEATURED - Executive summary,PRIMARY - Main evidence,SUPPORTING - Background,EXCLUDE - Do not use"</formula1>
    </dataValidation>
    <dataValidation type="list" allowBlank="1" showInputMessage="1" showErrorMessage="1" sqref="M118">
      <formula1>"FEATURED - Executive summary,PRIMARY - Main evidence,SUPPORTING - Background,EXCLUDE - Do not use"</formula1>
    </dataValidation>
    <dataValidation type="list" allowBlank="1" showInputMessage="1" showErrorMessage="1" sqref="M119">
      <formula1>"FEATURED - Executive summary,PRIMARY - Main evidence,SUPPORTING - Background,EXCLUDE - Do not use"</formula1>
    </dataValidation>
    <dataValidation type="list" allowBlank="1" showInputMessage="1" showErrorMessage="1" sqref="M120">
      <formula1>"FEATURED - Executive summary,PRIMARY - Main evidence,SUPPORTING - Background,EXCLUDE - Do not use"</formula1>
    </dataValidation>
    <dataValidation type="list" allowBlank="1" showInputMessage="1" showErrorMessage="1" sqref="M121">
      <formula1>"FEATURED - Executive summary,PRIMARY - Main evidence,SUPPORTING - Background,EXCLUDE - Do not use"</formula1>
    </dataValidation>
    <dataValidation type="list" allowBlank="1" showInputMessage="1" showErrorMessage="1" sqref="M122">
      <formula1>"FEATURED - Executive summary,PRIMARY - Main evidence,SUPPORTING - Background,EXCLUDE - Do not use"</formula1>
    </dataValidation>
    <dataValidation type="list" allowBlank="1" showInputMessage="1" showErrorMessage="1" sqref="M123">
      <formula1>"FEATURED - Executive summary,PRIMARY - Main evidence,SUPPORTING - Background,EXCLUDE - Do not use"</formula1>
    </dataValidation>
    <dataValidation type="list" allowBlank="1" showInputMessage="1" showErrorMessage="1" sqref="M124">
      <formula1>"FEATURED - Executive summary,PRIMARY - Main evidence,SUPPORTING - Background,EXCLUDE - Do not use"</formula1>
    </dataValidation>
    <dataValidation type="list" allowBlank="1" showInputMessage="1" showErrorMessage="1" sqref="M125">
      <formula1>"FEATURED - Executive summary,PRIMARY - Main evidence,SUPPORTING - Background,EXCLUDE - Do not use"</formula1>
    </dataValidation>
    <dataValidation type="list" allowBlank="1" showInputMessage="1" showErrorMessage="1" sqref="M126">
      <formula1>"FEATURED - Executive summary,PRIMARY - Main evidence,SUPPORTING - Background,EXCLUDE - Do not use"</formula1>
    </dataValidation>
    <dataValidation type="list" allowBlank="1" showInputMessage="1" showErrorMessage="1" sqref="M127">
      <formula1>"FEATURED - Executive summary,PRIMARY - Main evidence,SUPPORTING - Background,EXCLUDE - Do not use"</formula1>
    </dataValidation>
    <dataValidation type="list" allowBlank="1" showInputMessage="1" showErrorMessage="1" sqref="M128">
      <formula1>"FEATURED - Executive summary,PRIMARY - Main evidence,SUPPORTING - Background,EXCLUDE - Do not use"</formula1>
    </dataValidation>
    <dataValidation type="list" allowBlank="1" showInputMessage="1" showErrorMessage="1" sqref="M129">
      <formula1>"FEATURED - Executive summary,PRIMARY - Main evidence,SUPPORTING - Background,EXCLUDE - Do not use"</formula1>
    </dataValidation>
    <dataValidation type="list" allowBlank="1" showInputMessage="1" showErrorMessage="1" sqref="M130">
      <formula1>"FEATURED - Executive summary,PRIMARY - Main evidence,SUPPORTING - Background,EXCLUDE - Do not use"</formula1>
    </dataValidation>
    <dataValidation type="list" allowBlank="1" showInputMessage="1" showErrorMessage="1" sqref="M131">
      <formula1>"FEATURED - Executive summary,PRIMARY - Main evidence,SUPPORTING - Background,EXCLUDE - Do not use"</formula1>
    </dataValidation>
    <dataValidation type="list" allowBlank="1" showInputMessage="1" showErrorMessage="1" sqref="M132">
      <formula1>"FEATURED - Executive summary,PRIMARY - Main evidence,SUPPORTING - Background,EXCLUDE - Do not use"</formula1>
    </dataValidation>
    <dataValidation type="list" allowBlank="1" showInputMessage="1" showErrorMessage="1" sqref="M133">
      <formula1>"FEATURED - Executive summary,PRIMARY - Main evidence,SUPPORTING - Background,EXCLUDE - Do not use"</formula1>
    </dataValidation>
    <dataValidation type="list" allowBlank="1" showInputMessage="1" showErrorMessage="1" sqref="M134">
      <formula1>"FEATURED - Executive summary,PRIMARY - Main evidence,SUPPORTING - Background,EXCLUDE - Do not use"</formula1>
    </dataValidation>
    <dataValidation type="list" allowBlank="1" showInputMessage="1" showErrorMessage="1" sqref="M135">
      <formula1>"FEATURED - Executive summary,PRIMARY - Main evidence,SUPPORTING - Background,EXCLUDE - Do not use"</formula1>
    </dataValidation>
    <dataValidation type="list" allowBlank="1" showInputMessage="1" showErrorMessage="1" sqref="M136">
      <formula1>"FEATURED - Executive summary,PRIMARY - Main evidence,SUPPORTING - Background,EXCLUDE - Do not use"</formula1>
    </dataValidation>
    <dataValidation type="list" allowBlank="1" showInputMessage="1" showErrorMessage="1" sqref="M137">
      <formula1>"FEATURED - Executive summary,PRIMARY - Main evidence,SUPPORTING - Background,EXCLUDE - Do not use"</formula1>
    </dataValidation>
    <dataValidation type="list" allowBlank="1" showInputMessage="1" showErrorMessage="1" sqref="M138">
      <formula1>"FEATURED - Executive summary,PRIMARY - Main evidence,SUPPORTING - Background,EXCLUDE - Do not use"</formula1>
    </dataValidation>
    <dataValidation type="list" allowBlank="1" showInputMessage="1" showErrorMessage="1" sqref="M139">
      <formula1>"FEATURED - Executive summary,PRIMARY - Main evidence,SUPPORTING - Background,EXCLUDE - Do not use"</formula1>
    </dataValidation>
    <dataValidation type="list" allowBlank="1" showInputMessage="1" showErrorMessage="1" sqref="N140">
      <formula1>"PENDING REVIEW,VALIDATED - Include in Report,REJECTED - Exclude from Report,NEEDS REVISION,FEATURED - Highlight in Executive Summary"</formula1>
    </dataValidation>
    <dataValidation type="list" allowBlank="1" showInputMessage="1" showErrorMessage="1" sqref="M142">
      <formula1>"FEATURED - Executive summary,PRIMARY - Main evidence,SUPPORTING - Background,EXCLUDE - Do not use"</formula1>
    </dataValidation>
    <dataValidation type="list" allowBlank="1" showInputMessage="1" showErrorMessage="1" sqref="M143">
      <formula1>"FEATURED - Executive summary,PRIMARY - Main evidence,SUPPORTING - Background,EXCLUDE - Do not use"</formula1>
    </dataValidation>
    <dataValidation type="list" allowBlank="1" showInputMessage="1" showErrorMessage="1" sqref="M144">
      <formula1>"FEATURED - Executive summary,PRIMARY - Main evidence,SUPPORTING - Background,EXCLUDE - Do not use"</formula1>
    </dataValidation>
    <dataValidation type="list" allowBlank="1" showInputMessage="1" showErrorMessage="1" sqref="M145">
      <formula1>"FEATURED - Executive summary,PRIMARY - Main evidence,SUPPORTING - Background,EXCLUDE - Do not use"</formula1>
    </dataValidation>
    <dataValidation type="list" allowBlank="1" showInputMessage="1" showErrorMessage="1" sqref="M146">
      <formula1>"FEATURED - Executive summary,PRIMARY - Main evidence,SUPPORTING - Background,EXCLUDE - Do not use"</formula1>
    </dataValidation>
    <dataValidation type="list" allowBlank="1" showInputMessage="1" showErrorMessage="1" sqref="M147">
      <formula1>"FEATURED - Executive summary,PRIMARY - Main evidence,SUPPORTING - Background,EXCLUDE - Do not use"</formula1>
    </dataValidation>
    <dataValidation type="list" allowBlank="1" showInputMessage="1" showErrorMessage="1" sqref="M148">
      <formula1>"FEATURED - Executive summary,PRIMARY - Main evidence,SUPPORTING - Background,EXCLUDE - Do not use"</formula1>
    </dataValidation>
    <dataValidation type="list" allowBlank="1" showInputMessage="1" showErrorMessage="1" sqref="N149">
      <formula1>"PENDING REVIEW,VALIDATED - Include in Report,REJECTED - Exclude from Report,NEEDS REVISION,FEATURED - Highlight in Executive Summary"</formula1>
    </dataValidation>
    <dataValidation type="list" allowBlank="1" showInputMessage="1" showErrorMessage="1" sqref="M151">
      <formula1>"FEATURED - Executive summary,PRIMARY - Main evidence,SUPPORTING - Background,EXCLUDE - Do not use"</formula1>
    </dataValidation>
    <dataValidation type="list" allowBlank="1" showInputMessage="1" showErrorMessage="1" sqref="M152">
      <formula1>"FEATURED - Executive summary,PRIMARY - Main evidence,SUPPORTING - Background,EXCLUDE - Do not use"</formula1>
    </dataValidation>
    <dataValidation type="list" allowBlank="1" showInputMessage="1" showErrorMessage="1" sqref="M153">
      <formula1>"FEATURED - Executive summary,PRIMARY - Main evidence,SUPPORTING - Background,EXCLUDE - Do not use"</formula1>
    </dataValidation>
    <dataValidation type="list" allowBlank="1" showInputMessage="1" showErrorMessage="1" sqref="N154">
      <formula1>"PENDING REVIEW,VALIDATED - Include in Report,REJECTED - Exclude from Report,NEEDS REVISION,FEATURED - Highlight in Executive Summary"</formula1>
    </dataValidation>
    <dataValidation type="list" allowBlank="1" showInputMessage="1" showErrorMessage="1" sqref="M156">
      <formula1>"FEATURED - Executive summary,PRIMARY - Main evidence,SUPPORTING - Background,EXCLUDE - Do not use"</formula1>
    </dataValidation>
    <dataValidation type="list" allowBlank="1" showInputMessage="1" showErrorMessage="1" sqref="M157">
      <formula1>"FEATURED - Executive summary,PRIMARY - Main evidence,SUPPORTING - Background,EXCLUDE - Do not use"</formula1>
    </dataValidation>
    <dataValidation type="list" allowBlank="1" showInputMessage="1" showErrorMessage="1" sqref="M158">
      <formula1>"FEATURED - Executive summary,PRIMARY - Main evidence,SUPPORTING - Background,EXCLUDE - Do not use"</formula1>
    </dataValidation>
    <dataValidation type="list" allowBlank="1" showInputMessage="1" showErrorMessage="1" sqref="N159">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313"/>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570</v>
      </c>
      <c r="B1" s="1"/>
      <c r="C1" s="1"/>
      <c r="D1" s="1"/>
      <c r="E1" s="1"/>
      <c r="F1" s="1"/>
      <c r="G1" s="1"/>
      <c r="H1" s="1"/>
      <c r="I1" s="1"/>
      <c r="J1" s="1"/>
      <c r="K1" s="1"/>
      <c r="L1" s="1"/>
    </row>
    <row r="2" spans="1:13">
      <c r="A2" s="2" t="s">
        <v>571</v>
      </c>
      <c r="B2" s="2"/>
      <c r="C2" s="2"/>
      <c r="D2" s="2"/>
      <c r="E2" s="2"/>
      <c r="F2" s="2"/>
      <c r="G2" s="2"/>
      <c r="H2" s="2"/>
      <c r="I2" s="2"/>
      <c r="J2" s="2"/>
      <c r="K2" s="2"/>
      <c r="L2" s="2"/>
    </row>
    <row r="3" spans="1:13">
      <c r="A3" s="6" t="s">
        <v>572</v>
      </c>
      <c r="B3" s="6"/>
      <c r="C3" s="6"/>
      <c r="D3" s="6"/>
      <c r="E3" s="6"/>
      <c r="F3" s="6"/>
      <c r="G3" s="6"/>
      <c r="H3" s="6"/>
      <c r="I3" s="6"/>
      <c r="J3" s="6"/>
      <c r="K3" s="6"/>
      <c r="L3" s="6"/>
    </row>
    <row r="4" spans="1:13">
      <c r="A4" s="6" t="s">
        <v>573</v>
      </c>
      <c r="B4" s="6"/>
      <c r="C4" s="6"/>
      <c r="D4" s="6"/>
      <c r="E4" s="6"/>
      <c r="F4" s="6"/>
      <c r="G4" s="6"/>
      <c r="H4" s="6"/>
      <c r="I4" s="6"/>
      <c r="J4" s="6"/>
      <c r="K4" s="6"/>
      <c r="L4" s="6"/>
    </row>
    <row r="6" spans="1:13">
      <c r="A6" s="3" t="s">
        <v>127</v>
      </c>
      <c r="B6" s="3" t="s">
        <v>128</v>
      </c>
      <c r="C6" s="3" t="s">
        <v>130</v>
      </c>
      <c r="D6" s="3" t="s">
        <v>43</v>
      </c>
      <c r="E6" s="3" t="s">
        <v>131</v>
      </c>
      <c r="F6" s="3" t="s">
        <v>132</v>
      </c>
      <c r="G6" s="3" t="s">
        <v>133</v>
      </c>
      <c r="H6" s="3" t="s">
        <v>134</v>
      </c>
      <c r="I6" s="3" t="s">
        <v>135</v>
      </c>
      <c r="J6" s="3" t="s">
        <v>138</v>
      </c>
      <c r="K6" s="3" t="s">
        <v>139</v>
      </c>
      <c r="L6" s="3" t="s">
        <v>140</v>
      </c>
      <c r="M6" s="3" t="s">
        <v>129</v>
      </c>
    </row>
    <row r="7" spans="1:13">
      <c r="A7" s="6" t="s">
        <v>402</v>
      </c>
      <c r="B7" s="6" t="s">
        <v>574</v>
      </c>
      <c r="C7" s="6" t="s">
        <v>575</v>
      </c>
      <c r="D7" s="6" t="s">
        <v>323</v>
      </c>
      <c r="E7" s="6" t="s">
        <v>405</v>
      </c>
      <c r="F7" s="6" t="s">
        <v>306</v>
      </c>
      <c r="G7" s="6" t="s">
        <v>307</v>
      </c>
      <c r="H7" s="6" t="s">
        <v>406</v>
      </c>
      <c r="I7" s="5">
        <v>4</v>
      </c>
      <c r="J7" s="9"/>
      <c r="K7" s="9"/>
      <c r="L7" s="10"/>
      <c r="M7" s="6" t="s">
        <v>166</v>
      </c>
    </row>
    <row r="8" spans="1:13">
      <c r="A8" s="6"/>
      <c r="B8" s="6"/>
      <c r="C8" s="6"/>
      <c r="D8" s="6"/>
      <c r="E8" s="6" t="s">
        <v>408</v>
      </c>
      <c r="F8" s="6" t="s">
        <v>306</v>
      </c>
      <c r="G8" s="6" t="s">
        <v>307</v>
      </c>
      <c r="H8" s="6" t="s">
        <v>406</v>
      </c>
      <c r="I8" s="5">
        <v>4</v>
      </c>
      <c r="J8" s="9"/>
      <c r="K8" s="6"/>
      <c r="L8" s="10"/>
      <c r="M8" s="6" t="s">
        <v>166</v>
      </c>
    </row>
    <row r="9" spans="1:13">
      <c r="A9" s="6"/>
      <c r="B9" s="6"/>
      <c r="C9" s="6"/>
      <c r="D9" s="6"/>
      <c r="E9" s="6" t="s">
        <v>409</v>
      </c>
      <c r="F9" s="6" t="s">
        <v>239</v>
      </c>
      <c r="G9" s="6" t="s">
        <v>240</v>
      </c>
      <c r="H9" s="6" t="s">
        <v>406</v>
      </c>
      <c r="I9" s="5">
        <v>4</v>
      </c>
      <c r="J9" s="9"/>
      <c r="K9" s="6"/>
      <c r="L9" s="10"/>
      <c r="M9" s="6" t="s">
        <v>166</v>
      </c>
    </row>
    <row r="10" spans="1:13">
      <c r="A10" s="6"/>
      <c r="B10" s="6"/>
      <c r="C10" s="6"/>
      <c r="D10" s="6"/>
      <c r="E10" s="6" t="s">
        <v>410</v>
      </c>
      <c r="F10" s="6" t="s">
        <v>239</v>
      </c>
      <c r="G10" s="6" t="s">
        <v>240</v>
      </c>
      <c r="H10" s="6" t="s">
        <v>406</v>
      </c>
      <c r="I10" s="5">
        <v>4</v>
      </c>
      <c r="J10" s="9"/>
      <c r="K10" s="6"/>
      <c r="L10" s="10"/>
      <c r="M10" s="6" t="s">
        <v>166</v>
      </c>
    </row>
    <row r="12" spans="1:13">
      <c r="A12" s="6" t="s">
        <v>412</v>
      </c>
      <c r="B12" s="6" t="s">
        <v>576</v>
      </c>
      <c r="C12" s="6" t="s">
        <v>575</v>
      </c>
      <c r="D12" s="6" t="s">
        <v>211</v>
      </c>
      <c r="E12" s="6" t="s">
        <v>328</v>
      </c>
      <c r="F12" s="6" t="s">
        <v>300</v>
      </c>
      <c r="G12" s="6" t="s">
        <v>301</v>
      </c>
      <c r="H12" s="6" t="s">
        <v>308</v>
      </c>
      <c r="I12" s="5">
        <v>3</v>
      </c>
      <c r="J12" s="9"/>
      <c r="K12" s="6"/>
      <c r="L12" s="10"/>
      <c r="M12" s="6" t="s">
        <v>166</v>
      </c>
    </row>
    <row r="13" spans="1:13">
      <c r="A13" s="6"/>
      <c r="B13" s="6"/>
      <c r="C13" s="6"/>
      <c r="D13" s="6"/>
      <c r="E13" s="6" t="s">
        <v>414</v>
      </c>
      <c r="F13" s="6" t="s">
        <v>146</v>
      </c>
      <c r="G13" s="6" t="s">
        <v>147</v>
      </c>
      <c r="H13" s="6" t="s">
        <v>302</v>
      </c>
      <c r="I13" s="5">
        <v>3</v>
      </c>
      <c r="J13" s="9"/>
      <c r="K13" s="6"/>
      <c r="L13" s="10"/>
      <c r="M13" s="6" t="s">
        <v>166</v>
      </c>
    </row>
    <row r="14" spans="1:13">
      <c r="A14" s="6"/>
      <c r="B14" s="6"/>
      <c r="C14" s="6"/>
      <c r="D14" s="6"/>
      <c r="E14" s="6" t="s">
        <v>373</v>
      </c>
      <c r="F14" s="6" t="s">
        <v>146</v>
      </c>
      <c r="G14" s="6" t="s">
        <v>147</v>
      </c>
      <c r="H14" s="6" t="s">
        <v>302</v>
      </c>
      <c r="I14" s="5">
        <v>3</v>
      </c>
      <c r="J14" s="9"/>
      <c r="K14" s="6"/>
      <c r="L14" s="10"/>
      <c r="M14" s="6" t="s">
        <v>166</v>
      </c>
    </row>
    <row r="15" spans="1:13">
      <c r="A15" s="6"/>
      <c r="B15" s="6"/>
      <c r="C15" s="6"/>
      <c r="D15" s="6"/>
      <c r="E15" s="6" t="s">
        <v>416</v>
      </c>
      <c r="F15" s="6" t="s">
        <v>146</v>
      </c>
      <c r="G15" s="6" t="s">
        <v>147</v>
      </c>
      <c r="H15" s="6" t="s">
        <v>302</v>
      </c>
      <c r="I15" s="5">
        <v>3</v>
      </c>
      <c r="J15" s="9"/>
      <c r="K15" s="6"/>
      <c r="L15" s="10"/>
      <c r="M15" s="6" t="s">
        <v>166</v>
      </c>
    </row>
    <row r="16" spans="1:13">
      <c r="A16" s="6"/>
      <c r="B16" s="6"/>
      <c r="C16" s="6"/>
      <c r="D16" s="6"/>
      <c r="E16" s="6" t="s">
        <v>331</v>
      </c>
      <c r="F16" s="6" t="s">
        <v>152</v>
      </c>
      <c r="G16" s="6" t="s">
        <v>153</v>
      </c>
      <c r="H16" s="6" t="s">
        <v>308</v>
      </c>
      <c r="I16" s="5">
        <v>4</v>
      </c>
      <c r="J16" s="9"/>
      <c r="K16" s="6"/>
      <c r="L16" s="10"/>
      <c r="M16" s="6" t="s">
        <v>166</v>
      </c>
    </row>
    <row r="17" spans="1:13">
      <c r="A17" s="6"/>
      <c r="B17" s="6"/>
      <c r="C17" s="6"/>
      <c r="D17" s="6"/>
      <c r="E17" s="6" t="s">
        <v>418</v>
      </c>
      <c r="F17" s="6" t="s">
        <v>272</v>
      </c>
      <c r="G17" s="6" t="s">
        <v>273</v>
      </c>
      <c r="H17" s="6" t="s">
        <v>302</v>
      </c>
      <c r="I17" s="5">
        <v>2</v>
      </c>
      <c r="J17" s="9"/>
      <c r="K17" s="6"/>
      <c r="L17" s="10"/>
      <c r="M17" s="6" t="s">
        <v>166</v>
      </c>
    </row>
    <row r="18" spans="1:13">
      <c r="A18" s="6"/>
      <c r="B18" s="6"/>
      <c r="C18" s="6"/>
      <c r="D18" s="6"/>
      <c r="E18" s="6" t="s">
        <v>420</v>
      </c>
      <c r="F18" s="6" t="s">
        <v>272</v>
      </c>
      <c r="G18" s="6" t="s">
        <v>273</v>
      </c>
      <c r="H18" s="6" t="s">
        <v>302</v>
      </c>
      <c r="I18" s="5">
        <v>3</v>
      </c>
      <c r="J18" s="9"/>
      <c r="K18" s="6"/>
      <c r="L18" s="10"/>
      <c r="M18" s="6" t="s">
        <v>166</v>
      </c>
    </row>
    <row r="19" spans="1:13">
      <c r="A19" s="6"/>
      <c r="B19" s="6"/>
      <c r="C19" s="6"/>
      <c r="D19" s="6"/>
      <c r="E19" s="6" t="s">
        <v>421</v>
      </c>
      <c r="F19" s="6" t="s">
        <v>181</v>
      </c>
      <c r="G19" s="6" t="s">
        <v>182</v>
      </c>
      <c r="H19" s="6" t="s">
        <v>302</v>
      </c>
      <c r="I19" s="5">
        <v>3</v>
      </c>
      <c r="J19" s="9"/>
      <c r="K19" s="6"/>
      <c r="L19" s="10"/>
      <c r="M19" s="6" t="s">
        <v>166</v>
      </c>
    </row>
    <row r="20" spans="1:13">
      <c r="A20" s="6"/>
      <c r="B20" s="6"/>
      <c r="C20" s="6"/>
      <c r="D20" s="6"/>
      <c r="E20" s="6" t="s">
        <v>423</v>
      </c>
      <c r="F20" s="6" t="s">
        <v>185</v>
      </c>
      <c r="G20" s="6" t="s">
        <v>186</v>
      </c>
      <c r="H20" s="6" t="s">
        <v>302</v>
      </c>
      <c r="I20" s="5">
        <v>3</v>
      </c>
      <c r="J20" s="9"/>
      <c r="K20" s="6"/>
      <c r="L20" s="10"/>
      <c r="M20" s="6" t="s">
        <v>166</v>
      </c>
    </row>
    <row r="21" spans="1:13">
      <c r="A21" s="6"/>
      <c r="B21" s="6"/>
      <c r="C21" s="6"/>
      <c r="D21" s="6"/>
      <c r="E21" s="6" t="s">
        <v>424</v>
      </c>
      <c r="F21" s="6" t="s">
        <v>185</v>
      </c>
      <c r="G21" s="6" t="s">
        <v>186</v>
      </c>
      <c r="H21" s="6" t="s">
        <v>308</v>
      </c>
      <c r="I21" s="5">
        <v>4</v>
      </c>
      <c r="J21" s="9"/>
      <c r="K21" s="6"/>
      <c r="L21" s="10"/>
      <c r="M21" s="6" t="s">
        <v>166</v>
      </c>
    </row>
    <row r="22" spans="1:13">
      <c r="A22" s="6"/>
      <c r="B22" s="6"/>
      <c r="C22" s="6"/>
      <c r="D22" s="6"/>
      <c r="E22" s="6" t="s">
        <v>339</v>
      </c>
      <c r="F22" s="6" t="s">
        <v>234</v>
      </c>
      <c r="G22" s="6" t="s">
        <v>235</v>
      </c>
      <c r="H22" s="6" t="s">
        <v>302</v>
      </c>
      <c r="I22" s="5">
        <v>3</v>
      </c>
      <c r="J22" s="9"/>
      <c r="K22" s="6"/>
      <c r="L22" s="10"/>
      <c r="M22" s="6" t="s">
        <v>166</v>
      </c>
    </row>
    <row r="23" spans="1:13">
      <c r="A23" s="6"/>
      <c r="B23" s="6"/>
      <c r="C23" s="6"/>
      <c r="D23" s="6"/>
      <c r="E23" s="6" t="s">
        <v>343</v>
      </c>
      <c r="F23" s="6" t="s">
        <v>239</v>
      </c>
      <c r="G23" s="6" t="s">
        <v>240</v>
      </c>
      <c r="H23" s="6" t="s">
        <v>302</v>
      </c>
      <c r="I23" s="5">
        <v>2</v>
      </c>
      <c r="J23" s="9"/>
      <c r="K23" s="6"/>
      <c r="L23" s="10"/>
      <c r="M23" s="6" t="s">
        <v>166</v>
      </c>
    </row>
    <row r="24" spans="1:13">
      <c r="A24" s="6"/>
      <c r="B24" s="6"/>
      <c r="C24" s="6"/>
      <c r="D24" s="6"/>
      <c r="E24" s="6" t="s">
        <v>426</v>
      </c>
      <c r="F24" s="6" t="s">
        <v>239</v>
      </c>
      <c r="G24" s="6" t="s">
        <v>240</v>
      </c>
      <c r="H24" s="6" t="s">
        <v>302</v>
      </c>
      <c r="I24" s="5">
        <v>3</v>
      </c>
      <c r="J24" s="9"/>
      <c r="K24" s="6"/>
      <c r="L24" s="10"/>
      <c r="M24" s="6" t="s">
        <v>166</v>
      </c>
    </row>
    <row r="25" spans="1:13">
      <c r="A25" s="6"/>
      <c r="B25" s="6"/>
      <c r="C25" s="6"/>
      <c r="D25" s="6"/>
      <c r="E25" s="6" t="s">
        <v>428</v>
      </c>
      <c r="F25" s="6" t="s">
        <v>243</v>
      </c>
      <c r="G25" s="6" t="s">
        <v>244</v>
      </c>
      <c r="H25" s="6" t="s">
        <v>302</v>
      </c>
      <c r="I25" s="5">
        <v>2</v>
      </c>
      <c r="J25" s="9"/>
      <c r="K25" s="6"/>
      <c r="L25" s="10"/>
      <c r="M25" s="6" t="s">
        <v>166</v>
      </c>
    </row>
    <row r="26" spans="1:13">
      <c r="A26" s="6"/>
      <c r="B26" s="6"/>
      <c r="C26" s="6"/>
      <c r="D26" s="6"/>
      <c r="E26" s="6" t="s">
        <v>384</v>
      </c>
      <c r="F26" s="6" t="s">
        <v>156</v>
      </c>
      <c r="G26" s="6" t="s">
        <v>157</v>
      </c>
      <c r="H26" s="6" t="s">
        <v>308</v>
      </c>
      <c r="I26" s="5">
        <v>3</v>
      </c>
      <c r="J26" s="9"/>
      <c r="K26" s="6"/>
      <c r="L26" s="10"/>
      <c r="M26" s="6" t="s">
        <v>166</v>
      </c>
    </row>
    <row r="27" spans="1:13">
      <c r="A27" s="6"/>
      <c r="B27" s="6"/>
      <c r="C27" s="6"/>
      <c r="D27" s="6"/>
      <c r="E27" s="6" t="s">
        <v>345</v>
      </c>
      <c r="F27" s="6" t="s">
        <v>156</v>
      </c>
      <c r="G27" s="6" t="s">
        <v>157</v>
      </c>
      <c r="H27" s="6" t="s">
        <v>308</v>
      </c>
      <c r="I27" s="5">
        <v>4</v>
      </c>
      <c r="J27" s="9"/>
      <c r="K27" s="6"/>
      <c r="L27" s="10"/>
      <c r="M27" s="6" t="s">
        <v>166</v>
      </c>
    </row>
    <row r="28" spans="1:13">
      <c r="A28" s="6"/>
      <c r="B28" s="6"/>
      <c r="C28" s="6"/>
      <c r="D28" s="6"/>
      <c r="E28" s="6" t="s">
        <v>385</v>
      </c>
      <c r="F28" s="6" t="s">
        <v>246</v>
      </c>
      <c r="G28" s="6" t="s">
        <v>247</v>
      </c>
      <c r="H28" s="6" t="s">
        <v>308</v>
      </c>
      <c r="I28" s="5">
        <v>3</v>
      </c>
      <c r="J28" s="9"/>
      <c r="K28" s="6"/>
      <c r="L28" s="10"/>
      <c r="M28" s="6" t="s">
        <v>166</v>
      </c>
    </row>
    <row r="30" spans="1:13">
      <c r="A30" s="6" t="s">
        <v>141</v>
      </c>
      <c r="B30" s="6" t="s">
        <v>577</v>
      </c>
      <c r="C30" s="6" t="s">
        <v>575</v>
      </c>
      <c r="D30" s="6" t="s">
        <v>103</v>
      </c>
      <c r="E30" s="6" t="s">
        <v>145</v>
      </c>
      <c r="F30" s="6" t="s">
        <v>146</v>
      </c>
      <c r="G30" s="6" t="s">
        <v>147</v>
      </c>
      <c r="H30" s="6" t="s">
        <v>148</v>
      </c>
      <c r="I30" s="5">
        <v>5</v>
      </c>
      <c r="J30" s="9"/>
      <c r="K30" s="6"/>
      <c r="L30" s="10"/>
      <c r="M30" s="6" t="s">
        <v>143</v>
      </c>
    </row>
    <row r="31" spans="1:13">
      <c r="A31" s="6"/>
      <c r="B31" s="6"/>
      <c r="C31" s="6"/>
      <c r="D31" s="6"/>
      <c r="E31" s="6" t="s">
        <v>151</v>
      </c>
      <c r="F31" s="6" t="s">
        <v>152</v>
      </c>
      <c r="G31" s="6" t="s">
        <v>153</v>
      </c>
      <c r="H31" s="6" t="s">
        <v>148</v>
      </c>
      <c r="I31" s="5">
        <v>4</v>
      </c>
      <c r="J31" s="9"/>
      <c r="K31" s="6"/>
      <c r="L31" s="10"/>
      <c r="M31" s="6" t="s">
        <v>143</v>
      </c>
    </row>
    <row r="32" spans="1:13">
      <c r="A32" s="6"/>
      <c r="B32" s="6"/>
      <c r="C32" s="6"/>
      <c r="D32" s="6"/>
      <c r="E32" s="6" t="s">
        <v>155</v>
      </c>
      <c r="F32" s="6" t="s">
        <v>156</v>
      </c>
      <c r="G32" s="6" t="s">
        <v>157</v>
      </c>
      <c r="H32" s="6" t="s">
        <v>148</v>
      </c>
      <c r="I32" s="5">
        <v>4</v>
      </c>
      <c r="J32" s="9"/>
      <c r="K32" s="6"/>
      <c r="L32" s="10"/>
      <c r="M32" s="6" t="s">
        <v>143</v>
      </c>
    </row>
    <row r="33" spans="1:13">
      <c r="A33" s="6"/>
      <c r="B33" s="6"/>
      <c r="C33" s="6"/>
      <c r="D33" s="6"/>
      <c r="E33" s="6" t="s">
        <v>159</v>
      </c>
      <c r="F33" s="6" t="s">
        <v>156</v>
      </c>
      <c r="G33" s="6" t="s">
        <v>157</v>
      </c>
      <c r="H33" s="6" t="s">
        <v>148</v>
      </c>
      <c r="I33" s="5">
        <v>4</v>
      </c>
      <c r="J33" s="9"/>
      <c r="K33" s="6"/>
      <c r="L33" s="10"/>
      <c r="M33" s="6" t="s">
        <v>143</v>
      </c>
    </row>
    <row r="35" spans="1:13">
      <c r="A35" s="6" t="s">
        <v>430</v>
      </c>
      <c r="B35" s="6" t="s">
        <v>578</v>
      </c>
      <c r="C35" s="6" t="s">
        <v>575</v>
      </c>
      <c r="D35" s="6" t="s">
        <v>103</v>
      </c>
      <c r="E35" s="6" t="s">
        <v>432</v>
      </c>
      <c r="F35" s="6" t="s">
        <v>300</v>
      </c>
      <c r="G35" s="6" t="s">
        <v>301</v>
      </c>
      <c r="H35" s="6" t="s">
        <v>406</v>
      </c>
      <c r="I35" s="5">
        <v>4</v>
      </c>
      <c r="J35" s="9"/>
      <c r="K35" s="6"/>
      <c r="L35" s="10"/>
      <c r="M35" s="6" t="s">
        <v>143</v>
      </c>
    </row>
    <row r="36" spans="1:13">
      <c r="A36" s="6"/>
      <c r="B36" s="6"/>
      <c r="C36" s="6"/>
      <c r="D36" s="6"/>
      <c r="E36" s="6" t="s">
        <v>433</v>
      </c>
      <c r="F36" s="6" t="s">
        <v>306</v>
      </c>
      <c r="G36" s="6" t="s">
        <v>307</v>
      </c>
      <c r="H36" s="6" t="s">
        <v>406</v>
      </c>
      <c r="I36" s="5">
        <v>4</v>
      </c>
      <c r="J36" s="9"/>
      <c r="K36" s="6"/>
      <c r="L36" s="10"/>
      <c r="M36" s="6" t="s">
        <v>143</v>
      </c>
    </row>
    <row r="37" spans="1:13">
      <c r="A37" s="6"/>
      <c r="B37" s="6"/>
      <c r="C37" s="6"/>
      <c r="D37" s="6"/>
      <c r="E37" s="6" t="s">
        <v>435</v>
      </c>
      <c r="F37" s="6" t="s">
        <v>306</v>
      </c>
      <c r="G37" s="6" t="s">
        <v>307</v>
      </c>
      <c r="H37" s="6" t="s">
        <v>406</v>
      </c>
      <c r="I37" s="5">
        <v>4</v>
      </c>
      <c r="J37" s="9"/>
      <c r="K37" s="6"/>
      <c r="L37" s="10"/>
      <c r="M37" s="6" t="s">
        <v>143</v>
      </c>
    </row>
    <row r="38" spans="1:13">
      <c r="A38" s="6"/>
      <c r="B38" s="6"/>
      <c r="C38" s="6"/>
      <c r="D38" s="6"/>
      <c r="E38" s="6" t="s">
        <v>437</v>
      </c>
      <c r="F38" s="6" t="s">
        <v>306</v>
      </c>
      <c r="G38" s="6" t="s">
        <v>307</v>
      </c>
      <c r="H38" s="6" t="s">
        <v>406</v>
      </c>
      <c r="I38" s="5">
        <v>4</v>
      </c>
      <c r="J38" s="9"/>
      <c r="K38" s="6"/>
      <c r="L38" s="10"/>
      <c r="M38" s="6" t="s">
        <v>143</v>
      </c>
    </row>
    <row r="39" spans="1:13">
      <c r="A39" s="6"/>
      <c r="B39" s="6"/>
      <c r="C39" s="6"/>
      <c r="D39" s="6"/>
      <c r="E39" s="6" t="s">
        <v>439</v>
      </c>
      <c r="F39" s="6" t="s">
        <v>234</v>
      </c>
      <c r="G39" s="6" t="s">
        <v>235</v>
      </c>
      <c r="H39" s="6" t="s">
        <v>406</v>
      </c>
      <c r="I39" s="5">
        <v>4</v>
      </c>
      <c r="J39" s="9"/>
      <c r="K39" s="6"/>
      <c r="L39" s="10"/>
      <c r="M39" s="6" t="s">
        <v>143</v>
      </c>
    </row>
    <row r="40" spans="1:13">
      <c r="A40" s="6"/>
      <c r="B40" s="6"/>
      <c r="C40" s="6"/>
      <c r="D40" s="6"/>
      <c r="E40" s="6" t="s">
        <v>440</v>
      </c>
      <c r="F40" s="6" t="s">
        <v>243</v>
      </c>
      <c r="G40" s="6" t="s">
        <v>244</v>
      </c>
      <c r="H40" s="6" t="s">
        <v>406</v>
      </c>
      <c r="I40" s="5">
        <v>4</v>
      </c>
      <c r="J40" s="9"/>
      <c r="K40" s="6"/>
      <c r="L40" s="10"/>
      <c r="M40" s="6" t="s">
        <v>143</v>
      </c>
    </row>
    <row r="41" spans="1:13">
      <c r="A41" s="6"/>
      <c r="B41" s="6"/>
      <c r="C41" s="6"/>
      <c r="D41" s="6"/>
      <c r="E41" s="6" t="s">
        <v>441</v>
      </c>
      <c r="F41" s="6" t="s">
        <v>152</v>
      </c>
      <c r="G41" s="6" t="s">
        <v>153</v>
      </c>
      <c r="H41" s="6" t="s">
        <v>406</v>
      </c>
      <c r="I41" s="5">
        <v>4</v>
      </c>
      <c r="J41" s="9"/>
      <c r="K41" s="6"/>
      <c r="L41" s="10"/>
      <c r="M41" s="6" t="s">
        <v>143</v>
      </c>
    </row>
    <row r="43" spans="1:13">
      <c r="A43" s="6" t="s">
        <v>164</v>
      </c>
      <c r="B43" s="6" t="s">
        <v>579</v>
      </c>
      <c r="C43" s="6" t="s">
        <v>575</v>
      </c>
      <c r="D43" s="6" t="s">
        <v>92</v>
      </c>
      <c r="E43" s="6" t="s">
        <v>167</v>
      </c>
      <c r="F43" s="6" t="s">
        <v>168</v>
      </c>
      <c r="G43" s="6" t="s">
        <v>169</v>
      </c>
      <c r="H43" s="6" t="s">
        <v>148</v>
      </c>
      <c r="I43" s="5">
        <v>4</v>
      </c>
      <c r="J43" s="9"/>
      <c r="K43" s="6"/>
      <c r="L43" s="10"/>
      <c r="M43" s="6" t="s">
        <v>166</v>
      </c>
    </row>
    <row r="44" spans="1:13">
      <c r="A44" s="6"/>
      <c r="B44" s="6"/>
      <c r="C44" s="6"/>
      <c r="D44" s="6"/>
      <c r="E44" s="6" t="s">
        <v>171</v>
      </c>
      <c r="F44" s="6" t="s">
        <v>168</v>
      </c>
      <c r="G44" s="6" t="s">
        <v>169</v>
      </c>
      <c r="H44" s="6" t="s">
        <v>148</v>
      </c>
      <c r="I44" s="5">
        <v>4</v>
      </c>
      <c r="J44" s="9"/>
      <c r="K44" s="6"/>
      <c r="L44" s="10"/>
      <c r="M44" s="6" t="s">
        <v>166</v>
      </c>
    </row>
    <row r="45" spans="1:13">
      <c r="A45" s="6"/>
      <c r="B45" s="6"/>
      <c r="C45" s="6"/>
      <c r="D45" s="6"/>
      <c r="E45" s="6" t="s">
        <v>173</v>
      </c>
      <c r="F45" s="6" t="s">
        <v>168</v>
      </c>
      <c r="G45" s="6" t="s">
        <v>169</v>
      </c>
      <c r="H45" s="6" t="s">
        <v>148</v>
      </c>
      <c r="I45" s="5">
        <v>4</v>
      </c>
      <c r="J45" s="9"/>
      <c r="K45" s="6"/>
      <c r="L45" s="10"/>
      <c r="M45" s="6" t="s">
        <v>166</v>
      </c>
    </row>
    <row r="46" spans="1:13">
      <c r="A46" s="6"/>
      <c r="B46" s="6"/>
      <c r="C46" s="6"/>
      <c r="D46" s="6"/>
      <c r="E46" s="6" t="s">
        <v>175</v>
      </c>
      <c r="F46" s="6" t="s">
        <v>146</v>
      </c>
      <c r="G46" s="6" t="s">
        <v>147</v>
      </c>
      <c r="H46" s="6" t="s">
        <v>148</v>
      </c>
      <c r="I46" s="5">
        <v>4</v>
      </c>
      <c r="J46" s="9"/>
      <c r="K46" s="6"/>
      <c r="L46" s="10"/>
      <c r="M46" s="6" t="s">
        <v>166</v>
      </c>
    </row>
    <row r="47" spans="1:13">
      <c r="A47" s="6"/>
      <c r="B47" s="6"/>
      <c r="C47" s="6"/>
      <c r="D47" s="6"/>
      <c r="E47" s="6" t="s">
        <v>177</v>
      </c>
      <c r="F47" s="6" t="s">
        <v>146</v>
      </c>
      <c r="G47" s="6" t="s">
        <v>147</v>
      </c>
      <c r="H47" s="6" t="s">
        <v>148</v>
      </c>
      <c r="I47" s="5">
        <v>4</v>
      </c>
      <c r="J47" s="9"/>
      <c r="K47" s="6"/>
      <c r="L47" s="10"/>
      <c r="M47" s="6" t="s">
        <v>166</v>
      </c>
    </row>
    <row r="48" spans="1:13">
      <c r="A48" s="6"/>
      <c r="B48" s="6"/>
      <c r="C48" s="6"/>
      <c r="D48" s="6"/>
      <c r="E48" s="6" t="s">
        <v>179</v>
      </c>
      <c r="F48" s="6" t="s">
        <v>152</v>
      </c>
      <c r="G48" s="6" t="s">
        <v>153</v>
      </c>
      <c r="H48" s="6" t="s">
        <v>148</v>
      </c>
      <c r="I48" s="5">
        <v>4</v>
      </c>
      <c r="J48" s="9"/>
      <c r="K48" s="6"/>
      <c r="L48" s="10"/>
      <c r="M48" s="6" t="s">
        <v>166</v>
      </c>
    </row>
    <row r="49" spans="1:13">
      <c r="A49" s="6"/>
      <c r="B49" s="6"/>
      <c r="C49" s="6"/>
      <c r="D49" s="6"/>
      <c r="E49" s="6" t="s">
        <v>180</v>
      </c>
      <c r="F49" s="6" t="s">
        <v>181</v>
      </c>
      <c r="G49" s="6" t="s">
        <v>182</v>
      </c>
      <c r="H49" s="6" t="s">
        <v>148</v>
      </c>
      <c r="I49" s="5">
        <v>4</v>
      </c>
      <c r="J49" s="9"/>
      <c r="K49" s="6"/>
      <c r="L49" s="10"/>
      <c r="M49" s="6" t="s">
        <v>166</v>
      </c>
    </row>
    <row r="50" spans="1:13">
      <c r="A50" s="6"/>
      <c r="B50" s="6"/>
      <c r="C50" s="6"/>
      <c r="D50" s="6"/>
      <c r="E50" s="6" t="s">
        <v>184</v>
      </c>
      <c r="F50" s="6" t="s">
        <v>185</v>
      </c>
      <c r="G50" s="6" t="s">
        <v>186</v>
      </c>
      <c r="H50" s="6" t="s">
        <v>148</v>
      </c>
      <c r="I50" s="5">
        <v>4</v>
      </c>
      <c r="J50" s="9"/>
      <c r="K50" s="6"/>
      <c r="L50" s="10"/>
      <c r="M50" s="6" t="s">
        <v>166</v>
      </c>
    </row>
    <row r="51" spans="1:13">
      <c r="A51" s="6"/>
      <c r="B51" s="6"/>
      <c r="C51" s="6"/>
      <c r="D51" s="6"/>
      <c r="E51" s="6" t="s">
        <v>187</v>
      </c>
      <c r="F51" s="6" t="s">
        <v>185</v>
      </c>
      <c r="G51" s="6" t="s">
        <v>186</v>
      </c>
      <c r="H51" s="6" t="s">
        <v>148</v>
      </c>
      <c r="I51" s="5">
        <v>4</v>
      </c>
      <c r="J51" s="9"/>
      <c r="K51" s="6"/>
      <c r="L51" s="10"/>
      <c r="M51" s="6" t="s">
        <v>166</v>
      </c>
    </row>
    <row r="52" spans="1:13">
      <c r="A52" s="6"/>
      <c r="B52" s="6"/>
      <c r="C52" s="6"/>
      <c r="D52" s="6"/>
      <c r="E52" s="6" t="s">
        <v>189</v>
      </c>
      <c r="F52" s="6" t="s">
        <v>185</v>
      </c>
      <c r="G52" s="6" t="s">
        <v>186</v>
      </c>
      <c r="H52" s="6" t="s">
        <v>148</v>
      </c>
      <c r="I52" s="5">
        <v>4</v>
      </c>
      <c r="J52" s="9"/>
      <c r="K52" s="6"/>
      <c r="L52" s="10"/>
      <c r="M52" s="6" t="s">
        <v>166</v>
      </c>
    </row>
    <row r="53" spans="1:13">
      <c r="A53" s="6"/>
      <c r="B53" s="6"/>
      <c r="C53" s="6"/>
      <c r="D53" s="6"/>
      <c r="E53" s="6" t="s">
        <v>191</v>
      </c>
      <c r="F53" s="6" t="s">
        <v>156</v>
      </c>
      <c r="G53" s="6" t="s">
        <v>157</v>
      </c>
      <c r="H53" s="6" t="s">
        <v>148</v>
      </c>
      <c r="I53" s="5">
        <v>4</v>
      </c>
      <c r="J53" s="9"/>
      <c r="K53" s="6"/>
      <c r="L53" s="10"/>
      <c r="M53" s="6" t="s">
        <v>166</v>
      </c>
    </row>
    <row r="54" spans="1:13">
      <c r="A54" s="6"/>
      <c r="B54" s="6"/>
      <c r="C54" s="6"/>
      <c r="D54" s="6"/>
      <c r="E54" s="6" t="s">
        <v>193</v>
      </c>
      <c r="F54" s="6" t="s">
        <v>156</v>
      </c>
      <c r="G54" s="6" t="s">
        <v>157</v>
      </c>
      <c r="H54" s="6" t="s">
        <v>148</v>
      </c>
      <c r="I54" s="5">
        <v>4</v>
      </c>
      <c r="J54" s="9"/>
      <c r="K54" s="6"/>
      <c r="L54" s="10"/>
      <c r="M54" s="6" t="s">
        <v>166</v>
      </c>
    </row>
    <row r="55" spans="1:13">
      <c r="A55" s="6"/>
      <c r="B55" s="6"/>
      <c r="C55" s="6"/>
      <c r="D55" s="6"/>
      <c r="E55" s="6" t="s">
        <v>195</v>
      </c>
      <c r="F55" s="6" t="s">
        <v>156</v>
      </c>
      <c r="G55" s="6" t="s">
        <v>157</v>
      </c>
      <c r="H55" s="6" t="s">
        <v>148</v>
      </c>
      <c r="I55" s="5">
        <v>4</v>
      </c>
      <c r="J55" s="9"/>
      <c r="K55" s="6"/>
      <c r="L55" s="10"/>
      <c r="M55" s="6" t="s">
        <v>166</v>
      </c>
    </row>
    <row r="57" spans="1:13">
      <c r="A57" s="6" t="s">
        <v>444</v>
      </c>
      <c r="B57" s="6" t="s">
        <v>580</v>
      </c>
      <c r="C57" s="6" t="s">
        <v>575</v>
      </c>
      <c r="D57" s="6" t="s">
        <v>323</v>
      </c>
      <c r="E57" s="6" t="s">
        <v>446</v>
      </c>
      <c r="F57" s="6" t="s">
        <v>306</v>
      </c>
      <c r="G57" s="6" t="s">
        <v>307</v>
      </c>
      <c r="H57" s="6" t="s">
        <v>406</v>
      </c>
      <c r="I57" s="5">
        <v>4</v>
      </c>
      <c r="J57" s="9"/>
      <c r="K57" s="6"/>
      <c r="L57" s="10"/>
      <c r="M57" s="6" t="s">
        <v>166</v>
      </c>
    </row>
    <row r="58" spans="1:13">
      <c r="A58" s="6"/>
      <c r="B58" s="6"/>
      <c r="C58" s="6"/>
      <c r="D58" s="6"/>
      <c r="E58" s="6" t="s">
        <v>448</v>
      </c>
      <c r="F58" s="6" t="s">
        <v>272</v>
      </c>
      <c r="G58" s="6" t="s">
        <v>273</v>
      </c>
      <c r="H58" s="6" t="s">
        <v>406</v>
      </c>
      <c r="I58" s="5">
        <v>4</v>
      </c>
      <c r="J58" s="9"/>
      <c r="K58" s="6"/>
      <c r="L58" s="10"/>
      <c r="M58" s="6" t="s">
        <v>166</v>
      </c>
    </row>
    <row r="59" spans="1:13">
      <c r="A59" s="6"/>
      <c r="B59" s="6"/>
      <c r="C59" s="6"/>
      <c r="D59" s="6"/>
      <c r="E59" s="6" t="s">
        <v>449</v>
      </c>
      <c r="F59" s="6" t="s">
        <v>234</v>
      </c>
      <c r="G59" s="6" t="s">
        <v>235</v>
      </c>
      <c r="H59" s="6" t="s">
        <v>406</v>
      </c>
      <c r="I59" s="5">
        <v>4</v>
      </c>
      <c r="J59" s="9"/>
      <c r="K59" s="6"/>
      <c r="L59" s="10"/>
      <c r="M59" s="6" t="s">
        <v>166</v>
      </c>
    </row>
    <row r="60" spans="1:13">
      <c r="A60" s="6"/>
      <c r="B60" s="6"/>
      <c r="C60" s="6"/>
      <c r="D60" s="6"/>
      <c r="E60" s="6" t="s">
        <v>450</v>
      </c>
      <c r="F60" s="6" t="s">
        <v>239</v>
      </c>
      <c r="G60" s="6" t="s">
        <v>240</v>
      </c>
      <c r="H60" s="6" t="s">
        <v>406</v>
      </c>
      <c r="I60" s="5">
        <v>4</v>
      </c>
      <c r="J60" s="9"/>
      <c r="K60" s="6"/>
      <c r="L60" s="10"/>
      <c r="M60" s="6" t="s">
        <v>166</v>
      </c>
    </row>
    <row r="61" spans="1:13">
      <c r="A61" s="6"/>
      <c r="B61" s="6"/>
      <c r="C61" s="6"/>
      <c r="D61" s="6"/>
      <c r="E61" s="6" t="s">
        <v>452</v>
      </c>
      <c r="F61" s="6" t="s">
        <v>239</v>
      </c>
      <c r="G61" s="6" t="s">
        <v>240</v>
      </c>
      <c r="H61" s="6" t="s">
        <v>406</v>
      </c>
      <c r="I61" s="5">
        <v>4</v>
      </c>
      <c r="J61" s="9"/>
      <c r="K61" s="6"/>
      <c r="L61" s="10"/>
      <c r="M61" s="6" t="s">
        <v>166</v>
      </c>
    </row>
    <row r="62" spans="1:13">
      <c r="A62" s="6"/>
      <c r="B62" s="6"/>
      <c r="C62" s="6"/>
      <c r="D62" s="6"/>
      <c r="E62" s="6" t="s">
        <v>453</v>
      </c>
      <c r="F62" s="6" t="s">
        <v>239</v>
      </c>
      <c r="G62" s="6" t="s">
        <v>240</v>
      </c>
      <c r="H62" s="6" t="s">
        <v>406</v>
      </c>
      <c r="I62" s="5">
        <v>4</v>
      </c>
      <c r="J62" s="9"/>
      <c r="K62" s="6"/>
      <c r="L62" s="10"/>
      <c r="M62" s="6" t="s">
        <v>166</v>
      </c>
    </row>
    <row r="64" spans="1:13">
      <c r="A64" s="6" t="s">
        <v>197</v>
      </c>
      <c r="B64" s="6" t="s">
        <v>581</v>
      </c>
      <c r="C64" s="6" t="s">
        <v>575</v>
      </c>
      <c r="D64" s="6" t="s">
        <v>199</v>
      </c>
      <c r="E64" s="6" t="s">
        <v>200</v>
      </c>
      <c r="F64" s="6" t="s">
        <v>146</v>
      </c>
      <c r="G64" s="6" t="s">
        <v>147</v>
      </c>
      <c r="H64" s="6" t="s">
        <v>148</v>
      </c>
      <c r="I64" s="5">
        <v>4</v>
      </c>
      <c r="J64" s="9"/>
      <c r="K64" s="6"/>
      <c r="L64" s="10"/>
      <c r="M64" s="6" t="s">
        <v>143</v>
      </c>
    </row>
    <row r="65" spans="1:13">
      <c r="A65" s="6"/>
      <c r="B65" s="6"/>
      <c r="C65" s="6"/>
      <c r="D65" s="6"/>
      <c r="E65" s="6" t="s">
        <v>202</v>
      </c>
      <c r="F65" s="6" t="s">
        <v>181</v>
      </c>
      <c r="G65" s="6" t="s">
        <v>182</v>
      </c>
      <c r="H65" s="6" t="s">
        <v>148</v>
      </c>
      <c r="I65" s="5">
        <v>4</v>
      </c>
      <c r="J65" s="9"/>
      <c r="K65" s="6"/>
      <c r="L65" s="10"/>
      <c r="M65" s="6" t="s">
        <v>143</v>
      </c>
    </row>
    <row r="66" spans="1:13">
      <c r="A66" s="6"/>
      <c r="B66" s="6"/>
      <c r="C66" s="6"/>
      <c r="D66" s="6"/>
      <c r="E66" s="6" t="s">
        <v>204</v>
      </c>
      <c r="F66" s="6" t="s">
        <v>181</v>
      </c>
      <c r="G66" s="6" t="s">
        <v>182</v>
      </c>
      <c r="H66" s="6" t="s">
        <v>148</v>
      </c>
      <c r="I66" s="5">
        <v>4</v>
      </c>
      <c r="J66" s="9"/>
      <c r="K66" s="6"/>
      <c r="L66" s="10"/>
      <c r="M66" s="6" t="s">
        <v>143</v>
      </c>
    </row>
    <row r="67" spans="1:13">
      <c r="A67" s="6"/>
      <c r="B67" s="6"/>
      <c r="C67" s="6"/>
      <c r="D67" s="6"/>
      <c r="E67" s="6" t="s">
        <v>206</v>
      </c>
      <c r="F67" s="6" t="s">
        <v>185</v>
      </c>
      <c r="G67" s="6" t="s">
        <v>186</v>
      </c>
      <c r="H67" s="6" t="s">
        <v>148</v>
      </c>
      <c r="I67" s="5">
        <v>4</v>
      </c>
      <c r="J67" s="9"/>
      <c r="K67" s="6"/>
      <c r="L67" s="10"/>
      <c r="M67" s="6" t="s">
        <v>143</v>
      </c>
    </row>
    <row r="69" spans="1:13">
      <c r="A69" s="6" t="s">
        <v>455</v>
      </c>
      <c r="B69" s="6" t="s">
        <v>582</v>
      </c>
      <c r="C69" s="6" t="s">
        <v>575</v>
      </c>
      <c r="D69" s="6" t="s">
        <v>199</v>
      </c>
      <c r="E69" s="6" t="s">
        <v>457</v>
      </c>
      <c r="F69" s="6" t="s">
        <v>300</v>
      </c>
      <c r="G69" s="6" t="s">
        <v>301</v>
      </c>
      <c r="H69" s="6" t="s">
        <v>406</v>
      </c>
      <c r="I69" s="5">
        <v>4</v>
      </c>
      <c r="J69" s="9"/>
      <c r="K69" s="6"/>
      <c r="L69" s="10"/>
      <c r="M69" s="6" t="s">
        <v>143</v>
      </c>
    </row>
    <row r="70" spans="1:13">
      <c r="A70" s="6"/>
      <c r="B70" s="6"/>
      <c r="C70" s="6"/>
      <c r="D70" s="6"/>
      <c r="E70" s="6" t="s">
        <v>458</v>
      </c>
      <c r="F70" s="6" t="s">
        <v>300</v>
      </c>
      <c r="G70" s="6" t="s">
        <v>301</v>
      </c>
      <c r="H70" s="6" t="s">
        <v>406</v>
      </c>
      <c r="I70" s="5">
        <v>4</v>
      </c>
      <c r="J70" s="9"/>
      <c r="K70" s="6"/>
      <c r="L70" s="10"/>
      <c r="M70" s="6" t="s">
        <v>143</v>
      </c>
    </row>
    <row r="71" spans="1:13">
      <c r="A71" s="6"/>
      <c r="B71" s="6"/>
      <c r="C71" s="6"/>
      <c r="D71" s="6"/>
      <c r="E71" s="6" t="s">
        <v>459</v>
      </c>
      <c r="F71" s="6" t="s">
        <v>300</v>
      </c>
      <c r="G71" s="6" t="s">
        <v>301</v>
      </c>
      <c r="H71" s="6" t="s">
        <v>406</v>
      </c>
      <c r="I71" s="5">
        <v>4</v>
      </c>
      <c r="J71" s="9"/>
      <c r="K71" s="6"/>
      <c r="L71" s="10"/>
      <c r="M71" s="6" t="s">
        <v>143</v>
      </c>
    </row>
    <row r="72" spans="1:13">
      <c r="A72" s="6"/>
      <c r="B72" s="6"/>
      <c r="C72" s="6"/>
      <c r="D72" s="6"/>
      <c r="E72" s="6" t="s">
        <v>461</v>
      </c>
      <c r="F72" s="6" t="s">
        <v>300</v>
      </c>
      <c r="G72" s="6" t="s">
        <v>301</v>
      </c>
      <c r="H72" s="6" t="s">
        <v>406</v>
      </c>
      <c r="I72" s="5">
        <v>4</v>
      </c>
      <c r="J72" s="9"/>
      <c r="K72" s="6"/>
      <c r="L72" s="10"/>
      <c r="M72" s="6" t="s">
        <v>143</v>
      </c>
    </row>
    <row r="73" spans="1:13">
      <c r="A73" s="6"/>
      <c r="B73" s="6"/>
      <c r="C73" s="6"/>
      <c r="D73" s="6"/>
      <c r="E73" s="6" t="s">
        <v>463</v>
      </c>
      <c r="F73" s="6" t="s">
        <v>300</v>
      </c>
      <c r="G73" s="6" t="s">
        <v>301</v>
      </c>
      <c r="H73" s="6" t="s">
        <v>406</v>
      </c>
      <c r="I73" s="5">
        <v>4</v>
      </c>
      <c r="J73" s="9"/>
      <c r="K73" s="6"/>
      <c r="L73" s="10"/>
      <c r="M73" s="6" t="s">
        <v>143</v>
      </c>
    </row>
    <row r="74" spans="1:13">
      <c r="A74" s="6"/>
      <c r="B74" s="6"/>
      <c r="C74" s="6"/>
      <c r="D74" s="6"/>
      <c r="E74" s="6" t="s">
        <v>464</v>
      </c>
      <c r="F74" s="6" t="s">
        <v>300</v>
      </c>
      <c r="G74" s="6" t="s">
        <v>301</v>
      </c>
      <c r="H74" s="6" t="s">
        <v>406</v>
      </c>
      <c r="I74" s="5">
        <v>5</v>
      </c>
      <c r="J74" s="9"/>
      <c r="K74" s="6"/>
      <c r="L74" s="10"/>
      <c r="M74" s="6" t="s">
        <v>143</v>
      </c>
    </row>
    <row r="75" spans="1:13">
      <c r="A75" s="6"/>
      <c r="B75" s="6"/>
      <c r="C75" s="6"/>
      <c r="D75" s="6"/>
      <c r="E75" s="6" t="s">
        <v>466</v>
      </c>
      <c r="F75" s="6" t="s">
        <v>272</v>
      </c>
      <c r="G75" s="6" t="s">
        <v>273</v>
      </c>
      <c r="H75" s="6" t="s">
        <v>406</v>
      </c>
      <c r="I75" s="5">
        <v>4</v>
      </c>
      <c r="J75" s="9"/>
      <c r="K75" s="6"/>
      <c r="L75" s="10"/>
      <c r="M75" s="6" t="s">
        <v>143</v>
      </c>
    </row>
    <row r="76" spans="1:13">
      <c r="A76" s="6"/>
      <c r="B76" s="6"/>
      <c r="C76" s="6"/>
      <c r="D76" s="6"/>
      <c r="E76" s="6" t="s">
        <v>467</v>
      </c>
      <c r="F76" s="6" t="s">
        <v>272</v>
      </c>
      <c r="G76" s="6" t="s">
        <v>273</v>
      </c>
      <c r="H76" s="6" t="s">
        <v>406</v>
      </c>
      <c r="I76" s="5">
        <v>4</v>
      </c>
      <c r="J76" s="9"/>
      <c r="K76" s="6"/>
      <c r="L76" s="10"/>
      <c r="M76" s="6" t="s">
        <v>143</v>
      </c>
    </row>
    <row r="77" spans="1:13">
      <c r="A77" s="6"/>
      <c r="B77" s="6"/>
      <c r="C77" s="6"/>
      <c r="D77" s="6"/>
      <c r="E77" s="6" t="s">
        <v>468</v>
      </c>
      <c r="F77" s="6" t="s">
        <v>276</v>
      </c>
      <c r="G77" s="6" t="s">
        <v>277</v>
      </c>
      <c r="H77" s="6" t="s">
        <v>406</v>
      </c>
      <c r="I77" s="5">
        <v>4</v>
      </c>
      <c r="J77" s="9"/>
      <c r="K77" s="6"/>
      <c r="L77" s="10"/>
      <c r="M77" s="6" t="s">
        <v>143</v>
      </c>
    </row>
    <row r="78" spans="1:13">
      <c r="A78" s="6"/>
      <c r="B78" s="6"/>
      <c r="C78" s="6"/>
      <c r="D78" s="6"/>
      <c r="E78" s="6" t="s">
        <v>470</v>
      </c>
      <c r="F78" s="6" t="s">
        <v>234</v>
      </c>
      <c r="G78" s="6" t="s">
        <v>235</v>
      </c>
      <c r="H78" s="6" t="s">
        <v>406</v>
      </c>
      <c r="I78" s="5">
        <v>4</v>
      </c>
      <c r="J78" s="9"/>
      <c r="K78" s="6"/>
      <c r="L78" s="10"/>
      <c r="M78" s="6" t="s">
        <v>143</v>
      </c>
    </row>
    <row r="79" spans="1:13">
      <c r="A79" s="6"/>
      <c r="B79" s="6"/>
      <c r="C79" s="6"/>
      <c r="D79" s="6"/>
      <c r="E79" s="6" t="s">
        <v>471</v>
      </c>
      <c r="F79" s="6" t="s">
        <v>234</v>
      </c>
      <c r="G79" s="6" t="s">
        <v>235</v>
      </c>
      <c r="H79" s="6" t="s">
        <v>406</v>
      </c>
      <c r="I79" s="5">
        <v>4</v>
      </c>
      <c r="J79" s="9"/>
      <c r="K79" s="6"/>
      <c r="L79" s="10"/>
      <c r="M79" s="6" t="s">
        <v>143</v>
      </c>
    </row>
    <row r="80" spans="1:13">
      <c r="A80" s="6"/>
      <c r="B80" s="6"/>
      <c r="C80" s="6"/>
      <c r="D80" s="6"/>
      <c r="E80" s="6" t="s">
        <v>473</v>
      </c>
      <c r="F80" s="6" t="s">
        <v>234</v>
      </c>
      <c r="G80" s="6" t="s">
        <v>235</v>
      </c>
      <c r="H80" s="6" t="s">
        <v>406</v>
      </c>
      <c r="I80" s="5">
        <v>4</v>
      </c>
      <c r="J80" s="9"/>
      <c r="K80" s="6"/>
      <c r="L80" s="10"/>
      <c r="M80" s="6" t="s">
        <v>143</v>
      </c>
    </row>
    <row r="81" spans="1:13">
      <c r="A81" s="6"/>
      <c r="B81" s="6"/>
      <c r="C81" s="6"/>
      <c r="D81" s="6"/>
      <c r="E81" s="6" t="s">
        <v>475</v>
      </c>
      <c r="F81" s="6" t="s">
        <v>239</v>
      </c>
      <c r="G81" s="6" t="s">
        <v>240</v>
      </c>
      <c r="H81" s="6" t="s">
        <v>406</v>
      </c>
      <c r="I81" s="5">
        <v>4</v>
      </c>
      <c r="J81" s="9"/>
      <c r="K81" s="6"/>
      <c r="L81" s="10"/>
      <c r="M81" s="6" t="s">
        <v>143</v>
      </c>
    </row>
    <row r="82" spans="1:13">
      <c r="A82" s="6"/>
      <c r="B82" s="6"/>
      <c r="C82" s="6"/>
      <c r="D82" s="6"/>
      <c r="E82" s="6" t="s">
        <v>477</v>
      </c>
      <c r="F82" s="6" t="s">
        <v>239</v>
      </c>
      <c r="G82" s="6" t="s">
        <v>240</v>
      </c>
      <c r="H82" s="6" t="s">
        <v>406</v>
      </c>
      <c r="I82" s="5">
        <v>4</v>
      </c>
      <c r="J82" s="9"/>
      <c r="K82" s="6"/>
      <c r="L82" s="10"/>
      <c r="M82" s="6" t="s">
        <v>143</v>
      </c>
    </row>
    <row r="83" spans="1:13">
      <c r="A83" s="6"/>
      <c r="B83" s="6"/>
      <c r="C83" s="6"/>
      <c r="D83" s="6"/>
      <c r="E83" s="6" t="s">
        <v>478</v>
      </c>
      <c r="F83" s="6" t="s">
        <v>239</v>
      </c>
      <c r="G83" s="6" t="s">
        <v>240</v>
      </c>
      <c r="H83" s="6" t="s">
        <v>406</v>
      </c>
      <c r="I83" s="5">
        <v>4</v>
      </c>
      <c r="J83" s="9"/>
      <c r="K83" s="6"/>
      <c r="L83" s="10"/>
      <c r="M83" s="6" t="s">
        <v>143</v>
      </c>
    </row>
    <row r="84" spans="1:13">
      <c r="A84" s="6"/>
      <c r="B84" s="6"/>
      <c r="C84" s="6"/>
      <c r="D84" s="6"/>
      <c r="E84" s="6" t="s">
        <v>479</v>
      </c>
      <c r="F84" s="6" t="s">
        <v>239</v>
      </c>
      <c r="G84" s="6" t="s">
        <v>240</v>
      </c>
      <c r="H84" s="6" t="s">
        <v>406</v>
      </c>
      <c r="I84" s="5">
        <v>4</v>
      </c>
      <c r="J84" s="9"/>
      <c r="K84" s="6"/>
      <c r="L84" s="10"/>
      <c r="M84" s="6" t="s">
        <v>143</v>
      </c>
    </row>
    <row r="85" spans="1:13">
      <c r="A85" s="6"/>
      <c r="B85" s="6"/>
      <c r="C85" s="6"/>
      <c r="D85" s="6"/>
      <c r="E85" s="6" t="s">
        <v>480</v>
      </c>
      <c r="F85" s="6" t="s">
        <v>243</v>
      </c>
      <c r="G85" s="6" t="s">
        <v>244</v>
      </c>
      <c r="H85" s="6" t="s">
        <v>406</v>
      </c>
      <c r="I85" s="5">
        <v>4</v>
      </c>
      <c r="J85" s="9"/>
      <c r="K85" s="6"/>
      <c r="L85" s="10"/>
      <c r="M85" s="6" t="s">
        <v>143</v>
      </c>
    </row>
    <row r="86" spans="1:13">
      <c r="A86" s="6"/>
      <c r="B86" s="6"/>
      <c r="C86" s="6"/>
      <c r="D86" s="6"/>
      <c r="E86" s="6" t="s">
        <v>482</v>
      </c>
      <c r="F86" s="6" t="s">
        <v>243</v>
      </c>
      <c r="G86" s="6" t="s">
        <v>244</v>
      </c>
      <c r="H86" s="6" t="s">
        <v>406</v>
      </c>
      <c r="I86" s="5">
        <v>4</v>
      </c>
      <c r="J86" s="9"/>
      <c r="K86" s="6"/>
      <c r="L86" s="10"/>
      <c r="M86" s="6" t="s">
        <v>143</v>
      </c>
    </row>
    <row r="87" spans="1:13">
      <c r="A87" s="6"/>
      <c r="B87" s="6"/>
      <c r="C87" s="6"/>
      <c r="D87" s="6"/>
      <c r="E87" s="6" t="s">
        <v>484</v>
      </c>
      <c r="F87" s="6" t="s">
        <v>243</v>
      </c>
      <c r="G87" s="6" t="s">
        <v>244</v>
      </c>
      <c r="H87" s="6" t="s">
        <v>406</v>
      </c>
      <c r="I87" s="5">
        <v>5</v>
      </c>
      <c r="J87" s="9"/>
      <c r="K87" s="6"/>
      <c r="L87" s="10"/>
      <c r="M87" s="6" t="s">
        <v>143</v>
      </c>
    </row>
    <row r="88" spans="1:13">
      <c r="A88" s="6"/>
      <c r="B88" s="6"/>
      <c r="C88" s="6"/>
      <c r="D88" s="6"/>
      <c r="E88" s="6" t="s">
        <v>485</v>
      </c>
      <c r="F88" s="6" t="s">
        <v>243</v>
      </c>
      <c r="G88" s="6" t="s">
        <v>244</v>
      </c>
      <c r="H88" s="6" t="s">
        <v>406</v>
      </c>
      <c r="I88" s="5">
        <v>4</v>
      </c>
      <c r="J88" s="9"/>
      <c r="K88" s="6"/>
      <c r="L88" s="10"/>
      <c r="M88" s="6" t="s">
        <v>143</v>
      </c>
    </row>
    <row r="89" spans="1:13">
      <c r="A89" s="6"/>
      <c r="B89" s="6"/>
      <c r="C89" s="6"/>
      <c r="D89" s="6"/>
      <c r="E89" s="6" t="s">
        <v>486</v>
      </c>
      <c r="F89" s="6" t="s">
        <v>243</v>
      </c>
      <c r="G89" s="6" t="s">
        <v>244</v>
      </c>
      <c r="H89" s="6" t="s">
        <v>406</v>
      </c>
      <c r="I89" s="5">
        <v>4</v>
      </c>
      <c r="J89" s="9"/>
      <c r="K89" s="6"/>
      <c r="L89" s="10"/>
      <c r="M89" s="6" t="s">
        <v>143</v>
      </c>
    </row>
    <row r="90" spans="1:13">
      <c r="A90" s="6"/>
      <c r="B90" s="6"/>
      <c r="C90" s="6"/>
      <c r="D90" s="6"/>
      <c r="E90" s="6" t="s">
        <v>487</v>
      </c>
      <c r="F90" s="6" t="s">
        <v>246</v>
      </c>
      <c r="G90" s="6" t="s">
        <v>247</v>
      </c>
      <c r="H90" s="6" t="s">
        <v>406</v>
      </c>
      <c r="I90" s="5">
        <v>4</v>
      </c>
      <c r="J90" s="9"/>
      <c r="K90" s="6"/>
      <c r="L90" s="10"/>
      <c r="M90" s="6" t="s">
        <v>143</v>
      </c>
    </row>
    <row r="91" spans="1:13">
      <c r="A91" s="6"/>
      <c r="B91" s="6"/>
      <c r="C91" s="6"/>
      <c r="D91" s="6"/>
      <c r="E91" s="6" t="s">
        <v>488</v>
      </c>
      <c r="F91" s="6" t="s">
        <v>246</v>
      </c>
      <c r="G91" s="6" t="s">
        <v>247</v>
      </c>
      <c r="H91" s="6" t="s">
        <v>406</v>
      </c>
      <c r="I91" s="5">
        <v>4</v>
      </c>
      <c r="J91" s="9"/>
      <c r="K91" s="6"/>
      <c r="L91" s="10"/>
      <c r="M91" s="6" t="s">
        <v>143</v>
      </c>
    </row>
    <row r="92" spans="1:13">
      <c r="A92" s="6"/>
      <c r="B92" s="6"/>
      <c r="C92" s="6"/>
      <c r="D92" s="6"/>
      <c r="E92" s="6" t="s">
        <v>490</v>
      </c>
      <c r="F92" s="6" t="s">
        <v>246</v>
      </c>
      <c r="G92" s="6" t="s">
        <v>247</v>
      </c>
      <c r="H92" s="6" t="s">
        <v>406</v>
      </c>
      <c r="I92" s="5">
        <v>5</v>
      </c>
      <c r="J92" s="9"/>
      <c r="K92" s="6"/>
      <c r="L92" s="10"/>
      <c r="M92" s="6" t="s">
        <v>143</v>
      </c>
    </row>
    <row r="93" spans="1:13">
      <c r="A93" s="6"/>
      <c r="B93" s="6"/>
      <c r="C93" s="6"/>
      <c r="D93" s="6"/>
      <c r="E93" s="6" t="s">
        <v>491</v>
      </c>
      <c r="F93" s="6" t="s">
        <v>246</v>
      </c>
      <c r="G93" s="6" t="s">
        <v>247</v>
      </c>
      <c r="H93" s="6" t="s">
        <v>406</v>
      </c>
      <c r="I93" s="5">
        <v>4</v>
      </c>
      <c r="J93" s="9"/>
      <c r="K93" s="6"/>
      <c r="L93" s="10"/>
      <c r="M93" s="6" t="s">
        <v>143</v>
      </c>
    </row>
    <row r="94" spans="1:13">
      <c r="A94" s="6"/>
      <c r="B94" s="6"/>
      <c r="C94" s="6"/>
      <c r="D94" s="6"/>
      <c r="E94" s="6" t="s">
        <v>492</v>
      </c>
      <c r="F94" s="6" t="s">
        <v>246</v>
      </c>
      <c r="G94" s="6" t="s">
        <v>247</v>
      </c>
      <c r="H94" s="6" t="s">
        <v>406</v>
      </c>
      <c r="I94" s="5">
        <v>5</v>
      </c>
      <c r="J94" s="9"/>
      <c r="K94" s="6"/>
      <c r="L94" s="10"/>
      <c r="M94" s="6" t="s">
        <v>143</v>
      </c>
    </row>
    <row r="95" spans="1:13">
      <c r="A95" s="6"/>
      <c r="B95" s="6"/>
      <c r="C95" s="6"/>
      <c r="D95" s="6"/>
      <c r="E95" s="6" t="s">
        <v>493</v>
      </c>
      <c r="F95" s="6" t="s">
        <v>246</v>
      </c>
      <c r="G95" s="6" t="s">
        <v>247</v>
      </c>
      <c r="H95" s="6" t="s">
        <v>406</v>
      </c>
      <c r="I95" s="5">
        <v>4</v>
      </c>
      <c r="J95" s="9"/>
      <c r="K95" s="6"/>
      <c r="L95" s="10"/>
      <c r="M95" s="6" t="s">
        <v>143</v>
      </c>
    </row>
    <row r="96" spans="1:13">
      <c r="A96" s="6"/>
      <c r="B96" s="6"/>
      <c r="C96" s="6"/>
      <c r="D96" s="6"/>
      <c r="E96" s="6" t="s">
        <v>450</v>
      </c>
      <c r="F96" s="6" t="s">
        <v>239</v>
      </c>
      <c r="G96" s="6" t="s">
        <v>240</v>
      </c>
      <c r="H96" s="6" t="s">
        <v>406</v>
      </c>
      <c r="I96" s="5">
        <v>4</v>
      </c>
      <c r="J96" s="9"/>
      <c r="K96" s="6"/>
      <c r="L96" s="10"/>
      <c r="M96" s="6" t="s">
        <v>143</v>
      </c>
    </row>
    <row r="98" spans="1:13">
      <c r="A98" s="6" t="s">
        <v>496</v>
      </c>
      <c r="B98" s="6" t="s">
        <v>583</v>
      </c>
      <c r="C98" s="6" t="s">
        <v>575</v>
      </c>
      <c r="D98" s="6" t="s">
        <v>199</v>
      </c>
      <c r="E98" s="6" t="s">
        <v>498</v>
      </c>
      <c r="F98" s="6" t="s">
        <v>300</v>
      </c>
      <c r="G98" s="6" t="s">
        <v>301</v>
      </c>
      <c r="H98" s="6" t="s">
        <v>302</v>
      </c>
      <c r="I98" s="5">
        <v>3</v>
      </c>
      <c r="J98" s="9"/>
      <c r="K98" s="6"/>
      <c r="L98" s="10"/>
      <c r="M98" s="6" t="s">
        <v>143</v>
      </c>
    </row>
    <row r="99" spans="1:13">
      <c r="A99" s="6"/>
      <c r="B99" s="6"/>
      <c r="C99" s="6"/>
      <c r="D99" s="6"/>
      <c r="E99" s="6" t="s">
        <v>500</v>
      </c>
      <c r="F99" s="6" t="s">
        <v>146</v>
      </c>
      <c r="G99" s="6" t="s">
        <v>147</v>
      </c>
      <c r="H99" s="6" t="s">
        <v>308</v>
      </c>
      <c r="I99" s="5">
        <v>3</v>
      </c>
      <c r="J99" s="9"/>
      <c r="K99" s="6"/>
      <c r="L99" s="10"/>
      <c r="M99" s="6" t="s">
        <v>143</v>
      </c>
    </row>
    <row r="100" spans="1:13">
      <c r="A100" s="6"/>
      <c r="B100" s="6"/>
      <c r="C100" s="6"/>
      <c r="D100" s="6"/>
      <c r="E100" s="6" t="s">
        <v>501</v>
      </c>
      <c r="F100" s="6" t="s">
        <v>272</v>
      </c>
      <c r="G100" s="6" t="s">
        <v>273</v>
      </c>
      <c r="H100" s="6" t="s">
        <v>302</v>
      </c>
      <c r="I100" s="5">
        <v>3</v>
      </c>
      <c r="J100" s="9"/>
      <c r="K100" s="6"/>
      <c r="L100" s="10"/>
      <c r="M100" s="6" t="s">
        <v>143</v>
      </c>
    </row>
    <row r="101" spans="1:13">
      <c r="A101" s="6"/>
      <c r="B101" s="6"/>
      <c r="C101" s="6"/>
      <c r="D101" s="6"/>
      <c r="E101" s="6" t="s">
        <v>503</v>
      </c>
      <c r="F101" s="6" t="s">
        <v>181</v>
      </c>
      <c r="G101" s="6" t="s">
        <v>182</v>
      </c>
      <c r="H101" s="6" t="s">
        <v>302</v>
      </c>
      <c r="I101" s="5">
        <v>3</v>
      </c>
      <c r="J101" s="9"/>
      <c r="K101" s="6"/>
      <c r="L101" s="10"/>
      <c r="M101" s="6" t="s">
        <v>143</v>
      </c>
    </row>
    <row r="102" spans="1:13">
      <c r="A102" s="6"/>
      <c r="B102" s="6"/>
      <c r="C102" s="6"/>
      <c r="D102" s="6"/>
      <c r="E102" s="6" t="s">
        <v>504</v>
      </c>
      <c r="F102" s="6" t="s">
        <v>181</v>
      </c>
      <c r="G102" s="6" t="s">
        <v>182</v>
      </c>
      <c r="H102" s="6" t="s">
        <v>308</v>
      </c>
      <c r="I102" s="5">
        <v>3</v>
      </c>
      <c r="J102" s="9"/>
      <c r="K102" s="6"/>
      <c r="L102" s="10"/>
      <c r="M102" s="6" t="s">
        <v>143</v>
      </c>
    </row>
    <row r="103" spans="1:13">
      <c r="A103" s="6"/>
      <c r="B103" s="6"/>
      <c r="C103" s="6"/>
      <c r="D103" s="6"/>
      <c r="E103" s="6" t="s">
        <v>505</v>
      </c>
      <c r="F103" s="6" t="s">
        <v>181</v>
      </c>
      <c r="G103" s="6" t="s">
        <v>182</v>
      </c>
      <c r="H103" s="6" t="s">
        <v>302</v>
      </c>
      <c r="I103" s="5">
        <v>3</v>
      </c>
      <c r="J103" s="9"/>
      <c r="K103" s="6"/>
      <c r="L103" s="10"/>
      <c r="M103" s="6" t="s">
        <v>143</v>
      </c>
    </row>
    <row r="104" spans="1:13">
      <c r="A104" s="6"/>
      <c r="B104" s="6"/>
      <c r="C104" s="6"/>
      <c r="D104" s="6"/>
      <c r="E104" s="6" t="s">
        <v>506</v>
      </c>
      <c r="F104" s="6" t="s">
        <v>181</v>
      </c>
      <c r="G104" s="6" t="s">
        <v>182</v>
      </c>
      <c r="H104" s="6" t="s">
        <v>308</v>
      </c>
      <c r="I104" s="5">
        <v>3</v>
      </c>
      <c r="J104" s="9"/>
      <c r="K104" s="6"/>
      <c r="L104" s="10"/>
      <c r="M104" s="6" t="s">
        <v>143</v>
      </c>
    </row>
    <row r="105" spans="1:13">
      <c r="A105" s="6"/>
      <c r="B105" s="6"/>
      <c r="C105" s="6"/>
      <c r="D105" s="6"/>
      <c r="E105" s="6" t="s">
        <v>507</v>
      </c>
      <c r="F105" s="6" t="s">
        <v>185</v>
      </c>
      <c r="G105" s="6" t="s">
        <v>186</v>
      </c>
      <c r="H105" s="6" t="s">
        <v>308</v>
      </c>
      <c r="I105" s="5">
        <v>3</v>
      </c>
      <c r="J105" s="9"/>
      <c r="K105" s="6"/>
      <c r="L105" s="10"/>
      <c r="M105" s="6" t="s">
        <v>143</v>
      </c>
    </row>
    <row r="106" spans="1:13">
      <c r="A106" s="6"/>
      <c r="B106" s="6"/>
      <c r="C106" s="6"/>
      <c r="D106" s="6"/>
      <c r="E106" s="6" t="s">
        <v>508</v>
      </c>
      <c r="F106" s="6" t="s">
        <v>185</v>
      </c>
      <c r="G106" s="6" t="s">
        <v>186</v>
      </c>
      <c r="H106" s="6" t="s">
        <v>302</v>
      </c>
      <c r="I106" s="5">
        <v>3</v>
      </c>
      <c r="J106" s="9"/>
      <c r="K106" s="6"/>
      <c r="L106" s="10"/>
      <c r="M106" s="6" t="s">
        <v>143</v>
      </c>
    </row>
    <row r="107" spans="1:13">
      <c r="A107" s="6"/>
      <c r="B107" s="6"/>
      <c r="C107" s="6"/>
      <c r="D107" s="6"/>
      <c r="E107" s="6" t="s">
        <v>509</v>
      </c>
      <c r="F107" s="6" t="s">
        <v>234</v>
      </c>
      <c r="G107" s="6" t="s">
        <v>235</v>
      </c>
      <c r="H107" s="6" t="s">
        <v>302</v>
      </c>
      <c r="I107" s="5">
        <v>3</v>
      </c>
      <c r="J107" s="9"/>
      <c r="K107" s="6"/>
      <c r="L107" s="10"/>
      <c r="M107" s="6" t="s">
        <v>143</v>
      </c>
    </row>
    <row r="108" spans="1:13">
      <c r="A108" s="6"/>
      <c r="B108" s="6"/>
      <c r="C108" s="6"/>
      <c r="D108" s="6"/>
      <c r="E108" s="6" t="s">
        <v>510</v>
      </c>
      <c r="F108" s="6" t="s">
        <v>239</v>
      </c>
      <c r="G108" s="6" t="s">
        <v>240</v>
      </c>
      <c r="H108" s="6" t="s">
        <v>302</v>
      </c>
      <c r="I108" s="5">
        <v>3</v>
      </c>
      <c r="J108" s="9"/>
      <c r="K108" s="6"/>
      <c r="L108" s="10"/>
      <c r="M108" s="6" t="s">
        <v>143</v>
      </c>
    </row>
    <row r="109" spans="1:13">
      <c r="A109" s="6"/>
      <c r="B109" s="6"/>
      <c r="C109" s="6"/>
      <c r="D109" s="6"/>
      <c r="E109" s="6" t="s">
        <v>511</v>
      </c>
      <c r="F109" s="6" t="s">
        <v>156</v>
      </c>
      <c r="G109" s="6" t="s">
        <v>157</v>
      </c>
      <c r="H109" s="6" t="s">
        <v>308</v>
      </c>
      <c r="I109" s="5">
        <v>3</v>
      </c>
      <c r="J109" s="9"/>
      <c r="K109" s="6"/>
      <c r="L109" s="10"/>
      <c r="M109" s="6" t="s">
        <v>143</v>
      </c>
    </row>
    <row r="111" spans="1:13">
      <c r="A111" s="6" t="s">
        <v>209</v>
      </c>
      <c r="B111" s="6" t="s">
        <v>584</v>
      </c>
      <c r="C111" s="6" t="s">
        <v>575</v>
      </c>
      <c r="D111" s="6" t="s">
        <v>211</v>
      </c>
      <c r="E111" s="6" t="s">
        <v>212</v>
      </c>
      <c r="F111" s="6" t="s">
        <v>168</v>
      </c>
      <c r="G111" s="6" t="s">
        <v>169</v>
      </c>
      <c r="H111" s="6" t="s">
        <v>148</v>
      </c>
      <c r="I111" s="5">
        <v>5</v>
      </c>
      <c r="J111" s="9"/>
      <c r="K111" s="6"/>
      <c r="L111" s="10"/>
      <c r="M111" s="6" t="s">
        <v>166</v>
      </c>
    </row>
    <row r="112" spans="1:13">
      <c r="A112" s="6"/>
      <c r="B112" s="6"/>
      <c r="C112" s="6"/>
      <c r="D112" s="6"/>
      <c r="E112" s="6" t="s">
        <v>213</v>
      </c>
      <c r="F112" s="6" t="s">
        <v>168</v>
      </c>
      <c r="G112" s="6" t="s">
        <v>169</v>
      </c>
      <c r="H112" s="6" t="s">
        <v>148</v>
      </c>
      <c r="I112" s="5">
        <v>5</v>
      </c>
      <c r="J112" s="9"/>
      <c r="K112" s="6"/>
      <c r="L112" s="10"/>
      <c r="M112" s="6" t="s">
        <v>166</v>
      </c>
    </row>
    <row r="113" spans="1:13">
      <c r="A113" s="6"/>
      <c r="B113" s="6"/>
      <c r="C113" s="6"/>
      <c r="D113" s="6"/>
      <c r="E113" s="6" t="s">
        <v>214</v>
      </c>
      <c r="F113" s="6" t="s">
        <v>168</v>
      </c>
      <c r="G113" s="6" t="s">
        <v>169</v>
      </c>
      <c r="H113" s="6" t="s">
        <v>148</v>
      </c>
      <c r="I113" s="5">
        <v>4</v>
      </c>
      <c r="J113" s="9"/>
      <c r="K113" s="6"/>
      <c r="L113" s="10"/>
      <c r="M113" s="6" t="s">
        <v>166</v>
      </c>
    </row>
    <row r="114" spans="1:13">
      <c r="A114" s="6"/>
      <c r="B114" s="6"/>
      <c r="C114" s="6"/>
      <c r="D114" s="6"/>
      <c r="E114" s="6" t="s">
        <v>215</v>
      </c>
      <c r="F114" s="6" t="s">
        <v>146</v>
      </c>
      <c r="G114" s="6" t="s">
        <v>147</v>
      </c>
      <c r="H114" s="6" t="s">
        <v>148</v>
      </c>
      <c r="I114" s="5">
        <v>4</v>
      </c>
      <c r="J114" s="9"/>
      <c r="K114" s="6"/>
      <c r="L114" s="10"/>
      <c r="M114" s="6" t="s">
        <v>166</v>
      </c>
    </row>
    <row r="115" spans="1:13">
      <c r="A115" s="6"/>
      <c r="B115" s="6"/>
      <c r="C115" s="6"/>
      <c r="D115" s="6"/>
      <c r="E115" s="6" t="s">
        <v>216</v>
      </c>
      <c r="F115" s="6" t="s">
        <v>146</v>
      </c>
      <c r="G115" s="6" t="s">
        <v>147</v>
      </c>
      <c r="H115" s="6" t="s">
        <v>148</v>
      </c>
      <c r="I115" s="5">
        <v>5</v>
      </c>
      <c r="J115" s="9"/>
      <c r="K115" s="6"/>
      <c r="L115" s="10"/>
      <c r="M115" s="6" t="s">
        <v>166</v>
      </c>
    </row>
    <row r="116" spans="1:13">
      <c r="A116" s="6"/>
      <c r="B116" s="6"/>
      <c r="C116" s="6"/>
      <c r="D116" s="6"/>
      <c r="E116" s="6" t="s">
        <v>218</v>
      </c>
      <c r="F116" s="6" t="s">
        <v>146</v>
      </c>
      <c r="G116" s="6" t="s">
        <v>147</v>
      </c>
      <c r="H116" s="6" t="s">
        <v>148</v>
      </c>
      <c r="I116" s="5">
        <v>4</v>
      </c>
      <c r="J116" s="9"/>
      <c r="K116" s="6"/>
      <c r="L116" s="10"/>
      <c r="M116" s="6" t="s">
        <v>166</v>
      </c>
    </row>
    <row r="117" spans="1:13">
      <c r="A117" s="6"/>
      <c r="B117" s="6"/>
      <c r="C117" s="6"/>
      <c r="D117" s="6"/>
      <c r="E117" s="6" t="s">
        <v>219</v>
      </c>
      <c r="F117" s="6" t="s">
        <v>181</v>
      </c>
      <c r="G117" s="6" t="s">
        <v>182</v>
      </c>
      <c r="H117" s="6" t="s">
        <v>148</v>
      </c>
      <c r="I117" s="5">
        <v>5</v>
      </c>
      <c r="J117" s="9"/>
      <c r="K117" s="6"/>
      <c r="L117" s="10"/>
      <c r="M117" s="6" t="s">
        <v>166</v>
      </c>
    </row>
    <row r="118" spans="1:13">
      <c r="A118" s="6"/>
      <c r="B118" s="6"/>
      <c r="C118" s="6"/>
      <c r="D118" s="6"/>
      <c r="E118" s="6" t="s">
        <v>220</v>
      </c>
      <c r="F118" s="6" t="s">
        <v>181</v>
      </c>
      <c r="G118" s="6" t="s">
        <v>182</v>
      </c>
      <c r="H118" s="6" t="s">
        <v>148</v>
      </c>
      <c r="I118" s="5">
        <v>4</v>
      </c>
      <c r="J118" s="9"/>
      <c r="K118" s="6"/>
      <c r="L118" s="10"/>
      <c r="M118" s="6" t="s">
        <v>166</v>
      </c>
    </row>
    <row r="119" spans="1:13">
      <c r="A119" s="6"/>
      <c r="B119" s="6"/>
      <c r="C119" s="6"/>
      <c r="D119" s="6"/>
      <c r="E119" s="6" t="s">
        <v>221</v>
      </c>
      <c r="F119" s="6" t="s">
        <v>185</v>
      </c>
      <c r="G119" s="6" t="s">
        <v>186</v>
      </c>
      <c r="H119" s="6" t="s">
        <v>148</v>
      </c>
      <c r="I119" s="5">
        <v>5</v>
      </c>
      <c r="J119" s="9"/>
      <c r="K119" s="6"/>
      <c r="L119" s="10"/>
      <c r="M119" s="6" t="s">
        <v>166</v>
      </c>
    </row>
    <row r="120" spans="1:13">
      <c r="A120" s="6"/>
      <c r="B120" s="6"/>
      <c r="C120" s="6"/>
      <c r="D120" s="6"/>
      <c r="E120" s="6" t="s">
        <v>222</v>
      </c>
      <c r="F120" s="6" t="s">
        <v>185</v>
      </c>
      <c r="G120" s="6" t="s">
        <v>186</v>
      </c>
      <c r="H120" s="6" t="s">
        <v>148</v>
      </c>
      <c r="I120" s="5">
        <v>5</v>
      </c>
      <c r="J120" s="9"/>
      <c r="K120" s="6"/>
      <c r="L120" s="10"/>
      <c r="M120" s="6" t="s">
        <v>166</v>
      </c>
    </row>
    <row r="121" spans="1:13">
      <c r="A121" s="6"/>
      <c r="B121" s="6"/>
      <c r="C121" s="6"/>
      <c r="D121" s="6"/>
      <c r="E121" s="6" t="s">
        <v>223</v>
      </c>
      <c r="F121" s="6" t="s">
        <v>185</v>
      </c>
      <c r="G121" s="6" t="s">
        <v>186</v>
      </c>
      <c r="H121" s="6" t="s">
        <v>148</v>
      </c>
      <c r="I121" s="5">
        <v>5</v>
      </c>
      <c r="J121" s="9"/>
      <c r="K121" s="6"/>
      <c r="L121" s="10"/>
      <c r="M121" s="6" t="s">
        <v>166</v>
      </c>
    </row>
    <row r="122" spans="1:13">
      <c r="A122" s="6"/>
      <c r="B122" s="6"/>
      <c r="C122" s="6"/>
      <c r="D122" s="6"/>
      <c r="E122" s="6" t="s">
        <v>224</v>
      </c>
      <c r="F122" s="6" t="s">
        <v>185</v>
      </c>
      <c r="G122" s="6" t="s">
        <v>186</v>
      </c>
      <c r="H122" s="6" t="s">
        <v>148</v>
      </c>
      <c r="I122" s="5">
        <v>4</v>
      </c>
      <c r="J122" s="9"/>
      <c r="K122" s="6"/>
      <c r="L122" s="10"/>
      <c r="M122" s="6" t="s">
        <v>166</v>
      </c>
    </row>
    <row r="123" spans="1:13">
      <c r="A123" s="6"/>
      <c r="B123" s="6"/>
      <c r="C123" s="6"/>
      <c r="D123" s="6"/>
      <c r="E123" s="6" t="s">
        <v>226</v>
      </c>
      <c r="F123" s="6" t="s">
        <v>156</v>
      </c>
      <c r="G123" s="6" t="s">
        <v>157</v>
      </c>
      <c r="H123" s="6" t="s">
        <v>148</v>
      </c>
      <c r="I123" s="5">
        <v>4</v>
      </c>
      <c r="J123" s="9"/>
      <c r="K123" s="6"/>
      <c r="L123" s="10"/>
      <c r="M123" s="6" t="s">
        <v>166</v>
      </c>
    </row>
    <row r="124" spans="1:13">
      <c r="A124" s="6"/>
      <c r="B124" s="6"/>
      <c r="C124" s="6"/>
      <c r="D124" s="6"/>
      <c r="E124" s="6" t="s">
        <v>228</v>
      </c>
      <c r="F124" s="6" t="s">
        <v>156</v>
      </c>
      <c r="G124" s="6" t="s">
        <v>157</v>
      </c>
      <c r="H124" s="6" t="s">
        <v>148</v>
      </c>
      <c r="I124" s="5">
        <v>4</v>
      </c>
      <c r="J124" s="9"/>
      <c r="K124" s="6"/>
      <c r="L124" s="10"/>
      <c r="M124" s="6" t="s">
        <v>166</v>
      </c>
    </row>
    <row r="126" spans="1:13">
      <c r="A126" s="6" t="s">
        <v>513</v>
      </c>
      <c r="B126" s="6" t="s">
        <v>585</v>
      </c>
      <c r="C126" s="6" t="s">
        <v>575</v>
      </c>
      <c r="D126" s="6" t="s">
        <v>515</v>
      </c>
      <c r="E126" s="6" t="s">
        <v>516</v>
      </c>
      <c r="F126" s="6" t="s">
        <v>300</v>
      </c>
      <c r="G126" s="6" t="s">
        <v>301</v>
      </c>
      <c r="H126" s="6" t="s">
        <v>406</v>
      </c>
      <c r="I126" s="5">
        <v>4</v>
      </c>
      <c r="J126" s="9"/>
      <c r="K126" s="6"/>
      <c r="L126" s="10"/>
      <c r="M126" s="6" t="s">
        <v>166</v>
      </c>
    </row>
    <row r="127" spans="1:13">
      <c r="A127" s="6"/>
      <c r="B127" s="6"/>
      <c r="C127" s="6"/>
      <c r="D127" s="6"/>
      <c r="E127" s="6" t="s">
        <v>517</v>
      </c>
      <c r="F127" s="6" t="s">
        <v>300</v>
      </c>
      <c r="G127" s="6" t="s">
        <v>301</v>
      </c>
      <c r="H127" s="6" t="s">
        <v>406</v>
      </c>
      <c r="I127" s="5">
        <v>4</v>
      </c>
      <c r="J127" s="9"/>
      <c r="K127" s="6"/>
      <c r="L127" s="10"/>
      <c r="M127" s="6" t="s">
        <v>166</v>
      </c>
    </row>
    <row r="128" spans="1:13">
      <c r="A128" s="6"/>
      <c r="B128" s="6"/>
      <c r="C128" s="6"/>
      <c r="D128" s="6"/>
      <c r="E128" s="6" t="s">
        <v>518</v>
      </c>
      <c r="F128" s="6" t="s">
        <v>300</v>
      </c>
      <c r="G128" s="6" t="s">
        <v>301</v>
      </c>
      <c r="H128" s="6" t="s">
        <v>406</v>
      </c>
      <c r="I128" s="5">
        <v>4</v>
      </c>
      <c r="J128" s="9"/>
      <c r="K128" s="6"/>
      <c r="L128" s="10"/>
      <c r="M128" s="6" t="s">
        <v>166</v>
      </c>
    </row>
    <row r="129" spans="1:13">
      <c r="A129" s="6"/>
      <c r="B129" s="6"/>
      <c r="C129" s="6"/>
      <c r="D129" s="6"/>
      <c r="E129" s="6" t="s">
        <v>520</v>
      </c>
      <c r="F129" s="6" t="s">
        <v>300</v>
      </c>
      <c r="G129" s="6" t="s">
        <v>301</v>
      </c>
      <c r="H129" s="6" t="s">
        <v>406</v>
      </c>
      <c r="I129" s="5">
        <v>4</v>
      </c>
      <c r="J129" s="9"/>
      <c r="K129" s="6"/>
      <c r="L129" s="10"/>
      <c r="M129" s="6" t="s">
        <v>166</v>
      </c>
    </row>
    <row r="130" spans="1:13">
      <c r="A130" s="6"/>
      <c r="B130" s="6"/>
      <c r="C130" s="6"/>
      <c r="D130" s="6"/>
      <c r="E130" s="6" t="s">
        <v>521</v>
      </c>
      <c r="F130" s="6" t="s">
        <v>306</v>
      </c>
      <c r="G130" s="6" t="s">
        <v>307</v>
      </c>
      <c r="H130" s="6" t="s">
        <v>406</v>
      </c>
      <c r="I130" s="5">
        <v>4</v>
      </c>
      <c r="J130" s="9"/>
      <c r="K130" s="6"/>
      <c r="L130" s="10"/>
      <c r="M130" s="6" t="s">
        <v>166</v>
      </c>
    </row>
    <row r="131" spans="1:13">
      <c r="A131" s="6"/>
      <c r="B131" s="6"/>
      <c r="C131" s="6"/>
      <c r="D131" s="6"/>
      <c r="E131" s="6" t="s">
        <v>522</v>
      </c>
      <c r="F131" s="6" t="s">
        <v>234</v>
      </c>
      <c r="G131" s="6" t="s">
        <v>235</v>
      </c>
      <c r="H131" s="6" t="s">
        <v>406</v>
      </c>
      <c r="I131" s="5">
        <v>4</v>
      </c>
      <c r="J131" s="9"/>
      <c r="K131" s="6"/>
      <c r="L131" s="10"/>
      <c r="M131" s="6" t="s">
        <v>166</v>
      </c>
    </row>
    <row r="132" spans="1:13">
      <c r="A132" s="6"/>
      <c r="B132" s="6"/>
      <c r="C132" s="6"/>
      <c r="D132" s="6"/>
      <c r="E132" s="6" t="s">
        <v>523</v>
      </c>
      <c r="F132" s="6" t="s">
        <v>239</v>
      </c>
      <c r="G132" s="6" t="s">
        <v>240</v>
      </c>
      <c r="H132" s="6" t="s">
        <v>406</v>
      </c>
      <c r="I132" s="5">
        <v>4</v>
      </c>
      <c r="J132" s="9"/>
      <c r="K132" s="6"/>
      <c r="L132" s="10"/>
      <c r="M132" s="6" t="s">
        <v>166</v>
      </c>
    </row>
    <row r="133" spans="1:13">
      <c r="A133" s="6"/>
      <c r="B133" s="6"/>
      <c r="C133" s="6"/>
      <c r="D133" s="6"/>
      <c r="E133" s="6" t="s">
        <v>525</v>
      </c>
      <c r="F133" s="6" t="s">
        <v>243</v>
      </c>
      <c r="G133" s="6" t="s">
        <v>244</v>
      </c>
      <c r="H133" s="6" t="s">
        <v>406</v>
      </c>
      <c r="I133" s="5">
        <v>4</v>
      </c>
      <c r="J133" s="9"/>
      <c r="K133" s="6"/>
      <c r="L133" s="10"/>
      <c r="M133" s="6" t="s">
        <v>166</v>
      </c>
    </row>
    <row r="134" spans="1:13">
      <c r="A134" s="6"/>
      <c r="B134" s="6"/>
      <c r="C134" s="6"/>
      <c r="D134" s="6"/>
      <c r="E134" s="6" t="s">
        <v>527</v>
      </c>
      <c r="F134" s="6" t="s">
        <v>243</v>
      </c>
      <c r="G134" s="6" t="s">
        <v>244</v>
      </c>
      <c r="H134" s="6" t="s">
        <v>406</v>
      </c>
      <c r="I134" s="5">
        <v>4</v>
      </c>
      <c r="J134" s="9"/>
      <c r="K134" s="6"/>
      <c r="L134" s="10"/>
      <c r="M134" s="6" t="s">
        <v>166</v>
      </c>
    </row>
    <row r="136" spans="1:13">
      <c r="A136" s="6" t="s">
        <v>231</v>
      </c>
      <c r="B136" s="6" t="s">
        <v>586</v>
      </c>
      <c r="C136" s="6" t="s">
        <v>575</v>
      </c>
      <c r="D136" s="6" t="s">
        <v>211</v>
      </c>
      <c r="E136" s="6" t="s">
        <v>233</v>
      </c>
      <c r="F136" s="6" t="s">
        <v>234</v>
      </c>
      <c r="G136" s="6" t="s">
        <v>235</v>
      </c>
      <c r="H136" s="6" t="s">
        <v>148</v>
      </c>
      <c r="I136" s="5">
        <v>4</v>
      </c>
      <c r="J136" s="9"/>
      <c r="K136" s="6"/>
      <c r="L136" s="10"/>
      <c r="M136" s="6" t="s">
        <v>166</v>
      </c>
    </row>
    <row r="137" spans="1:13">
      <c r="A137" s="6"/>
      <c r="B137" s="6"/>
      <c r="C137" s="6"/>
      <c r="D137" s="6"/>
      <c r="E137" s="6" t="s">
        <v>238</v>
      </c>
      <c r="F137" s="6" t="s">
        <v>239</v>
      </c>
      <c r="G137" s="6" t="s">
        <v>240</v>
      </c>
      <c r="H137" s="6" t="s">
        <v>148</v>
      </c>
      <c r="I137" s="5">
        <v>2</v>
      </c>
      <c r="J137" s="9"/>
      <c r="K137" s="6"/>
      <c r="L137" s="10"/>
      <c r="M137" s="6" t="s">
        <v>166</v>
      </c>
    </row>
    <row r="138" spans="1:13">
      <c r="A138" s="6"/>
      <c r="B138" s="6"/>
      <c r="C138" s="6"/>
      <c r="D138" s="6"/>
      <c r="E138" s="6" t="s">
        <v>241</v>
      </c>
      <c r="F138" s="6" t="s">
        <v>239</v>
      </c>
      <c r="G138" s="6" t="s">
        <v>240</v>
      </c>
      <c r="H138" s="6" t="s">
        <v>148</v>
      </c>
      <c r="I138" s="5">
        <v>4</v>
      </c>
      <c r="J138" s="9"/>
      <c r="K138" s="6"/>
      <c r="L138" s="10"/>
      <c r="M138" s="6" t="s">
        <v>166</v>
      </c>
    </row>
    <row r="139" spans="1:13">
      <c r="A139" s="6"/>
      <c r="B139" s="6"/>
      <c r="C139" s="6"/>
      <c r="D139" s="6"/>
      <c r="E139" s="6" t="s">
        <v>242</v>
      </c>
      <c r="F139" s="6" t="s">
        <v>243</v>
      </c>
      <c r="G139" s="6" t="s">
        <v>244</v>
      </c>
      <c r="H139" s="6" t="s">
        <v>148</v>
      </c>
      <c r="I139" s="5">
        <v>4</v>
      </c>
      <c r="J139" s="9"/>
      <c r="K139" s="6"/>
      <c r="L139" s="10"/>
      <c r="M139" s="6" t="s">
        <v>166</v>
      </c>
    </row>
    <row r="140" spans="1:13">
      <c r="A140" s="6"/>
      <c r="B140" s="6"/>
      <c r="C140" s="6"/>
      <c r="D140" s="6"/>
      <c r="E140" s="6" t="s">
        <v>245</v>
      </c>
      <c r="F140" s="6" t="s">
        <v>246</v>
      </c>
      <c r="G140" s="6" t="s">
        <v>247</v>
      </c>
      <c r="H140" s="6" t="s">
        <v>148</v>
      </c>
      <c r="I140" s="5">
        <v>4</v>
      </c>
      <c r="J140" s="9"/>
      <c r="K140" s="6"/>
      <c r="L140" s="10"/>
      <c r="M140" s="6" t="s">
        <v>166</v>
      </c>
    </row>
    <row r="142" spans="1:13">
      <c r="A142" s="6" t="s">
        <v>250</v>
      </c>
      <c r="B142" s="6" t="s">
        <v>587</v>
      </c>
      <c r="C142" s="6" t="s">
        <v>575</v>
      </c>
      <c r="D142" s="6" t="s">
        <v>104</v>
      </c>
      <c r="E142" s="6" t="s">
        <v>252</v>
      </c>
      <c r="F142" s="6" t="s">
        <v>168</v>
      </c>
      <c r="G142" s="6" t="s">
        <v>169</v>
      </c>
      <c r="H142" s="6" t="s">
        <v>148</v>
      </c>
      <c r="I142" s="5">
        <v>4</v>
      </c>
      <c r="J142" s="9"/>
      <c r="K142" s="6"/>
      <c r="L142" s="10"/>
      <c r="M142" s="6" t="s">
        <v>143</v>
      </c>
    </row>
    <row r="143" spans="1:13">
      <c r="A143" s="6"/>
      <c r="B143" s="6"/>
      <c r="C143" s="6"/>
      <c r="D143" s="6"/>
      <c r="E143" s="6" t="s">
        <v>254</v>
      </c>
      <c r="F143" s="6" t="s">
        <v>146</v>
      </c>
      <c r="G143" s="6" t="s">
        <v>147</v>
      </c>
      <c r="H143" s="6" t="s">
        <v>148</v>
      </c>
      <c r="I143" s="5">
        <v>4</v>
      </c>
      <c r="J143" s="9"/>
      <c r="K143" s="6"/>
      <c r="L143" s="10"/>
      <c r="M143" s="6" t="s">
        <v>143</v>
      </c>
    </row>
    <row r="144" spans="1:13">
      <c r="A144" s="6"/>
      <c r="B144" s="6"/>
      <c r="C144" s="6"/>
      <c r="D144" s="6"/>
      <c r="E144" s="6" t="s">
        <v>256</v>
      </c>
      <c r="F144" s="6" t="s">
        <v>152</v>
      </c>
      <c r="G144" s="6" t="s">
        <v>153</v>
      </c>
      <c r="H144" s="6" t="s">
        <v>148</v>
      </c>
      <c r="I144" s="5">
        <v>5</v>
      </c>
      <c r="J144" s="9"/>
      <c r="K144" s="6"/>
      <c r="L144" s="10"/>
      <c r="M144" s="6" t="s">
        <v>143</v>
      </c>
    </row>
    <row r="145" spans="1:13">
      <c r="A145" s="6"/>
      <c r="B145" s="6"/>
      <c r="C145" s="6"/>
      <c r="D145" s="6"/>
      <c r="E145" s="6" t="s">
        <v>258</v>
      </c>
      <c r="F145" s="6" t="s">
        <v>152</v>
      </c>
      <c r="G145" s="6" t="s">
        <v>153</v>
      </c>
      <c r="H145" s="6" t="s">
        <v>148</v>
      </c>
      <c r="I145" s="5">
        <v>4</v>
      </c>
      <c r="J145" s="9"/>
      <c r="K145" s="6"/>
      <c r="L145" s="10"/>
      <c r="M145" s="6" t="s">
        <v>143</v>
      </c>
    </row>
    <row r="146" spans="1:13">
      <c r="A146" s="6"/>
      <c r="B146" s="6"/>
      <c r="C146" s="6"/>
      <c r="D146" s="6"/>
      <c r="E146" s="6" t="s">
        <v>260</v>
      </c>
      <c r="F146" s="6" t="s">
        <v>152</v>
      </c>
      <c r="G146" s="6" t="s">
        <v>153</v>
      </c>
      <c r="H146" s="6" t="s">
        <v>148</v>
      </c>
      <c r="I146" s="5">
        <v>4</v>
      </c>
      <c r="J146" s="9"/>
      <c r="K146" s="6"/>
      <c r="L146" s="10"/>
      <c r="M146" s="6" t="s">
        <v>143</v>
      </c>
    </row>
    <row r="147" spans="1:13">
      <c r="A147" s="6"/>
      <c r="B147" s="6"/>
      <c r="C147" s="6"/>
      <c r="D147" s="6"/>
      <c r="E147" s="6" t="s">
        <v>262</v>
      </c>
      <c r="F147" s="6" t="s">
        <v>181</v>
      </c>
      <c r="G147" s="6" t="s">
        <v>182</v>
      </c>
      <c r="H147" s="6" t="s">
        <v>148</v>
      </c>
      <c r="I147" s="5">
        <v>4</v>
      </c>
      <c r="J147" s="9"/>
      <c r="K147" s="6"/>
      <c r="L147" s="10"/>
      <c r="M147" s="6" t="s">
        <v>143</v>
      </c>
    </row>
    <row r="148" spans="1:13">
      <c r="A148" s="6"/>
      <c r="B148" s="6"/>
      <c r="C148" s="6"/>
      <c r="D148" s="6"/>
      <c r="E148" s="6" t="s">
        <v>263</v>
      </c>
      <c r="F148" s="6" t="s">
        <v>181</v>
      </c>
      <c r="G148" s="6" t="s">
        <v>182</v>
      </c>
      <c r="H148" s="6" t="s">
        <v>148</v>
      </c>
      <c r="I148" s="5">
        <v>4</v>
      </c>
      <c r="J148" s="9"/>
      <c r="K148" s="6"/>
      <c r="L148" s="10"/>
      <c r="M148" s="6" t="s">
        <v>143</v>
      </c>
    </row>
    <row r="149" spans="1:13">
      <c r="A149" s="6"/>
      <c r="B149" s="6"/>
      <c r="C149" s="6"/>
      <c r="D149" s="6"/>
      <c r="E149" s="6" t="s">
        <v>264</v>
      </c>
      <c r="F149" s="6" t="s">
        <v>181</v>
      </c>
      <c r="G149" s="6" t="s">
        <v>182</v>
      </c>
      <c r="H149" s="6" t="s">
        <v>148</v>
      </c>
      <c r="I149" s="5">
        <v>5</v>
      </c>
      <c r="J149" s="9"/>
      <c r="K149" s="6"/>
      <c r="L149" s="10"/>
      <c r="M149" s="6" t="s">
        <v>143</v>
      </c>
    </row>
    <row r="150" spans="1:13">
      <c r="A150" s="6"/>
      <c r="B150" s="6"/>
      <c r="C150" s="6"/>
      <c r="D150" s="6"/>
      <c r="E150" s="6" t="s">
        <v>265</v>
      </c>
      <c r="F150" s="6" t="s">
        <v>181</v>
      </c>
      <c r="G150" s="6" t="s">
        <v>182</v>
      </c>
      <c r="H150" s="6" t="s">
        <v>148</v>
      </c>
      <c r="I150" s="5">
        <v>4</v>
      </c>
      <c r="J150" s="9"/>
      <c r="K150" s="6"/>
      <c r="L150" s="10"/>
      <c r="M150" s="6" t="s">
        <v>143</v>
      </c>
    </row>
    <row r="151" spans="1:13">
      <c r="A151" s="6"/>
      <c r="B151" s="6"/>
      <c r="C151" s="6"/>
      <c r="D151" s="6"/>
      <c r="E151" s="6" t="s">
        <v>267</v>
      </c>
      <c r="F151" s="6" t="s">
        <v>181</v>
      </c>
      <c r="G151" s="6" t="s">
        <v>182</v>
      </c>
      <c r="H151" s="6" t="s">
        <v>148</v>
      </c>
      <c r="I151" s="5">
        <v>4</v>
      </c>
      <c r="J151" s="9"/>
      <c r="K151" s="6"/>
      <c r="L151" s="10"/>
      <c r="M151" s="6" t="s">
        <v>143</v>
      </c>
    </row>
    <row r="152" spans="1:13">
      <c r="A152" s="6"/>
      <c r="B152" s="6"/>
      <c r="C152" s="6"/>
      <c r="D152" s="6"/>
      <c r="E152" s="6" t="s">
        <v>268</v>
      </c>
      <c r="F152" s="6" t="s">
        <v>181</v>
      </c>
      <c r="G152" s="6" t="s">
        <v>182</v>
      </c>
      <c r="H152" s="6" t="s">
        <v>148</v>
      </c>
      <c r="I152" s="5">
        <v>4</v>
      </c>
      <c r="J152" s="9"/>
      <c r="K152" s="6"/>
      <c r="L152" s="10"/>
      <c r="M152" s="6" t="s">
        <v>143</v>
      </c>
    </row>
    <row r="153" spans="1:13">
      <c r="A153" s="6"/>
      <c r="B153" s="6"/>
      <c r="C153" s="6"/>
      <c r="D153" s="6"/>
      <c r="E153" s="6" t="s">
        <v>270</v>
      </c>
      <c r="F153" s="6" t="s">
        <v>156</v>
      </c>
      <c r="G153" s="6" t="s">
        <v>157</v>
      </c>
      <c r="H153" s="6" t="s">
        <v>148</v>
      </c>
      <c r="I153" s="5">
        <v>4</v>
      </c>
      <c r="J153" s="9"/>
      <c r="K153" s="6"/>
      <c r="L153" s="10"/>
      <c r="M153" s="6" t="s">
        <v>143</v>
      </c>
    </row>
    <row r="154" spans="1:13">
      <c r="A154" s="6"/>
      <c r="B154" s="6"/>
      <c r="C154" s="6"/>
      <c r="D154" s="6"/>
      <c r="E154" s="6" t="s">
        <v>271</v>
      </c>
      <c r="F154" s="6" t="s">
        <v>272</v>
      </c>
      <c r="G154" s="6" t="s">
        <v>273</v>
      </c>
      <c r="H154" s="6" t="s">
        <v>148</v>
      </c>
      <c r="I154" s="5">
        <v>3</v>
      </c>
      <c r="J154" s="9"/>
      <c r="K154" s="6"/>
      <c r="L154" s="10"/>
      <c r="M154" s="6" t="s">
        <v>143</v>
      </c>
    </row>
    <row r="155" spans="1:13">
      <c r="A155" s="6"/>
      <c r="B155" s="6"/>
      <c r="C155" s="6"/>
      <c r="D155" s="6"/>
      <c r="E155" s="6" t="s">
        <v>275</v>
      </c>
      <c r="F155" s="6" t="s">
        <v>276</v>
      </c>
      <c r="G155" s="6" t="s">
        <v>277</v>
      </c>
      <c r="H155" s="6" t="s">
        <v>148</v>
      </c>
      <c r="I155" s="5">
        <v>3</v>
      </c>
      <c r="J155" s="9"/>
      <c r="K155" s="6"/>
      <c r="L155" s="10"/>
      <c r="M155" s="6" t="s">
        <v>143</v>
      </c>
    </row>
    <row r="156" spans="1:13">
      <c r="A156" s="6"/>
      <c r="B156" s="6"/>
      <c r="C156" s="6"/>
      <c r="D156" s="6"/>
      <c r="E156" s="6" t="s">
        <v>279</v>
      </c>
      <c r="F156" s="6" t="s">
        <v>156</v>
      </c>
      <c r="G156" s="6" t="s">
        <v>157</v>
      </c>
      <c r="H156" s="6" t="s">
        <v>148</v>
      </c>
      <c r="I156" s="5">
        <v>4</v>
      </c>
      <c r="J156" s="9"/>
      <c r="K156" s="6"/>
      <c r="L156" s="10"/>
      <c r="M156" s="6" t="s">
        <v>143</v>
      </c>
    </row>
    <row r="158" spans="1:13">
      <c r="A158" s="6" t="s">
        <v>282</v>
      </c>
      <c r="B158" s="6" t="s">
        <v>588</v>
      </c>
      <c r="C158" s="6" t="s">
        <v>575</v>
      </c>
      <c r="D158" s="6" t="s">
        <v>211</v>
      </c>
      <c r="E158" s="6" t="s">
        <v>284</v>
      </c>
      <c r="F158" s="6" t="s">
        <v>146</v>
      </c>
      <c r="G158" s="6" t="s">
        <v>147</v>
      </c>
      <c r="H158" s="6" t="s">
        <v>148</v>
      </c>
      <c r="I158" s="5">
        <v>4</v>
      </c>
      <c r="J158" s="9"/>
      <c r="K158" s="6"/>
      <c r="L158" s="10"/>
      <c r="M158" s="6" t="s">
        <v>166</v>
      </c>
    </row>
    <row r="159" spans="1:13">
      <c r="A159" s="6"/>
      <c r="B159" s="6"/>
      <c r="C159" s="6"/>
      <c r="D159" s="6"/>
      <c r="E159" s="6" t="s">
        <v>286</v>
      </c>
      <c r="F159" s="6" t="s">
        <v>272</v>
      </c>
      <c r="G159" s="6" t="s">
        <v>273</v>
      </c>
      <c r="H159" s="6" t="s">
        <v>148</v>
      </c>
      <c r="I159" s="5">
        <v>4</v>
      </c>
      <c r="J159" s="9"/>
      <c r="K159" s="6"/>
      <c r="L159" s="10"/>
      <c r="M159" s="6" t="s">
        <v>166</v>
      </c>
    </row>
    <row r="160" spans="1:13">
      <c r="A160" s="6"/>
      <c r="B160" s="6"/>
      <c r="C160" s="6"/>
      <c r="D160" s="6"/>
      <c r="E160" s="6" t="s">
        <v>279</v>
      </c>
      <c r="F160" s="6" t="s">
        <v>156</v>
      </c>
      <c r="G160" s="6" t="s">
        <v>157</v>
      </c>
      <c r="H160" s="6" t="s">
        <v>148</v>
      </c>
      <c r="I160" s="5">
        <v>4</v>
      </c>
      <c r="J160" s="9"/>
      <c r="K160" s="6"/>
      <c r="L160" s="10"/>
      <c r="M160" s="6" t="s">
        <v>166</v>
      </c>
    </row>
    <row r="162" spans="1:13">
      <c r="A162" s="6" t="s">
        <v>289</v>
      </c>
      <c r="B162" s="6" t="s">
        <v>589</v>
      </c>
      <c r="C162" s="6" t="s">
        <v>575</v>
      </c>
      <c r="D162" s="6" t="s">
        <v>211</v>
      </c>
      <c r="E162" s="6" t="s">
        <v>291</v>
      </c>
      <c r="F162" s="6" t="s">
        <v>146</v>
      </c>
      <c r="G162" s="6" t="s">
        <v>147</v>
      </c>
      <c r="H162" s="6" t="s">
        <v>148</v>
      </c>
      <c r="I162" s="5">
        <v>4</v>
      </c>
      <c r="J162" s="9"/>
      <c r="K162" s="6"/>
      <c r="L162" s="10"/>
      <c r="M162" s="6" t="s">
        <v>166</v>
      </c>
    </row>
    <row r="163" spans="1:13">
      <c r="A163" s="6"/>
      <c r="B163" s="6"/>
      <c r="C163" s="6"/>
      <c r="D163" s="6"/>
      <c r="E163" s="6" t="s">
        <v>292</v>
      </c>
      <c r="F163" s="6" t="s">
        <v>152</v>
      </c>
      <c r="G163" s="6" t="s">
        <v>153</v>
      </c>
      <c r="H163" s="6" t="s">
        <v>148</v>
      </c>
      <c r="I163" s="5">
        <v>4</v>
      </c>
      <c r="J163" s="9"/>
      <c r="K163" s="6"/>
      <c r="L163" s="10"/>
      <c r="M163" s="6" t="s">
        <v>166</v>
      </c>
    </row>
    <row r="164" spans="1:13">
      <c r="A164" s="6"/>
      <c r="B164" s="6"/>
      <c r="C164" s="6"/>
      <c r="D164" s="6"/>
      <c r="E164" s="6" t="s">
        <v>294</v>
      </c>
      <c r="F164" s="6" t="s">
        <v>152</v>
      </c>
      <c r="G164" s="6" t="s">
        <v>153</v>
      </c>
      <c r="H164" s="6" t="s">
        <v>148</v>
      </c>
      <c r="I164" s="5">
        <v>4</v>
      </c>
      <c r="J164" s="9"/>
      <c r="K164" s="6"/>
      <c r="L164" s="10"/>
      <c r="M164" s="6" t="s">
        <v>166</v>
      </c>
    </row>
    <row r="166" spans="1:13">
      <c r="A166" s="6" t="s">
        <v>529</v>
      </c>
      <c r="B166" s="6" t="s">
        <v>590</v>
      </c>
      <c r="C166" s="6" t="s">
        <v>575</v>
      </c>
      <c r="D166" s="6" t="s">
        <v>323</v>
      </c>
      <c r="E166" s="6" t="s">
        <v>531</v>
      </c>
      <c r="F166" s="6" t="s">
        <v>300</v>
      </c>
      <c r="G166" s="6" t="s">
        <v>301</v>
      </c>
      <c r="H166" s="6" t="s">
        <v>406</v>
      </c>
      <c r="I166" s="5">
        <v>4</v>
      </c>
      <c r="J166" s="9"/>
      <c r="K166" s="6"/>
      <c r="L166" s="10"/>
      <c r="M166" s="6" t="s">
        <v>166</v>
      </c>
    </row>
    <row r="167" spans="1:13">
      <c r="A167" s="6"/>
      <c r="B167" s="6"/>
      <c r="C167" s="6"/>
      <c r="D167" s="6"/>
      <c r="E167" s="6" t="s">
        <v>532</v>
      </c>
      <c r="F167" s="6" t="s">
        <v>300</v>
      </c>
      <c r="G167" s="6" t="s">
        <v>301</v>
      </c>
      <c r="H167" s="6" t="s">
        <v>406</v>
      </c>
      <c r="I167" s="5">
        <v>5</v>
      </c>
      <c r="J167" s="9"/>
      <c r="K167" s="6"/>
      <c r="L167" s="10"/>
      <c r="M167" s="6" t="s">
        <v>166</v>
      </c>
    </row>
    <row r="168" spans="1:13">
      <c r="A168" s="6"/>
      <c r="B168" s="6"/>
      <c r="C168" s="6"/>
      <c r="D168" s="6"/>
      <c r="E168" s="6" t="s">
        <v>534</v>
      </c>
      <c r="F168" s="6" t="s">
        <v>306</v>
      </c>
      <c r="G168" s="6" t="s">
        <v>307</v>
      </c>
      <c r="H168" s="6" t="s">
        <v>406</v>
      </c>
      <c r="I168" s="5">
        <v>3</v>
      </c>
      <c r="J168" s="9"/>
      <c r="K168" s="6"/>
      <c r="L168" s="10"/>
      <c r="M168" s="6" t="s">
        <v>166</v>
      </c>
    </row>
    <row r="169" spans="1:13">
      <c r="A169" s="6"/>
      <c r="B169" s="6"/>
      <c r="C169" s="6"/>
      <c r="D169" s="6"/>
      <c r="E169" s="6" t="s">
        <v>536</v>
      </c>
      <c r="F169" s="6" t="s">
        <v>234</v>
      </c>
      <c r="G169" s="6" t="s">
        <v>235</v>
      </c>
      <c r="H169" s="6" t="s">
        <v>406</v>
      </c>
      <c r="I169" s="5">
        <v>4</v>
      </c>
      <c r="J169" s="9"/>
      <c r="K169" s="6"/>
      <c r="L169" s="10"/>
      <c r="M169" s="6" t="s">
        <v>166</v>
      </c>
    </row>
    <row r="170" spans="1:13">
      <c r="A170" s="6"/>
      <c r="B170" s="6"/>
      <c r="C170" s="6"/>
      <c r="D170" s="6"/>
      <c r="E170" s="6" t="s">
        <v>537</v>
      </c>
      <c r="F170" s="6" t="s">
        <v>234</v>
      </c>
      <c r="G170" s="6" t="s">
        <v>235</v>
      </c>
      <c r="H170" s="6" t="s">
        <v>406</v>
      </c>
      <c r="I170" s="5">
        <v>4</v>
      </c>
      <c r="J170" s="9"/>
      <c r="K170" s="6"/>
      <c r="L170" s="10"/>
      <c r="M170" s="6" t="s">
        <v>166</v>
      </c>
    </row>
    <row r="171" spans="1:13">
      <c r="A171" s="6"/>
      <c r="B171" s="6"/>
      <c r="C171" s="6"/>
      <c r="D171" s="6"/>
      <c r="E171" s="6" t="s">
        <v>539</v>
      </c>
      <c r="F171" s="6" t="s">
        <v>234</v>
      </c>
      <c r="G171" s="6" t="s">
        <v>235</v>
      </c>
      <c r="H171" s="6" t="s">
        <v>406</v>
      </c>
      <c r="I171" s="5">
        <v>4</v>
      </c>
      <c r="J171" s="9"/>
      <c r="K171" s="6"/>
      <c r="L171" s="10"/>
      <c r="M171" s="6" t="s">
        <v>166</v>
      </c>
    </row>
    <row r="172" spans="1:13">
      <c r="A172" s="6"/>
      <c r="B172" s="6"/>
      <c r="C172" s="6"/>
      <c r="D172" s="6"/>
      <c r="E172" s="6" t="s">
        <v>541</v>
      </c>
      <c r="F172" s="6" t="s">
        <v>239</v>
      </c>
      <c r="G172" s="6" t="s">
        <v>240</v>
      </c>
      <c r="H172" s="6" t="s">
        <v>406</v>
      </c>
      <c r="I172" s="5">
        <v>4</v>
      </c>
      <c r="J172" s="9"/>
      <c r="K172" s="6"/>
      <c r="L172" s="10"/>
      <c r="M172" s="6" t="s">
        <v>166</v>
      </c>
    </row>
    <row r="173" spans="1:13">
      <c r="A173" s="6"/>
      <c r="B173" s="6"/>
      <c r="C173" s="6"/>
      <c r="D173" s="6"/>
      <c r="E173" s="6" t="s">
        <v>542</v>
      </c>
      <c r="F173" s="6" t="s">
        <v>246</v>
      </c>
      <c r="G173" s="6" t="s">
        <v>247</v>
      </c>
      <c r="H173" s="6" t="s">
        <v>406</v>
      </c>
      <c r="I173" s="5">
        <v>5</v>
      </c>
      <c r="J173" s="9"/>
      <c r="K173" s="6"/>
      <c r="L173" s="10"/>
      <c r="M173" s="6" t="s">
        <v>166</v>
      </c>
    </row>
    <row r="174" spans="1:13">
      <c r="A174" s="6"/>
      <c r="B174" s="6"/>
      <c r="C174" s="6"/>
      <c r="D174" s="6"/>
      <c r="E174" s="6" t="s">
        <v>543</v>
      </c>
      <c r="F174" s="6" t="s">
        <v>246</v>
      </c>
      <c r="G174" s="6" t="s">
        <v>247</v>
      </c>
      <c r="H174" s="6" t="s">
        <v>406</v>
      </c>
      <c r="I174" s="5">
        <v>4</v>
      </c>
      <c r="J174" s="9"/>
      <c r="K174" s="6"/>
      <c r="L174" s="10"/>
      <c r="M174" s="6" t="s">
        <v>166</v>
      </c>
    </row>
    <row r="176" spans="1:13">
      <c r="A176" s="6" t="s">
        <v>297</v>
      </c>
      <c r="B176" s="6" t="s">
        <v>591</v>
      </c>
      <c r="C176" s="6" t="s">
        <v>575</v>
      </c>
      <c r="D176" s="6" t="s">
        <v>211</v>
      </c>
      <c r="E176" s="6" t="s">
        <v>299</v>
      </c>
      <c r="F176" s="6" t="s">
        <v>300</v>
      </c>
      <c r="G176" s="6" t="s">
        <v>301</v>
      </c>
      <c r="H176" s="6" t="s">
        <v>302</v>
      </c>
      <c r="I176" s="5">
        <v>2</v>
      </c>
      <c r="J176" s="9"/>
      <c r="K176" s="6"/>
      <c r="L176" s="10"/>
      <c r="M176" s="6" t="s">
        <v>166</v>
      </c>
    </row>
    <row r="177" spans="1:13">
      <c r="A177" s="6"/>
      <c r="B177" s="6"/>
      <c r="C177" s="6"/>
      <c r="D177" s="6"/>
      <c r="E177" s="6" t="s">
        <v>303</v>
      </c>
      <c r="F177" s="6" t="s">
        <v>146</v>
      </c>
      <c r="G177" s="6" t="s">
        <v>147</v>
      </c>
      <c r="H177" s="6" t="s">
        <v>302</v>
      </c>
      <c r="I177" s="5">
        <v>3</v>
      </c>
      <c r="J177" s="9"/>
      <c r="K177" s="6"/>
      <c r="L177" s="10"/>
      <c r="M177" s="6" t="s">
        <v>166</v>
      </c>
    </row>
    <row r="178" spans="1:13">
      <c r="A178" s="6"/>
      <c r="B178" s="6"/>
      <c r="C178" s="6"/>
      <c r="D178" s="6"/>
      <c r="E178" s="6" t="s">
        <v>305</v>
      </c>
      <c r="F178" s="6" t="s">
        <v>306</v>
      </c>
      <c r="G178" s="6" t="s">
        <v>307</v>
      </c>
      <c r="H178" s="6" t="s">
        <v>308</v>
      </c>
      <c r="I178" s="5">
        <v>3</v>
      </c>
      <c r="J178" s="9"/>
      <c r="K178" s="6"/>
      <c r="L178" s="10"/>
      <c r="M178" s="6" t="s">
        <v>166</v>
      </c>
    </row>
    <row r="179" spans="1:13">
      <c r="A179" s="6"/>
      <c r="B179" s="6"/>
      <c r="C179" s="6"/>
      <c r="D179" s="6"/>
      <c r="E179" s="6" t="s">
        <v>310</v>
      </c>
      <c r="F179" s="6" t="s">
        <v>306</v>
      </c>
      <c r="G179" s="6" t="s">
        <v>307</v>
      </c>
      <c r="H179" s="6" t="s">
        <v>308</v>
      </c>
      <c r="I179" s="5">
        <v>3</v>
      </c>
      <c r="J179" s="9"/>
      <c r="K179" s="6"/>
      <c r="L179" s="10"/>
      <c r="M179" s="6" t="s">
        <v>166</v>
      </c>
    </row>
    <row r="180" spans="1:13">
      <c r="A180" s="6"/>
      <c r="B180" s="6"/>
      <c r="C180" s="6"/>
      <c r="D180" s="6"/>
      <c r="E180" s="6" t="s">
        <v>312</v>
      </c>
      <c r="F180" s="6" t="s">
        <v>272</v>
      </c>
      <c r="G180" s="6" t="s">
        <v>273</v>
      </c>
      <c r="H180" s="6" t="s">
        <v>308</v>
      </c>
      <c r="I180" s="5">
        <v>3</v>
      </c>
      <c r="J180" s="9"/>
      <c r="K180" s="6"/>
      <c r="L180" s="10"/>
      <c r="M180" s="6" t="s">
        <v>166</v>
      </c>
    </row>
    <row r="181" spans="1:13">
      <c r="A181" s="6"/>
      <c r="B181" s="6"/>
      <c r="C181" s="6"/>
      <c r="D181" s="6"/>
      <c r="E181" s="6" t="s">
        <v>313</v>
      </c>
      <c r="F181" s="6" t="s">
        <v>181</v>
      </c>
      <c r="G181" s="6" t="s">
        <v>182</v>
      </c>
      <c r="H181" s="6" t="s">
        <v>302</v>
      </c>
      <c r="I181" s="5">
        <v>3</v>
      </c>
      <c r="J181" s="9"/>
      <c r="K181" s="6"/>
      <c r="L181" s="10"/>
      <c r="M181" s="6" t="s">
        <v>166</v>
      </c>
    </row>
    <row r="182" spans="1:13">
      <c r="A182" s="6"/>
      <c r="B182" s="6"/>
      <c r="C182" s="6"/>
      <c r="D182" s="6"/>
      <c r="E182" s="6" t="s">
        <v>315</v>
      </c>
      <c r="F182" s="6" t="s">
        <v>185</v>
      </c>
      <c r="G182" s="6" t="s">
        <v>186</v>
      </c>
      <c r="H182" s="6" t="s">
        <v>308</v>
      </c>
      <c r="I182" s="5">
        <v>3</v>
      </c>
      <c r="J182" s="9"/>
      <c r="K182" s="6"/>
      <c r="L182" s="10"/>
      <c r="M182" s="6" t="s">
        <v>166</v>
      </c>
    </row>
    <row r="183" spans="1:13">
      <c r="A183" s="6"/>
      <c r="B183" s="6"/>
      <c r="C183" s="6"/>
      <c r="D183" s="6"/>
      <c r="E183" s="6" t="s">
        <v>316</v>
      </c>
      <c r="F183" s="6" t="s">
        <v>234</v>
      </c>
      <c r="G183" s="6" t="s">
        <v>235</v>
      </c>
      <c r="H183" s="6" t="s">
        <v>302</v>
      </c>
      <c r="I183" s="5">
        <v>3</v>
      </c>
      <c r="J183" s="9"/>
      <c r="K183" s="6"/>
      <c r="L183" s="10"/>
      <c r="M183" s="6" t="s">
        <v>166</v>
      </c>
    </row>
    <row r="184" spans="1:13">
      <c r="A184" s="6"/>
      <c r="B184" s="6"/>
      <c r="C184" s="6"/>
      <c r="D184" s="6"/>
      <c r="E184" s="6" t="s">
        <v>318</v>
      </c>
      <c r="F184" s="6" t="s">
        <v>246</v>
      </c>
      <c r="G184" s="6" t="s">
        <v>247</v>
      </c>
      <c r="H184" s="6" t="s">
        <v>308</v>
      </c>
      <c r="I184" s="5">
        <v>3</v>
      </c>
      <c r="J184" s="9"/>
      <c r="K184" s="6"/>
      <c r="L184" s="10"/>
      <c r="M184" s="6" t="s">
        <v>166</v>
      </c>
    </row>
    <row r="186" spans="1:13">
      <c r="A186" s="6" t="s">
        <v>320</v>
      </c>
      <c r="B186" s="6" t="s">
        <v>592</v>
      </c>
      <c r="C186" s="6" t="s">
        <v>575</v>
      </c>
      <c r="D186" s="6" t="s">
        <v>323</v>
      </c>
      <c r="E186" s="6" t="s">
        <v>167</v>
      </c>
      <c r="F186" s="6" t="s">
        <v>168</v>
      </c>
      <c r="G186" s="6" t="s">
        <v>169</v>
      </c>
      <c r="H186" s="6" t="s">
        <v>148</v>
      </c>
      <c r="I186" s="5">
        <v>4</v>
      </c>
      <c r="J186" s="9"/>
      <c r="K186" s="6"/>
      <c r="L186" s="10"/>
      <c r="M186" s="6" t="s">
        <v>322</v>
      </c>
    </row>
    <row r="187" spans="1:13">
      <c r="A187" s="6"/>
      <c r="B187" s="6"/>
      <c r="C187" s="6"/>
      <c r="D187" s="6"/>
      <c r="E187" s="6" t="s">
        <v>216</v>
      </c>
      <c r="F187" s="6" t="s">
        <v>146</v>
      </c>
      <c r="G187" s="6" t="s">
        <v>147</v>
      </c>
      <c r="H187" s="6" t="s">
        <v>148</v>
      </c>
      <c r="I187" s="5">
        <v>5</v>
      </c>
      <c r="J187" s="9"/>
      <c r="K187" s="6"/>
      <c r="L187" s="10"/>
      <c r="M187" s="6" t="s">
        <v>322</v>
      </c>
    </row>
    <row r="188" spans="1:13">
      <c r="A188" s="6"/>
      <c r="B188" s="6"/>
      <c r="C188" s="6"/>
      <c r="D188" s="6"/>
      <c r="E188" s="6" t="s">
        <v>324</v>
      </c>
      <c r="F188" s="6" t="s">
        <v>152</v>
      </c>
      <c r="G188" s="6" t="s">
        <v>153</v>
      </c>
      <c r="H188" s="6" t="s">
        <v>148</v>
      </c>
      <c r="I188" s="5">
        <v>5</v>
      </c>
      <c r="J188" s="9"/>
      <c r="K188" s="6"/>
      <c r="L188" s="10"/>
      <c r="M188" s="6" t="s">
        <v>322</v>
      </c>
    </row>
    <row r="189" spans="1:13">
      <c r="A189" s="6"/>
      <c r="B189" s="6"/>
      <c r="C189" s="6"/>
      <c r="D189" s="6"/>
      <c r="E189" s="6" t="s">
        <v>294</v>
      </c>
      <c r="F189" s="6" t="s">
        <v>152</v>
      </c>
      <c r="G189" s="6" t="s">
        <v>153</v>
      </c>
      <c r="H189" s="6" t="s">
        <v>148</v>
      </c>
      <c r="I189" s="5">
        <v>4</v>
      </c>
      <c r="J189" s="9"/>
      <c r="K189" s="6"/>
      <c r="L189" s="10"/>
      <c r="M189" s="6" t="s">
        <v>322</v>
      </c>
    </row>
    <row r="190" spans="1:13">
      <c r="A190" s="6"/>
      <c r="B190" s="6"/>
      <c r="C190" s="6"/>
      <c r="D190" s="6"/>
      <c r="E190" s="6" t="s">
        <v>220</v>
      </c>
      <c r="F190" s="6" t="s">
        <v>181</v>
      </c>
      <c r="G190" s="6" t="s">
        <v>182</v>
      </c>
      <c r="H190" s="6" t="s">
        <v>148</v>
      </c>
      <c r="I190" s="5">
        <v>4</v>
      </c>
      <c r="J190" s="9"/>
      <c r="K190" s="6"/>
      <c r="L190" s="10"/>
      <c r="M190" s="6" t="s">
        <v>322</v>
      </c>
    </row>
    <row r="191" spans="1:13">
      <c r="A191" s="6"/>
      <c r="B191" s="6"/>
      <c r="C191" s="6"/>
      <c r="D191" s="6"/>
      <c r="E191" s="6" t="s">
        <v>204</v>
      </c>
      <c r="F191" s="6" t="s">
        <v>181</v>
      </c>
      <c r="G191" s="6" t="s">
        <v>182</v>
      </c>
      <c r="H191" s="6" t="s">
        <v>148</v>
      </c>
      <c r="I191" s="5">
        <v>4</v>
      </c>
      <c r="J191" s="9"/>
      <c r="K191" s="6"/>
      <c r="L191" s="10"/>
      <c r="M191" s="6" t="s">
        <v>322</v>
      </c>
    </row>
    <row r="192" spans="1:13">
      <c r="A192" s="6"/>
      <c r="B192" s="6"/>
      <c r="C192" s="6"/>
      <c r="D192" s="6"/>
      <c r="E192" s="6" t="s">
        <v>223</v>
      </c>
      <c r="F192" s="6" t="s">
        <v>185</v>
      </c>
      <c r="G192" s="6" t="s">
        <v>186</v>
      </c>
      <c r="H192" s="6" t="s">
        <v>148</v>
      </c>
      <c r="I192" s="5">
        <v>5</v>
      </c>
      <c r="J192" s="9"/>
      <c r="K192" s="6"/>
      <c r="L192" s="10"/>
      <c r="M192" s="6" t="s">
        <v>322</v>
      </c>
    </row>
    <row r="193" spans="1:13">
      <c r="A193" s="6"/>
      <c r="B193" s="6"/>
      <c r="C193" s="6"/>
      <c r="D193" s="6"/>
      <c r="E193" s="6" t="s">
        <v>238</v>
      </c>
      <c r="F193" s="6" t="s">
        <v>239</v>
      </c>
      <c r="G193" s="6" t="s">
        <v>240</v>
      </c>
      <c r="H193" s="6" t="s">
        <v>148</v>
      </c>
      <c r="I193" s="5">
        <v>2</v>
      </c>
      <c r="J193" s="9"/>
      <c r="K193" s="6"/>
      <c r="L193" s="10"/>
      <c r="M193" s="6" t="s">
        <v>322</v>
      </c>
    </row>
    <row r="194" spans="1:13">
      <c r="A194" s="6"/>
      <c r="B194" s="6"/>
      <c r="C194" s="6"/>
      <c r="D194" s="6"/>
      <c r="E194" s="6" t="s">
        <v>193</v>
      </c>
      <c r="F194" s="6" t="s">
        <v>156</v>
      </c>
      <c r="G194" s="6" t="s">
        <v>157</v>
      </c>
      <c r="H194" s="6" t="s">
        <v>148</v>
      </c>
      <c r="I194" s="5">
        <v>4</v>
      </c>
      <c r="J194" s="9"/>
      <c r="K194" s="6"/>
      <c r="L194" s="10"/>
      <c r="M194" s="6" t="s">
        <v>322</v>
      </c>
    </row>
    <row r="196" spans="1:13">
      <c r="A196" s="6" t="s">
        <v>545</v>
      </c>
      <c r="B196" s="6" t="s">
        <v>593</v>
      </c>
      <c r="C196" s="6" t="s">
        <v>575</v>
      </c>
      <c r="D196" s="6" t="s">
        <v>323</v>
      </c>
      <c r="E196" s="6" t="s">
        <v>531</v>
      </c>
      <c r="F196" s="6" t="s">
        <v>300</v>
      </c>
      <c r="G196" s="6" t="s">
        <v>301</v>
      </c>
      <c r="H196" s="6" t="s">
        <v>406</v>
      </c>
      <c r="I196" s="5">
        <v>4</v>
      </c>
      <c r="J196" s="9"/>
      <c r="K196" s="6"/>
      <c r="L196" s="10"/>
      <c r="M196" s="6" t="s">
        <v>322</v>
      </c>
    </row>
    <row r="197" spans="1:13">
      <c r="A197" s="6"/>
      <c r="B197" s="6"/>
      <c r="C197" s="6"/>
      <c r="D197" s="6"/>
      <c r="E197" s="6" t="s">
        <v>517</v>
      </c>
      <c r="F197" s="6" t="s">
        <v>300</v>
      </c>
      <c r="G197" s="6" t="s">
        <v>301</v>
      </c>
      <c r="H197" s="6" t="s">
        <v>406</v>
      </c>
      <c r="I197" s="5">
        <v>4</v>
      </c>
      <c r="J197" s="9"/>
      <c r="K197" s="6"/>
      <c r="L197" s="10"/>
      <c r="M197" s="6" t="s">
        <v>322</v>
      </c>
    </row>
    <row r="198" spans="1:13">
      <c r="A198" s="6"/>
      <c r="B198" s="6"/>
      <c r="C198" s="6"/>
      <c r="D198" s="6"/>
      <c r="E198" s="6" t="s">
        <v>547</v>
      </c>
      <c r="F198" s="6" t="s">
        <v>300</v>
      </c>
      <c r="G198" s="6" t="s">
        <v>301</v>
      </c>
      <c r="H198" s="6" t="s">
        <v>406</v>
      </c>
      <c r="I198" s="5">
        <v>4</v>
      </c>
      <c r="J198" s="9"/>
      <c r="K198" s="6"/>
      <c r="L198" s="10"/>
      <c r="M198" s="6" t="s">
        <v>322</v>
      </c>
    </row>
    <row r="199" spans="1:13">
      <c r="A199" s="6"/>
      <c r="B199" s="6"/>
      <c r="C199" s="6"/>
      <c r="D199" s="6"/>
      <c r="E199" s="6" t="s">
        <v>520</v>
      </c>
      <c r="F199" s="6" t="s">
        <v>300</v>
      </c>
      <c r="G199" s="6" t="s">
        <v>301</v>
      </c>
      <c r="H199" s="6" t="s">
        <v>406</v>
      </c>
      <c r="I199" s="5">
        <v>4</v>
      </c>
      <c r="J199" s="9"/>
      <c r="K199" s="6"/>
      <c r="L199" s="10"/>
      <c r="M199" s="6" t="s">
        <v>322</v>
      </c>
    </row>
    <row r="200" spans="1:13">
      <c r="A200" s="6"/>
      <c r="B200" s="6"/>
      <c r="C200" s="6"/>
      <c r="D200" s="6"/>
      <c r="E200" s="6" t="s">
        <v>405</v>
      </c>
      <c r="F200" s="6" t="s">
        <v>306</v>
      </c>
      <c r="G200" s="6" t="s">
        <v>307</v>
      </c>
      <c r="H200" s="6" t="s">
        <v>406</v>
      </c>
      <c r="I200" s="5">
        <v>4</v>
      </c>
      <c r="J200" s="9"/>
      <c r="K200" s="6"/>
      <c r="L200" s="10"/>
      <c r="M200" s="6" t="s">
        <v>322</v>
      </c>
    </row>
    <row r="201" spans="1:13">
      <c r="A201" s="6"/>
      <c r="B201" s="6"/>
      <c r="C201" s="6"/>
      <c r="D201" s="6"/>
      <c r="E201" s="6" t="s">
        <v>446</v>
      </c>
      <c r="F201" s="6" t="s">
        <v>306</v>
      </c>
      <c r="G201" s="6" t="s">
        <v>307</v>
      </c>
      <c r="H201" s="6" t="s">
        <v>406</v>
      </c>
      <c r="I201" s="5">
        <v>4</v>
      </c>
      <c r="J201" s="9"/>
      <c r="K201" s="6"/>
      <c r="L201" s="10"/>
      <c r="M201" s="6" t="s">
        <v>322</v>
      </c>
    </row>
    <row r="202" spans="1:13">
      <c r="A202" s="6"/>
      <c r="B202" s="6"/>
      <c r="C202" s="6"/>
      <c r="D202" s="6"/>
      <c r="E202" s="6" t="s">
        <v>437</v>
      </c>
      <c r="F202" s="6" t="s">
        <v>306</v>
      </c>
      <c r="G202" s="6" t="s">
        <v>307</v>
      </c>
      <c r="H202" s="6" t="s">
        <v>406</v>
      </c>
      <c r="I202" s="5">
        <v>4</v>
      </c>
      <c r="J202" s="9"/>
      <c r="K202" s="6"/>
      <c r="L202" s="10"/>
      <c r="M202" s="6" t="s">
        <v>322</v>
      </c>
    </row>
    <row r="203" spans="1:13">
      <c r="A203" s="6"/>
      <c r="B203" s="6"/>
      <c r="C203" s="6"/>
      <c r="D203" s="6"/>
      <c r="E203" s="6" t="s">
        <v>408</v>
      </c>
      <c r="F203" s="6" t="s">
        <v>306</v>
      </c>
      <c r="G203" s="6" t="s">
        <v>307</v>
      </c>
      <c r="H203" s="6" t="s">
        <v>406</v>
      </c>
      <c r="I203" s="5">
        <v>4</v>
      </c>
      <c r="J203" s="9"/>
      <c r="K203" s="6"/>
      <c r="L203" s="10"/>
      <c r="M203" s="6" t="s">
        <v>322</v>
      </c>
    </row>
    <row r="204" spans="1:13">
      <c r="A204" s="6"/>
      <c r="B204" s="6"/>
      <c r="C204" s="6"/>
      <c r="D204" s="6"/>
      <c r="E204" s="6" t="s">
        <v>549</v>
      </c>
      <c r="F204" s="6" t="s">
        <v>272</v>
      </c>
      <c r="G204" s="6" t="s">
        <v>273</v>
      </c>
      <c r="H204" s="6" t="s">
        <v>406</v>
      </c>
      <c r="I204" s="5">
        <v>4</v>
      </c>
      <c r="J204" s="9"/>
      <c r="K204" s="6"/>
      <c r="L204" s="10"/>
      <c r="M204" s="6" t="s">
        <v>322</v>
      </c>
    </row>
    <row r="205" spans="1:13">
      <c r="A205" s="6"/>
      <c r="B205" s="6"/>
      <c r="C205" s="6"/>
      <c r="D205" s="6"/>
      <c r="E205" s="6" t="s">
        <v>550</v>
      </c>
      <c r="F205" s="6" t="s">
        <v>272</v>
      </c>
      <c r="G205" s="6" t="s">
        <v>273</v>
      </c>
      <c r="H205" s="6" t="s">
        <v>406</v>
      </c>
      <c r="I205" s="5">
        <v>5</v>
      </c>
      <c r="J205" s="9"/>
      <c r="K205" s="6"/>
      <c r="L205" s="10"/>
      <c r="M205" s="6" t="s">
        <v>322</v>
      </c>
    </row>
    <row r="206" spans="1:13">
      <c r="A206" s="6"/>
      <c r="B206" s="6"/>
      <c r="C206" s="6"/>
      <c r="D206" s="6"/>
      <c r="E206" s="6" t="s">
        <v>551</v>
      </c>
      <c r="F206" s="6" t="s">
        <v>272</v>
      </c>
      <c r="G206" s="6" t="s">
        <v>273</v>
      </c>
      <c r="H206" s="6" t="s">
        <v>406</v>
      </c>
      <c r="I206" s="5">
        <v>4</v>
      </c>
      <c r="J206" s="9"/>
      <c r="K206" s="6"/>
      <c r="L206" s="10"/>
      <c r="M206" s="6" t="s">
        <v>322</v>
      </c>
    </row>
    <row r="207" spans="1:13">
      <c r="A207" s="6"/>
      <c r="B207" s="6"/>
      <c r="C207" s="6"/>
      <c r="D207" s="6"/>
      <c r="E207" s="6" t="s">
        <v>448</v>
      </c>
      <c r="F207" s="6" t="s">
        <v>272</v>
      </c>
      <c r="G207" s="6" t="s">
        <v>273</v>
      </c>
      <c r="H207" s="6" t="s">
        <v>406</v>
      </c>
      <c r="I207" s="5">
        <v>4</v>
      </c>
      <c r="J207" s="9"/>
      <c r="K207" s="6"/>
      <c r="L207" s="10"/>
      <c r="M207" s="6" t="s">
        <v>322</v>
      </c>
    </row>
    <row r="208" spans="1:13">
      <c r="A208" s="6"/>
      <c r="B208" s="6"/>
      <c r="C208" s="6"/>
      <c r="D208" s="6"/>
      <c r="E208" s="6" t="s">
        <v>536</v>
      </c>
      <c r="F208" s="6" t="s">
        <v>234</v>
      </c>
      <c r="G208" s="6" t="s">
        <v>235</v>
      </c>
      <c r="H208" s="6" t="s">
        <v>406</v>
      </c>
      <c r="I208" s="5">
        <v>4</v>
      </c>
      <c r="J208" s="9"/>
      <c r="K208" s="6"/>
      <c r="L208" s="10"/>
      <c r="M208" s="6" t="s">
        <v>322</v>
      </c>
    </row>
    <row r="209" spans="1:13">
      <c r="A209" s="6"/>
      <c r="B209" s="6"/>
      <c r="C209" s="6"/>
      <c r="D209" s="6"/>
      <c r="E209" s="6" t="s">
        <v>552</v>
      </c>
      <c r="F209" s="6" t="s">
        <v>239</v>
      </c>
      <c r="G209" s="6" t="s">
        <v>240</v>
      </c>
      <c r="H209" s="6" t="s">
        <v>406</v>
      </c>
      <c r="I209" s="5">
        <v>4</v>
      </c>
      <c r="J209" s="9"/>
      <c r="K209" s="6"/>
      <c r="L209" s="10"/>
      <c r="M209" s="6" t="s">
        <v>322</v>
      </c>
    </row>
    <row r="210" spans="1:13">
      <c r="A210" s="6"/>
      <c r="B210" s="6"/>
      <c r="C210" s="6"/>
      <c r="D210" s="6"/>
      <c r="E210" s="6" t="s">
        <v>452</v>
      </c>
      <c r="F210" s="6" t="s">
        <v>239</v>
      </c>
      <c r="G210" s="6" t="s">
        <v>240</v>
      </c>
      <c r="H210" s="6" t="s">
        <v>406</v>
      </c>
      <c r="I210" s="5">
        <v>4</v>
      </c>
      <c r="J210" s="9"/>
      <c r="K210" s="6"/>
      <c r="L210" s="10"/>
      <c r="M210" s="6" t="s">
        <v>322</v>
      </c>
    </row>
    <row r="211" spans="1:13">
      <c r="A211" s="6"/>
      <c r="B211" s="6"/>
      <c r="C211" s="6"/>
      <c r="D211" s="6"/>
      <c r="E211" s="6" t="s">
        <v>409</v>
      </c>
      <c r="F211" s="6" t="s">
        <v>239</v>
      </c>
      <c r="G211" s="6" t="s">
        <v>240</v>
      </c>
      <c r="H211" s="6" t="s">
        <v>406</v>
      </c>
      <c r="I211" s="5">
        <v>4</v>
      </c>
      <c r="J211" s="9"/>
      <c r="K211" s="6"/>
      <c r="L211" s="10"/>
      <c r="M211" s="6" t="s">
        <v>322</v>
      </c>
    </row>
    <row r="212" spans="1:13">
      <c r="A212" s="6"/>
      <c r="B212" s="6"/>
      <c r="C212" s="6"/>
      <c r="D212" s="6"/>
      <c r="E212" s="6" t="s">
        <v>541</v>
      </c>
      <c r="F212" s="6" t="s">
        <v>239</v>
      </c>
      <c r="G212" s="6" t="s">
        <v>240</v>
      </c>
      <c r="H212" s="6" t="s">
        <v>406</v>
      </c>
      <c r="I212" s="5">
        <v>4</v>
      </c>
      <c r="J212" s="9"/>
      <c r="K212" s="6"/>
      <c r="L212" s="10"/>
      <c r="M212" s="6" t="s">
        <v>322</v>
      </c>
    </row>
    <row r="213" spans="1:13">
      <c r="A213" s="6"/>
      <c r="B213" s="6"/>
      <c r="C213" s="6"/>
      <c r="D213" s="6"/>
      <c r="E213" s="6" t="s">
        <v>410</v>
      </c>
      <c r="F213" s="6" t="s">
        <v>239</v>
      </c>
      <c r="G213" s="6" t="s">
        <v>240</v>
      </c>
      <c r="H213" s="6" t="s">
        <v>406</v>
      </c>
      <c r="I213" s="5">
        <v>4</v>
      </c>
      <c r="J213" s="9"/>
      <c r="K213" s="6"/>
      <c r="L213" s="10"/>
      <c r="M213" s="6" t="s">
        <v>322</v>
      </c>
    </row>
    <row r="214" spans="1:13">
      <c r="A214" s="6"/>
      <c r="B214" s="6"/>
      <c r="C214" s="6"/>
      <c r="D214" s="6"/>
      <c r="E214" s="6" t="s">
        <v>453</v>
      </c>
      <c r="F214" s="6" t="s">
        <v>239</v>
      </c>
      <c r="G214" s="6" t="s">
        <v>240</v>
      </c>
      <c r="H214" s="6" t="s">
        <v>406</v>
      </c>
      <c r="I214" s="5">
        <v>4</v>
      </c>
      <c r="J214" s="9"/>
      <c r="K214" s="6"/>
      <c r="L214" s="10"/>
      <c r="M214" s="6" t="s">
        <v>322</v>
      </c>
    </row>
    <row r="215" spans="1:13">
      <c r="A215" s="6"/>
      <c r="B215" s="6"/>
      <c r="C215" s="6"/>
      <c r="D215" s="6"/>
      <c r="E215" s="6" t="s">
        <v>482</v>
      </c>
      <c r="F215" s="6" t="s">
        <v>243</v>
      </c>
      <c r="G215" s="6" t="s">
        <v>244</v>
      </c>
      <c r="H215" s="6" t="s">
        <v>406</v>
      </c>
      <c r="I215" s="5">
        <v>4</v>
      </c>
      <c r="J215" s="9"/>
      <c r="K215" s="6"/>
      <c r="L215" s="10"/>
      <c r="M215" s="6" t="s">
        <v>322</v>
      </c>
    </row>
    <row r="216" spans="1:13">
      <c r="A216" s="6"/>
      <c r="B216" s="6"/>
      <c r="C216" s="6"/>
      <c r="D216" s="6"/>
      <c r="E216" s="6" t="s">
        <v>553</v>
      </c>
      <c r="F216" s="6" t="s">
        <v>243</v>
      </c>
      <c r="G216" s="6" t="s">
        <v>244</v>
      </c>
      <c r="H216" s="6" t="s">
        <v>406</v>
      </c>
      <c r="I216" s="5">
        <v>4</v>
      </c>
      <c r="J216" s="9"/>
      <c r="K216" s="6"/>
      <c r="L216" s="10"/>
      <c r="M216" s="6" t="s">
        <v>322</v>
      </c>
    </row>
    <row r="217" spans="1:13">
      <c r="A217" s="6"/>
      <c r="B217" s="6"/>
      <c r="C217" s="6"/>
      <c r="D217" s="6"/>
      <c r="E217" s="6" t="s">
        <v>485</v>
      </c>
      <c r="F217" s="6" t="s">
        <v>243</v>
      </c>
      <c r="G217" s="6" t="s">
        <v>244</v>
      </c>
      <c r="H217" s="6" t="s">
        <v>406</v>
      </c>
      <c r="I217" s="5">
        <v>4</v>
      </c>
      <c r="J217" s="9"/>
      <c r="K217" s="6"/>
      <c r="L217" s="10"/>
      <c r="M217" s="6" t="s">
        <v>322</v>
      </c>
    </row>
    <row r="218" spans="1:13">
      <c r="A218" s="6"/>
      <c r="B218" s="6"/>
      <c r="C218" s="6"/>
      <c r="D218" s="6"/>
      <c r="E218" s="6" t="s">
        <v>527</v>
      </c>
      <c r="F218" s="6" t="s">
        <v>243</v>
      </c>
      <c r="G218" s="6" t="s">
        <v>244</v>
      </c>
      <c r="H218" s="6" t="s">
        <v>406</v>
      </c>
      <c r="I218" s="5">
        <v>4</v>
      </c>
      <c r="J218" s="9"/>
      <c r="K218" s="6"/>
      <c r="L218" s="10"/>
      <c r="M218" s="6" t="s">
        <v>322</v>
      </c>
    </row>
    <row r="219" spans="1:13">
      <c r="A219" s="6"/>
      <c r="B219" s="6"/>
      <c r="C219" s="6"/>
      <c r="D219" s="6"/>
      <c r="E219" s="6" t="s">
        <v>542</v>
      </c>
      <c r="F219" s="6" t="s">
        <v>246</v>
      </c>
      <c r="G219" s="6" t="s">
        <v>247</v>
      </c>
      <c r="H219" s="6" t="s">
        <v>406</v>
      </c>
      <c r="I219" s="5">
        <v>5</v>
      </c>
      <c r="J219" s="9"/>
      <c r="K219" s="6"/>
      <c r="L219" s="10"/>
      <c r="M219" s="6" t="s">
        <v>322</v>
      </c>
    </row>
    <row r="220" spans="1:13">
      <c r="A220" s="6"/>
      <c r="B220" s="6"/>
      <c r="C220" s="6"/>
      <c r="D220" s="6"/>
      <c r="E220" s="6" t="s">
        <v>543</v>
      </c>
      <c r="F220" s="6" t="s">
        <v>246</v>
      </c>
      <c r="G220" s="6" t="s">
        <v>247</v>
      </c>
      <c r="H220" s="6" t="s">
        <v>406</v>
      </c>
      <c r="I220" s="5">
        <v>4</v>
      </c>
      <c r="J220" s="9"/>
      <c r="K220" s="6"/>
      <c r="L220" s="10"/>
      <c r="M220" s="6" t="s">
        <v>322</v>
      </c>
    </row>
    <row r="222" spans="1:13">
      <c r="A222" s="6" t="s">
        <v>326</v>
      </c>
      <c r="B222" s="6" t="s">
        <v>594</v>
      </c>
      <c r="C222" s="6" t="s">
        <v>575</v>
      </c>
      <c r="D222" s="6" t="s">
        <v>323</v>
      </c>
      <c r="E222" s="6" t="s">
        <v>328</v>
      </c>
      <c r="F222" s="6" t="s">
        <v>300</v>
      </c>
      <c r="G222" s="6" t="s">
        <v>301</v>
      </c>
      <c r="H222" s="6" t="s">
        <v>308</v>
      </c>
      <c r="I222" s="5">
        <v>3</v>
      </c>
      <c r="J222" s="9"/>
      <c r="K222" s="6"/>
      <c r="L222" s="10"/>
      <c r="M222" s="6" t="s">
        <v>322</v>
      </c>
    </row>
    <row r="223" spans="1:13">
      <c r="A223" s="6"/>
      <c r="B223" s="6"/>
      <c r="C223" s="6"/>
      <c r="D223" s="6"/>
      <c r="E223" s="6" t="s">
        <v>329</v>
      </c>
      <c r="F223" s="6" t="s">
        <v>146</v>
      </c>
      <c r="G223" s="6" t="s">
        <v>147</v>
      </c>
      <c r="H223" s="6" t="s">
        <v>302</v>
      </c>
      <c r="I223" s="5">
        <v>3</v>
      </c>
      <c r="J223" s="9"/>
      <c r="K223" s="6"/>
      <c r="L223" s="10"/>
      <c r="M223" s="6" t="s">
        <v>322</v>
      </c>
    </row>
    <row r="224" spans="1:13">
      <c r="A224" s="6"/>
      <c r="B224" s="6"/>
      <c r="C224" s="6"/>
      <c r="D224" s="6"/>
      <c r="E224" s="6" t="s">
        <v>331</v>
      </c>
      <c r="F224" s="6" t="s">
        <v>152</v>
      </c>
      <c r="G224" s="6" t="s">
        <v>153</v>
      </c>
      <c r="H224" s="6" t="s">
        <v>308</v>
      </c>
      <c r="I224" s="5">
        <v>4</v>
      </c>
      <c r="J224" s="9"/>
      <c r="K224" s="6"/>
      <c r="L224" s="10"/>
      <c r="M224" s="6" t="s">
        <v>322</v>
      </c>
    </row>
    <row r="225" spans="1:13">
      <c r="A225" s="6"/>
      <c r="B225" s="6"/>
      <c r="C225" s="6"/>
      <c r="D225" s="6"/>
      <c r="E225" s="6" t="s">
        <v>305</v>
      </c>
      <c r="F225" s="6" t="s">
        <v>306</v>
      </c>
      <c r="G225" s="6" t="s">
        <v>307</v>
      </c>
      <c r="H225" s="6" t="s">
        <v>308</v>
      </c>
      <c r="I225" s="5">
        <v>3</v>
      </c>
      <c r="J225" s="9"/>
      <c r="K225" s="6"/>
      <c r="L225" s="10"/>
      <c r="M225" s="6" t="s">
        <v>322</v>
      </c>
    </row>
    <row r="226" spans="1:13">
      <c r="A226" s="6"/>
      <c r="B226" s="6"/>
      <c r="C226" s="6"/>
      <c r="D226" s="6"/>
      <c r="E226" s="6" t="s">
        <v>332</v>
      </c>
      <c r="F226" s="6" t="s">
        <v>272</v>
      </c>
      <c r="G226" s="6" t="s">
        <v>273</v>
      </c>
      <c r="H226" s="6" t="s">
        <v>302</v>
      </c>
      <c r="I226" s="5">
        <v>2</v>
      </c>
      <c r="J226" s="9"/>
      <c r="K226" s="6"/>
      <c r="L226" s="10"/>
      <c r="M226" s="6" t="s">
        <v>322</v>
      </c>
    </row>
    <row r="227" spans="1:13">
      <c r="A227" s="6"/>
      <c r="B227" s="6"/>
      <c r="C227" s="6"/>
      <c r="D227" s="6"/>
      <c r="E227" s="6" t="s">
        <v>333</v>
      </c>
      <c r="F227" s="6" t="s">
        <v>272</v>
      </c>
      <c r="G227" s="6" t="s">
        <v>273</v>
      </c>
      <c r="H227" s="6" t="s">
        <v>308</v>
      </c>
      <c r="I227" s="5">
        <v>4</v>
      </c>
      <c r="J227" s="9"/>
      <c r="K227" s="6"/>
      <c r="L227" s="10"/>
      <c r="M227" s="6" t="s">
        <v>322</v>
      </c>
    </row>
    <row r="228" spans="1:13">
      <c r="A228" s="6"/>
      <c r="B228" s="6"/>
      <c r="C228" s="6"/>
      <c r="D228" s="6"/>
      <c r="E228" s="6" t="s">
        <v>312</v>
      </c>
      <c r="F228" s="6" t="s">
        <v>272</v>
      </c>
      <c r="G228" s="6" t="s">
        <v>273</v>
      </c>
      <c r="H228" s="6" t="s">
        <v>308</v>
      </c>
      <c r="I228" s="5">
        <v>3</v>
      </c>
      <c r="J228" s="9"/>
      <c r="K228" s="6"/>
      <c r="L228" s="10"/>
      <c r="M228" s="6" t="s">
        <v>322</v>
      </c>
    </row>
    <row r="229" spans="1:13">
      <c r="A229" s="6"/>
      <c r="B229" s="6"/>
      <c r="C229" s="6"/>
      <c r="D229" s="6"/>
      <c r="E229" s="6" t="s">
        <v>334</v>
      </c>
      <c r="F229" s="6" t="s">
        <v>276</v>
      </c>
      <c r="G229" s="6" t="s">
        <v>277</v>
      </c>
      <c r="H229" s="6" t="s">
        <v>302</v>
      </c>
      <c r="I229" s="5">
        <v>2</v>
      </c>
      <c r="J229" s="9"/>
      <c r="K229" s="6"/>
      <c r="L229" s="10"/>
      <c r="M229" s="6" t="s">
        <v>322</v>
      </c>
    </row>
    <row r="230" spans="1:13">
      <c r="A230" s="6"/>
      <c r="B230" s="6"/>
      <c r="C230" s="6"/>
      <c r="D230" s="6"/>
      <c r="E230" s="6" t="s">
        <v>335</v>
      </c>
      <c r="F230" s="6" t="s">
        <v>276</v>
      </c>
      <c r="G230" s="6" t="s">
        <v>277</v>
      </c>
      <c r="H230" s="6" t="s">
        <v>308</v>
      </c>
      <c r="I230" s="5">
        <v>3</v>
      </c>
      <c r="J230" s="9"/>
      <c r="K230" s="6"/>
      <c r="L230" s="10"/>
      <c r="M230" s="6" t="s">
        <v>322</v>
      </c>
    </row>
    <row r="231" spans="1:13">
      <c r="A231" s="6"/>
      <c r="B231" s="6"/>
      <c r="C231" s="6"/>
      <c r="D231" s="6"/>
      <c r="E231" s="6" t="s">
        <v>337</v>
      </c>
      <c r="F231" s="6" t="s">
        <v>234</v>
      </c>
      <c r="G231" s="6" t="s">
        <v>235</v>
      </c>
      <c r="H231" s="6" t="s">
        <v>308</v>
      </c>
      <c r="I231" s="5">
        <v>3</v>
      </c>
      <c r="J231" s="9"/>
      <c r="K231" s="6"/>
      <c r="L231" s="10"/>
      <c r="M231" s="6" t="s">
        <v>322</v>
      </c>
    </row>
    <row r="232" spans="1:13">
      <c r="A232" s="6"/>
      <c r="B232" s="6"/>
      <c r="C232" s="6"/>
      <c r="D232" s="6"/>
      <c r="E232" s="6" t="s">
        <v>338</v>
      </c>
      <c r="F232" s="6" t="s">
        <v>234</v>
      </c>
      <c r="G232" s="6" t="s">
        <v>235</v>
      </c>
      <c r="H232" s="6" t="s">
        <v>302</v>
      </c>
      <c r="I232" s="5">
        <v>3</v>
      </c>
      <c r="J232" s="9"/>
      <c r="K232" s="6"/>
      <c r="L232" s="10"/>
      <c r="M232" s="6" t="s">
        <v>322</v>
      </c>
    </row>
    <row r="233" spans="1:13">
      <c r="A233" s="6"/>
      <c r="B233" s="6"/>
      <c r="C233" s="6"/>
      <c r="D233" s="6"/>
      <c r="E233" s="6" t="s">
        <v>339</v>
      </c>
      <c r="F233" s="6" t="s">
        <v>234</v>
      </c>
      <c r="G233" s="6" t="s">
        <v>235</v>
      </c>
      <c r="H233" s="6" t="s">
        <v>302</v>
      </c>
      <c r="I233" s="5">
        <v>3</v>
      </c>
      <c r="J233" s="9"/>
      <c r="K233" s="6"/>
      <c r="L233" s="10"/>
      <c r="M233" s="6" t="s">
        <v>322</v>
      </c>
    </row>
    <row r="234" spans="1:13">
      <c r="A234" s="6"/>
      <c r="B234" s="6"/>
      <c r="C234" s="6"/>
      <c r="D234" s="6"/>
      <c r="E234" s="6" t="s">
        <v>316</v>
      </c>
      <c r="F234" s="6" t="s">
        <v>234</v>
      </c>
      <c r="G234" s="6" t="s">
        <v>235</v>
      </c>
      <c r="H234" s="6" t="s">
        <v>302</v>
      </c>
      <c r="I234" s="5">
        <v>3</v>
      </c>
      <c r="J234" s="9"/>
      <c r="K234" s="6"/>
      <c r="L234" s="10"/>
      <c r="M234" s="6" t="s">
        <v>322</v>
      </c>
    </row>
    <row r="235" spans="1:13">
      <c r="A235" s="6"/>
      <c r="B235" s="6"/>
      <c r="C235" s="6"/>
      <c r="D235" s="6"/>
      <c r="E235" s="6" t="s">
        <v>340</v>
      </c>
      <c r="F235" s="6" t="s">
        <v>234</v>
      </c>
      <c r="G235" s="6" t="s">
        <v>235</v>
      </c>
      <c r="H235" s="6" t="s">
        <v>308</v>
      </c>
      <c r="I235" s="5">
        <v>3</v>
      </c>
      <c r="J235" s="9"/>
      <c r="K235" s="6"/>
      <c r="L235" s="10"/>
      <c r="M235" s="6" t="s">
        <v>322</v>
      </c>
    </row>
    <row r="236" spans="1:13">
      <c r="A236" s="6"/>
      <c r="B236" s="6"/>
      <c r="C236" s="6"/>
      <c r="D236" s="6"/>
      <c r="E236" s="6" t="s">
        <v>341</v>
      </c>
      <c r="F236" s="6" t="s">
        <v>234</v>
      </c>
      <c r="G236" s="6" t="s">
        <v>235</v>
      </c>
      <c r="H236" s="6" t="s">
        <v>308</v>
      </c>
      <c r="I236" s="5">
        <v>3</v>
      </c>
      <c r="J236" s="9"/>
      <c r="K236" s="6"/>
      <c r="L236" s="10"/>
      <c r="M236" s="6" t="s">
        <v>322</v>
      </c>
    </row>
    <row r="237" spans="1:13">
      <c r="A237" s="6"/>
      <c r="B237" s="6"/>
      <c r="C237" s="6"/>
      <c r="D237" s="6"/>
      <c r="E237" s="6" t="s">
        <v>342</v>
      </c>
      <c r="F237" s="6" t="s">
        <v>239</v>
      </c>
      <c r="G237" s="6" t="s">
        <v>240</v>
      </c>
      <c r="H237" s="6" t="s">
        <v>308</v>
      </c>
      <c r="I237" s="5">
        <v>3</v>
      </c>
      <c r="J237" s="9"/>
      <c r="K237" s="6"/>
      <c r="L237" s="10"/>
      <c r="M237" s="6" t="s">
        <v>322</v>
      </c>
    </row>
    <row r="238" spans="1:13">
      <c r="A238" s="6"/>
      <c r="B238" s="6"/>
      <c r="C238" s="6"/>
      <c r="D238" s="6"/>
      <c r="E238" s="6" t="s">
        <v>343</v>
      </c>
      <c r="F238" s="6" t="s">
        <v>239</v>
      </c>
      <c r="G238" s="6" t="s">
        <v>240</v>
      </c>
      <c r="H238" s="6" t="s">
        <v>302</v>
      </c>
      <c r="I238" s="5">
        <v>2</v>
      </c>
      <c r="J238" s="9"/>
      <c r="K238" s="6"/>
      <c r="L238" s="10"/>
      <c r="M238" s="6" t="s">
        <v>322</v>
      </c>
    </row>
    <row r="239" spans="1:13">
      <c r="A239" s="6"/>
      <c r="B239" s="6"/>
      <c r="C239" s="6"/>
      <c r="D239" s="6"/>
      <c r="E239" s="6" t="s">
        <v>344</v>
      </c>
      <c r="F239" s="6" t="s">
        <v>239</v>
      </c>
      <c r="G239" s="6" t="s">
        <v>240</v>
      </c>
      <c r="H239" s="6" t="s">
        <v>302</v>
      </c>
      <c r="I239" s="5">
        <v>2</v>
      </c>
      <c r="J239" s="9"/>
      <c r="K239" s="6"/>
      <c r="L239" s="10"/>
      <c r="M239" s="6" t="s">
        <v>322</v>
      </c>
    </row>
    <row r="240" spans="1:13">
      <c r="A240" s="6"/>
      <c r="B240" s="6"/>
      <c r="C240" s="6"/>
      <c r="D240" s="6"/>
      <c r="E240" s="6" t="s">
        <v>345</v>
      </c>
      <c r="F240" s="6" t="s">
        <v>156</v>
      </c>
      <c r="G240" s="6" t="s">
        <v>157</v>
      </c>
      <c r="H240" s="6" t="s">
        <v>308</v>
      </c>
      <c r="I240" s="5">
        <v>4</v>
      </c>
      <c r="J240" s="9"/>
      <c r="K240" s="6"/>
      <c r="L240" s="10"/>
      <c r="M240" s="6" t="s">
        <v>322</v>
      </c>
    </row>
    <row r="241" spans="1:13">
      <c r="A241" s="6"/>
      <c r="B241" s="6"/>
      <c r="C241" s="6"/>
      <c r="D241" s="6"/>
      <c r="E241" s="6" t="s">
        <v>346</v>
      </c>
      <c r="F241" s="6" t="s">
        <v>246</v>
      </c>
      <c r="G241" s="6" t="s">
        <v>247</v>
      </c>
      <c r="H241" s="6" t="s">
        <v>308</v>
      </c>
      <c r="I241" s="5">
        <v>3</v>
      </c>
      <c r="J241" s="9"/>
      <c r="K241" s="6"/>
      <c r="L241" s="10"/>
      <c r="M241" s="6" t="s">
        <v>322</v>
      </c>
    </row>
    <row r="242" spans="1:13">
      <c r="A242" s="6"/>
      <c r="B242" s="6"/>
      <c r="C242" s="6"/>
      <c r="D242" s="6"/>
      <c r="E242" s="6" t="s">
        <v>347</v>
      </c>
      <c r="F242" s="6" t="s">
        <v>246</v>
      </c>
      <c r="G242" s="6" t="s">
        <v>247</v>
      </c>
      <c r="H242" s="6" t="s">
        <v>308</v>
      </c>
      <c r="I242" s="5">
        <v>3</v>
      </c>
      <c r="J242" s="9"/>
      <c r="K242" s="6"/>
      <c r="L242" s="10"/>
      <c r="M242" s="6" t="s">
        <v>322</v>
      </c>
    </row>
    <row r="244" spans="1:13">
      <c r="A244" s="6" t="s">
        <v>555</v>
      </c>
      <c r="B244" s="6" t="s">
        <v>595</v>
      </c>
      <c r="C244" s="6" t="s">
        <v>575</v>
      </c>
      <c r="D244" s="6" t="s">
        <v>351</v>
      </c>
      <c r="E244" s="6" t="s">
        <v>516</v>
      </c>
      <c r="F244" s="6" t="s">
        <v>300</v>
      </c>
      <c r="G244" s="6" t="s">
        <v>301</v>
      </c>
      <c r="H244" s="6" t="s">
        <v>406</v>
      </c>
      <c r="I244" s="5">
        <v>4</v>
      </c>
      <c r="J244" s="9"/>
      <c r="K244" s="6"/>
      <c r="L244" s="10"/>
      <c r="M244" s="6" t="s">
        <v>322</v>
      </c>
    </row>
    <row r="245" spans="1:13">
      <c r="A245" s="6"/>
      <c r="B245" s="6"/>
      <c r="C245" s="6"/>
      <c r="D245" s="6"/>
      <c r="E245" s="6" t="s">
        <v>518</v>
      </c>
      <c r="F245" s="6" t="s">
        <v>300</v>
      </c>
      <c r="G245" s="6" t="s">
        <v>301</v>
      </c>
      <c r="H245" s="6" t="s">
        <v>406</v>
      </c>
      <c r="I245" s="5">
        <v>4</v>
      </c>
      <c r="J245" s="9"/>
      <c r="K245" s="6"/>
      <c r="L245" s="10"/>
      <c r="M245" s="6" t="s">
        <v>322</v>
      </c>
    </row>
    <row r="246" spans="1:13">
      <c r="A246" s="6"/>
      <c r="B246" s="6"/>
      <c r="C246" s="6"/>
      <c r="D246" s="6"/>
      <c r="E246" s="6" t="s">
        <v>521</v>
      </c>
      <c r="F246" s="6" t="s">
        <v>306</v>
      </c>
      <c r="G246" s="6" t="s">
        <v>307</v>
      </c>
      <c r="H246" s="6" t="s">
        <v>406</v>
      </c>
      <c r="I246" s="5">
        <v>4</v>
      </c>
      <c r="J246" s="9"/>
      <c r="K246" s="6"/>
      <c r="L246" s="10"/>
      <c r="M246" s="6" t="s">
        <v>322</v>
      </c>
    </row>
    <row r="247" spans="1:13">
      <c r="A247" s="6"/>
      <c r="B247" s="6"/>
      <c r="C247" s="6"/>
      <c r="D247" s="6"/>
      <c r="E247" s="6" t="s">
        <v>557</v>
      </c>
      <c r="F247" s="6" t="s">
        <v>181</v>
      </c>
      <c r="G247" s="6" t="s">
        <v>182</v>
      </c>
      <c r="H247" s="6" t="s">
        <v>406</v>
      </c>
      <c r="I247" s="5">
        <v>4</v>
      </c>
      <c r="J247" s="9"/>
      <c r="K247" s="6"/>
      <c r="L247" s="10"/>
      <c r="M247" s="6" t="s">
        <v>322</v>
      </c>
    </row>
    <row r="248" spans="1:13">
      <c r="A248" s="6"/>
      <c r="B248" s="6"/>
      <c r="C248" s="6"/>
      <c r="D248" s="6"/>
      <c r="E248" s="6" t="s">
        <v>537</v>
      </c>
      <c r="F248" s="6" t="s">
        <v>234</v>
      </c>
      <c r="G248" s="6" t="s">
        <v>235</v>
      </c>
      <c r="H248" s="6" t="s">
        <v>406</v>
      </c>
      <c r="I248" s="5">
        <v>4</v>
      </c>
      <c r="J248" s="9"/>
      <c r="K248" s="6"/>
      <c r="L248" s="10"/>
      <c r="M248" s="6" t="s">
        <v>322</v>
      </c>
    </row>
    <row r="249" spans="1:13">
      <c r="A249" s="6"/>
      <c r="B249" s="6"/>
      <c r="C249" s="6"/>
      <c r="D249" s="6"/>
      <c r="E249" s="6" t="s">
        <v>523</v>
      </c>
      <c r="F249" s="6" t="s">
        <v>239</v>
      </c>
      <c r="G249" s="6" t="s">
        <v>240</v>
      </c>
      <c r="H249" s="6" t="s">
        <v>406</v>
      </c>
      <c r="I249" s="5">
        <v>4</v>
      </c>
      <c r="J249" s="9"/>
      <c r="K249" s="6"/>
      <c r="L249" s="10"/>
      <c r="M249" s="6" t="s">
        <v>322</v>
      </c>
    </row>
    <row r="250" spans="1:13">
      <c r="A250" s="6"/>
      <c r="B250" s="6"/>
      <c r="C250" s="6"/>
      <c r="D250" s="6"/>
      <c r="E250" s="6" t="s">
        <v>525</v>
      </c>
      <c r="F250" s="6" t="s">
        <v>243</v>
      </c>
      <c r="G250" s="6" t="s">
        <v>244</v>
      </c>
      <c r="H250" s="6" t="s">
        <v>406</v>
      </c>
      <c r="I250" s="5">
        <v>4</v>
      </c>
      <c r="J250" s="9"/>
      <c r="K250" s="6"/>
      <c r="L250" s="10"/>
      <c r="M250" s="6" t="s">
        <v>322</v>
      </c>
    </row>
    <row r="252" spans="1:13">
      <c r="A252" s="6" t="s">
        <v>361</v>
      </c>
      <c r="B252" s="6" t="s">
        <v>596</v>
      </c>
      <c r="C252" s="6" t="s">
        <v>575</v>
      </c>
      <c r="D252" s="6" t="s">
        <v>211</v>
      </c>
      <c r="E252" s="6" t="s">
        <v>212</v>
      </c>
      <c r="F252" s="6" t="s">
        <v>168</v>
      </c>
      <c r="G252" s="6" t="s">
        <v>169</v>
      </c>
      <c r="H252" s="6" t="s">
        <v>148</v>
      </c>
      <c r="I252" s="5">
        <v>5</v>
      </c>
      <c r="J252" s="9"/>
      <c r="K252" s="6"/>
      <c r="L252" s="10"/>
      <c r="M252" s="6" t="s">
        <v>322</v>
      </c>
    </row>
    <row r="253" spans="1:13">
      <c r="A253" s="6"/>
      <c r="B253" s="6"/>
      <c r="C253" s="6"/>
      <c r="D253" s="6"/>
      <c r="E253" s="6" t="s">
        <v>213</v>
      </c>
      <c r="F253" s="6" t="s">
        <v>168</v>
      </c>
      <c r="G253" s="6" t="s">
        <v>169</v>
      </c>
      <c r="H253" s="6" t="s">
        <v>148</v>
      </c>
      <c r="I253" s="5">
        <v>5</v>
      </c>
      <c r="J253" s="9"/>
      <c r="K253" s="6"/>
      <c r="L253" s="10"/>
      <c r="M253" s="6" t="s">
        <v>322</v>
      </c>
    </row>
    <row r="254" spans="1:13">
      <c r="A254" s="6"/>
      <c r="B254" s="6"/>
      <c r="C254" s="6"/>
      <c r="D254" s="6"/>
      <c r="E254" s="6" t="s">
        <v>214</v>
      </c>
      <c r="F254" s="6" t="s">
        <v>168</v>
      </c>
      <c r="G254" s="6" t="s">
        <v>169</v>
      </c>
      <c r="H254" s="6" t="s">
        <v>148</v>
      </c>
      <c r="I254" s="5">
        <v>4</v>
      </c>
      <c r="J254" s="9"/>
      <c r="K254" s="6"/>
      <c r="L254" s="10"/>
      <c r="M254" s="6" t="s">
        <v>322</v>
      </c>
    </row>
    <row r="255" spans="1:13">
      <c r="A255" s="6"/>
      <c r="B255" s="6"/>
      <c r="C255" s="6"/>
      <c r="D255" s="6"/>
      <c r="E255" s="6" t="s">
        <v>215</v>
      </c>
      <c r="F255" s="6" t="s">
        <v>146</v>
      </c>
      <c r="G255" s="6" t="s">
        <v>147</v>
      </c>
      <c r="H255" s="6" t="s">
        <v>148</v>
      </c>
      <c r="I255" s="5">
        <v>4</v>
      </c>
      <c r="J255" s="9"/>
      <c r="K255" s="6"/>
      <c r="L255" s="10"/>
      <c r="M255" s="6" t="s">
        <v>322</v>
      </c>
    </row>
    <row r="256" spans="1:13">
      <c r="A256" s="6"/>
      <c r="B256" s="6"/>
      <c r="C256" s="6"/>
      <c r="D256" s="6"/>
      <c r="E256" s="6" t="s">
        <v>284</v>
      </c>
      <c r="F256" s="6" t="s">
        <v>146</v>
      </c>
      <c r="G256" s="6" t="s">
        <v>147</v>
      </c>
      <c r="H256" s="6" t="s">
        <v>148</v>
      </c>
      <c r="I256" s="5">
        <v>4</v>
      </c>
      <c r="J256" s="9"/>
      <c r="K256" s="6"/>
      <c r="L256" s="10"/>
      <c r="M256" s="6" t="s">
        <v>322</v>
      </c>
    </row>
    <row r="257" spans="1:13">
      <c r="A257" s="6"/>
      <c r="B257" s="6"/>
      <c r="C257" s="6"/>
      <c r="D257" s="6"/>
      <c r="E257" s="6" t="s">
        <v>291</v>
      </c>
      <c r="F257" s="6" t="s">
        <v>146</v>
      </c>
      <c r="G257" s="6" t="s">
        <v>147</v>
      </c>
      <c r="H257" s="6" t="s">
        <v>148</v>
      </c>
      <c r="I257" s="5">
        <v>4</v>
      </c>
      <c r="J257" s="9"/>
      <c r="K257" s="6"/>
      <c r="L257" s="10"/>
      <c r="M257" s="6" t="s">
        <v>322</v>
      </c>
    </row>
    <row r="258" spans="1:13">
      <c r="A258" s="6"/>
      <c r="B258" s="6"/>
      <c r="C258" s="6"/>
      <c r="D258" s="6"/>
      <c r="E258" s="6" t="s">
        <v>292</v>
      </c>
      <c r="F258" s="6" t="s">
        <v>152</v>
      </c>
      <c r="G258" s="6" t="s">
        <v>153</v>
      </c>
      <c r="H258" s="6" t="s">
        <v>148</v>
      </c>
      <c r="I258" s="5">
        <v>4</v>
      </c>
      <c r="J258" s="9"/>
      <c r="K258" s="6"/>
      <c r="L258" s="10"/>
      <c r="M258" s="6" t="s">
        <v>322</v>
      </c>
    </row>
    <row r="259" spans="1:13">
      <c r="A259" s="6"/>
      <c r="B259" s="6"/>
      <c r="C259" s="6"/>
      <c r="D259" s="6"/>
      <c r="E259" s="6" t="s">
        <v>286</v>
      </c>
      <c r="F259" s="6" t="s">
        <v>272</v>
      </c>
      <c r="G259" s="6" t="s">
        <v>273</v>
      </c>
      <c r="H259" s="6" t="s">
        <v>148</v>
      </c>
      <c r="I259" s="5">
        <v>4</v>
      </c>
      <c r="J259" s="9"/>
      <c r="K259" s="6"/>
      <c r="L259" s="10"/>
      <c r="M259" s="6" t="s">
        <v>322</v>
      </c>
    </row>
    <row r="260" spans="1:13">
      <c r="A260" s="6"/>
      <c r="B260" s="6"/>
      <c r="C260" s="6"/>
      <c r="D260" s="6"/>
      <c r="E260" s="6" t="s">
        <v>219</v>
      </c>
      <c r="F260" s="6" t="s">
        <v>181</v>
      </c>
      <c r="G260" s="6" t="s">
        <v>182</v>
      </c>
      <c r="H260" s="6" t="s">
        <v>148</v>
      </c>
      <c r="I260" s="5">
        <v>5</v>
      </c>
      <c r="J260" s="9"/>
      <c r="K260" s="6"/>
      <c r="L260" s="10"/>
      <c r="M260" s="6" t="s">
        <v>322</v>
      </c>
    </row>
    <row r="261" spans="1:13">
      <c r="A261" s="6"/>
      <c r="B261" s="6"/>
      <c r="C261" s="6"/>
      <c r="D261" s="6"/>
      <c r="E261" s="6" t="s">
        <v>363</v>
      </c>
      <c r="F261" s="6" t="s">
        <v>276</v>
      </c>
      <c r="G261" s="6" t="s">
        <v>277</v>
      </c>
      <c r="H261" s="6" t="s">
        <v>148</v>
      </c>
      <c r="I261" s="5">
        <v>4</v>
      </c>
      <c r="J261" s="9"/>
      <c r="K261" s="6"/>
      <c r="L261" s="10"/>
      <c r="M261" s="6" t="s">
        <v>322</v>
      </c>
    </row>
    <row r="262" spans="1:13">
      <c r="A262" s="6"/>
      <c r="B262" s="6"/>
      <c r="C262" s="6"/>
      <c r="D262" s="6"/>
      <c r="E262" s="6" t="s">
        <v>221</v>
      </c>
      <c r="F262" s="6" t="s">
        <v>185</v>
      </c>
      <c r="G262" s="6" t="s">
        <v>186</v>
      </c>
      <c r="H262" s="6" t="s">
        <v>148</v>
      </c>
      <c r="I262" s="5">
        <v>5</v>
      </c>
      <c r="J262" s="9"/>
      <c r="K262" s="6"/>
      <c r="L262" s="10"/>
      <c r="M262" s="6" t="s">
        <v>322</v>
      </c>
    </row>
    <row r="263" spans="1:13">
      <c r="A263" s="6"/>
      <c r="B263" s="6"/>
      <c r="C263" s="6"/>
      <c r="D263" s="6"/>
      <c r="E263" s="6" t="s">
        <v>224</v>
      </c>
      <c r="F263" s="6" t="s">
        <v>185</v>
      </c>
      <c r="G263" s="6" t="s">
        <v>186</v>
      </c>
      <c r="H263" s="6" t="s">
        <v>148</v>
      </c>
      <c r="I263" s="5">
        <v>4</v>
      </c>
      <c r="J263" s="9"/>
      <c r="K263" s="6"/>
      <c r="L263" s="10"/>
      <c r="M263" s="6" t="s">
        <v>322</v>
      </c>
    </row>
    <row r="264" spans="1:13">
      <c r="A264" s="6"/>
      <c r="B264" s="6"/>
      <c r="C264" s="6"/>
      <c r="D264" s="6"/>
      <c r="E264" s="6" t="s">
        <v>233</v>
      </c>
      <c r="F264" s="6" t="s">
        <v>234</v>
      </c>
      <c r="G264" s="6" t="s">
        <v>235</v>
      </c>
      <c r="H264" s="6" t="s">
        <v>148</v>
      </c>
      <c r="I264" s="5">
        <v>4</v>
      </c>
      <c r="J264" s="9"/>
      <c r="K264" s="6"/>
      <c r="L264" s="10"/>
      <c r="M264" s="6" t="s">
        <v>322</v>
      </c>
    </row>
    <row r="265" spans="1:13">
      <c r="A265" s="6"/>
      <c r="B265" s="6"/>
      <c r="C265" s="6"/>
      <c r="D265" s="6"/>
      <c r="E265" s="6" t="s">
        <v>241</v>
      </c>
      <c r="F265" s="6" t="s">
        <v>239</v>
      </c>
      <c r="G265" s="6" t="s">
        <v>240</v>
      </c>
      <c r="H265" s="6" t="s">
        <v>148</v>
      </c>
      <c r="I265" s="5">
        <v>4</v>
      </c>
      <c r="J265" s="9"/>
      <c r="K265" s="6"/>
      <c r="L265" s="10"/>
      <c r="M265" s="6" t="s">
        <v>322</v>
      </c>
    </row>
    <row r="266" spans="1:13">
      <c r="A266" s="6"/>
      <c r="B266" s="6"/>
      <c r="C266" s="6"/>
      <c r="D266" s="6"/>
      <c r="E266" s="6" t="s">
        <v>191</v>
      </c>
      <c r="F266" s="6" t="s">
        <v>156</v>
      </c>
      <c r="G266" s="6" t="s">
        <v>157</v>
      </c>
      <c r="H266" s="6" t="s">
        <v>148</v>
      </c>
      <c r="I266" s="5">
        <v>4</v>
      </c>
      <c r="J266" s="9"/>
      <c r="K266" s="6"/>
      <c r="L266" s="10"/>
      <c r="M266" s="6" t="s">
        <v>322</v>
      </c>
    </row>
    <row r="267" spans="1:13">
      <c r="A267" s="6"/>
      <c r="B267" s="6"/>
      <c r="C267" s="6"/>
      <c r="D267" s="6"/>
      <c r="E267" s="6" t="s">
        <v>226</v>
      </c>
      <c r="F267" s="6" t="s">
        <v>156</v>
      </c>
      <c r="G267" s="6" t="s">
        <v>157</v>
      </c>
      <c r="H267" s="6" t="s">
        <v>148</v>
      </c>
      <c r="I267" s="5">
        <v>4</v>
      </c>
      <c r="J267" s="9"/>
      <c r="K267" s="6"/>
      <c r="L267" s="10"/>
      <c r="M267" s="6" t="s">
        <v>322</v>
      </c>
    </row>
    <row r="268" spans="1:13">
      <c r="A268" s="6"/>
      <c r="B268" s="6"/>
      <c r="C268" s="6"/>
      <c r="D268" s="6"/>
      <c r="E268" s="6" t="s">
        <v>228</v>
      </c>
      <c r="F268" s="6" t="s">
        <v>156</v>
      </c>
      <c r="G268" s="6" t="s">
        <v>157</v>
      </c>
      <c r="H268" s="6" t="s">
        <v>148</v>
      </c>
      <c r="I268" s="5">
        <v>4</v>
      </c>
      <c r="J268" s="9"/>
      <c r="K268" s="6"/>
      <c r="L268" s="10"/>
      <c r="M268" s="6" t="s">
        <v>322</v>
      </c>
    </row>
    <row r="269" spans="1:13">
      <c r="A269" s="6"/>
      <c r="B269" s="6"/>
      <c r="C269" s="6"/>
      <c r="D269" s="6"/>
      <c r="E269" s="6" t="s">
        <v>245</v>
      </c>
      <c r="F269" s="6" t="s">
        <v>246</v>
      </c>
      <c r="G269" s="6" t="s">
        <v>247</v>
      </c>
      <c r="H269" s="6" t="s">
        <v>148</v>
      </c>
      <c r="I269" s="5">
        <v>4</v>
      </c>
      <c r="J269" s="9"/>
      <c r="K269" s="6"/>
      <c r="L269" s="10"/>
      <c r="M269" s="6" t="s">
        <v>322</v>
      </c>
    </row>
    <row r="271" spans="1:13">
      <c r="A271" s="6" t="s">
        <v>559</v>
      </c>
      <c r="B271" s="6" t="s">
        <v>597</v>
      </c>
      <c r="C271" s="6" t="s">
        <v>575</v>
      </c>
      <c r="D271" s="6" t="s">
        <v>211</v>
      </c>
      <c r="E271" s="6" t="s">
        <v>561</v>
      </c>
      <c r="F271" s="6" t="s">
        <v>181</v>
      </c>
      <c r="G271" s="6" t="s">
        <v>182</v>
      </c>
      <c r="H271" s="6" t="s">
        <v>406</v>
      </c>
      <c r="I271" s="5">
        <v>3</v>
      </c>
      <c r="J271" s="9"/>
      <c r="K271" s="6"/>
      <c r="L271" s="10"/>
      <c r="M271" s="6" t="s">
        <v>322</v>
      </c>
    </row>
    <row r="272" spans="1:13">
      <c r="A272" s="6"/>
      <c r="B272" s="6"/>
      <c r="C272" s="6"/>
      <c r="D272" s="6"/>
      <c r="E272" s="6" t="s">
        <v>522</v>
      </c>
      <c r="F272" s="6" t="s">
        <v>234</v>
      </c>
      <c r="G272" s="6" t="s">
        <v>235</v>
      </c>
      <c r="H272" s="6" t="s">
        <v>406</v>
      </c>
      <c r="I272" s="5">
        <v>4</v>
      </c>
      <c r="J272" s="9"/>
      <c r="K272" s="6"/>
      <c r="L272" s="10"/>
      <c r="M272" s="6" t="s">
        <v>322</v>
      </c>
    </row>
    <row r="273" spans="1:13">
      <c r="A273" s="6"/>
      <c r="B273" s="6"/>
      <c r="C273" s="6"/>
      <c r="D273" s="6"/>
      <c r="E273" s="6" t="s">
        <v>562</v>
      </c>
      <c r="F273" s="6" t="s">
        <v>156</v>
      </c>
      <c r="G273" s="6" t="s">
        <v>157</v>
      </c>
      <c r="H273" s="6" t="s">
        <v>406</v>
      </c>
      <c r="I273" s="5">
        <v>4</v>
      </c>
      <c r="J273" s="9"/>
      <c r="K273" s="6"/>
      <c r="L273" s="10"/>
      <c r="M273" s="6" t="s">
        <v>322</v>
      </c>
    </row>
    <row r="275" spans="1:13">
      <c r="A275" s="6" t="s">
        <v>366</v>
      </c>
      <c r="B275" s="6" t="s">
        <v>598</v>
      </c>
      <c r="C275" s="6" t="s">
        <v>575</v>
      </c>
      <c r="D275" s="6" t="s">
        <v>211</v>
      </c>
      <c r="E275" s="6" t="s">
        <v>368</v>
      </c>
      <c r="F275" s="6" t="s">
        <v>300</v>
      </c>
      <c r="G275" s="6" t="s">
        <v>301</v>
      </c>
      <c r="H275" s="6" t="s">
        <v>308</v>
      </c>
      <c r="I275" s="5">
        <v>3</v>
      </c>
      <c r="J275" s="9"/>
      <c r="K275" s="6"/>
      <c r="L275" s="10"/>
      <c r="M275" s="6" t="s">
        <v>322</v>
      </c>
    </row>
    <row r="276" spans="1:13">
      <c r="A276" s="6"/>
      <c r="B276" s="6"/>
      <c r="C276" s="6"/>
      <c r="D276" s="6"/>
      <c r="E276" s="6" t="s">
        <v>369</v>
      </c>
      <c r="F276" s="6" t="s">
        <v>168</v>
      </c>
      <c r="G276" s="6" t="s">
        <v>169</v>
      </c>
      <c r="H276" s="6" t="s">
        <v>302</v>
      </c>
      <c r="I276" s="5">
        <v>2</v>
      </c>
      <c r="J276" s="9"/>
      <c r="K276" s="6"/>
      <c r="L276" s="10"/>
      <c r="M276" s="6" t="s">
        <v>322</v>
      </c>
    </row>
    <row r="277" spans="1:13">
      <c r="A277" s="6"/>
      <c r="B277" s="6"/>
      <c r="C277" s="6"/>
      <c r="D277" s="6"/>
      <c r="E277" s="6" t="s">
        <v>371</v>
      </c>
      <c r="F277" s="6" t="s">
        <v>146</v>
      </c>
      <c r="G277" s="6" t="s">
        <v>147</v>
      </c>
      <c r="H277" s="6" t="s">
        <v>302</v>
      </c>
      <c r="I277" s="5">
        <v>3</v>
      </c>
      <c r="J277" s="9"/>
      <c r="K277" s="6"/>
      <c r="L277" s="10"/>
      <c r="M277" s="6" t="s">
        <v>322</v>
      </c>
    </row>
    <row r="278" spans="1:13">
      <c r="A278" s="6"/>
      <c r="B278" s="6"/>
      <c r="C278" s="6"/>
      <c r="D278" s="6"/>
      <c r="E278" s="6" t="s">
        <v>373</v>
      </c>
      <c r="F278" s="6" t="s">
        <v>146</v>
      </c>
      <c r="G278" s="6" t="s">
        <v>147</v>
      </c>
      <c r="H278" s="6" t="s">
        <v>302</v>
      </c>
      <c r="I278" s="5">
        <v>3</v>
      </c>
      <c r="J278" s="9"/>
      <c r="K278" s="6"/>
      <c r="L278" s="10"/>
      <c r="M278" s="6" t="s">
        <v>322</v>
      </c>
    </row>
    <row r="279" spans="1:13">
      <c r="A279" s="6"/>
      <c r="B279" s="6"/>
      <c r="C279" s="6"/>
      <c r="D279" s="6"/>
      <c r="E279" s="6" t="s">
        <v>375</v>
      </c>
      <c r="F279" s="6" t="s">
        <v>152</v>
      </c>
      <c r="G279" s="6" t="s">
        <v>153</v>
      </c>
      <c r="H279" s="6" t="s">
        <v>308</v>
      </c>
      <c r="I279" s="5">
        <v>3</v>
      </c>
      <c r="J279" s="9"/>
      <c r="K279" s="6"/>
      <c r="L279" s="10"/>
      <c r="M279" s="6" t="s">
        <v>322</v>
      </c>
    </row>
    <row r="280" spans="1:13">
      <c r="A280" s="6"/>
      <c r="B280" s="6"/>
      <c r="C280" s="6"/>
      <c r="D280" s="6"/>
      <c r="E280" s="6" t="s">
        <v>376</v>
      </c>
      <c r="F280" s="6" t="s">
        <v>152</v>
      </c>
      <c r="G280" s="6" t="s">
        <v>153</v>
      </c>
      <c r="H280" s="6" t="s">
        <v>308</v>
      </c>
      <c r="I280" s="5">
        <v>3</v>
      </c>
      <c r="J280" s="9"/>
      <c r="K280" s="6"/>
      <c r="L280" s="10"/>
      <c r="M280" s="6" t="s">
        <v>322</v>
      </c>
    </row>
    <row r="281" spans="1:13">
      <c r="A281" s="6"/>
      <c r="B281" s="6"/>
      <c r="C281" s="6"/>
      <c r="D281" s="6"/>
      <c r="E281" s="6" t="s">
        <v>377</v>
      </c>
      <c r="F281" s="6" t="s">
        <v>152</v>
      </c>
      <c r="G281" s="6" t="s">
        <v>153</v>
      </c>
      <c r="H281" s="6" t="s">
        <v>302</v>
      </c>
      <c r="I281" s="5">
        <v>3</v>
      </c>
      <c r="J281" s="9"/>
      <c r="K281" s="6"/>
      <c r="L281" s="10"/>
      <c r="M281" s="6" t="s">
        <v>322</v>
      </c>
    </row>
    <row r="282" spans="1:13">
      <c r="A282" s="6"/>
      <c r="B282" s="6"/>
      <c r="C282" s="6"/>
      <c r="D282" s="6"/>
      <c r="E282" s="6" t="s">
        <v>310</v>
      </c>
      <c r="F282" s="6" t="s">
        <v>306</v>
      </c>
      <c r="G282" s="6" t="s">
        <v>307</v>
      </c>
      <c r="H282" s="6" t="s">
        <v>308</v>
      </c>
      <c r="I282" s="5">
        <v>3</v>
      </c>
      <c r="J282" s="9"/>
      <c r="K282" s="6"/>
      <c r="L282" s="10"/>
      <c r="M282" s="6" t="s">
        <v>322</v>
      </c>
    </row>
    <row r="283" spans="1:13">
      <c r="A283" s="6"/>
      <c r="B283" s="6"/>
      <c r="C283" s="6"/>
      <c r="D283" s="6"/>
      <c r="E283" s="6" t="s">
        <v>315</v>
      </c>
      <c r="F283" s="6" t="s">
        <v>185</v>
      </c>
      <c r="G283" s="6" t="s">
        <v>186</v>
      </c>
      <c r="H283" s="6" t="s">
        <v>308</v>
      </c>
      <c r="I283" s="5">
        <v>3</v>
      </c>
      <c r="J283" s="9"/>
      <c r="K283" s="6"/>
      <c r="L283" s="10"/>
      <c r="M283" s="6" t="s">
        <v>322</v>
      </c>
    </row>
    <row r="284" spans="1:13">
      <c r="A284" s="6"/>
      <c r="B284" s="6"/>
      <c r="C284" s="6"/>
      <c r="D284" s="6"/>
      <c r="E284" s="6" t="s">
        <v>379</v>
      </c>
      <c r="F284" s="6" t="s">
        <v>234</v>
      </c>
      <c r="G284" s="6" t="s">
        <v>235</v>
      </c>
      <c r="H284" s="6" t="s">
        <v>308</v>
      </c>
      <c r="I284" s="5">
        <v>3</v>
      </c>
      <c r="J284" s="9"/>
      <c r="K284" s="6"/>
      <c r="L284" s="10"/>
      <c r="M284" s="6" t="s">
        <v>322</v>
      </c>
    </row>
    <row r="285" spans="1:13">
      <c r="A285" s="6"/>
      <c r="B285" s="6"/>
      <c r="C285" s="6"/>
      <c r="D285" s="6"/>
      <c r="E285" s="6" t="s">
        <v>380</v>
      </c>
      <c r="F285" s="6" t="s">
        <v>243</v>
      </c>
      <c r="G285" s="6" t="s">
        <v>244</v>
      </c>
      <c r="H285" s="6" t="s">
        <v>308</v>
      </c>
      <c r="I285" s="5">
        <v>3</v>
      </c>
      <c r="J285" s="9"/>
      <c r="K285" s="6"/>
      <c r="L285" s="10"/>
      <c r="M285" s="6" t="s">
        <v>322</v>
      </c>
    </row>
    <row r="286" spans="1:13">
      <c r="A286" s="6"/>
      <c r="B286" s="6"/>
      <c r="C286" s="6"/>
      <c r="D286" s="6"/>
      <c r="E286" s="6" t="s">
        <v>381</v>
      </c>
      <c r="F286" s="6" t="s">
        <v>156</v>
      </c>
      <c r="G286" s="6" t="s">
        <v>157</v>
      </c>
      <c r="H286" s="6" t="s">
        <v>308</v>
      </c>
      <c r="I286" s="5">
        <v>3</v>
      </c>
      <c r="J286" s="9"/>
      <c r="K286" s="6"/>
      <c r="L286" s="10"/>
      <c r="M286" s="6" t="s">
        <v>322</v>
      </c>
    </row>
    <row r="287" spans="1:13">
      <c r="A287" s="6"/>
      <c r="B287" s="6"/>
      <c r="C287" s="6"/>
      <c r="D287" s="6"/>
      <c r="E287" s="6" t="s">
        <v>382</v>
      </c>
      <c r="F287" s="6" t="s">
        <v>156</v>
      </c>
      <c r="G287" s="6" t="s">
        <v>157</v>
      </c>
      <c r="H287" s="6" t="s">
        <v>308</v>
      </c>
      <c r="I287" s="5">
        <v>3</v>
      </c>
      <c r="J287" s="9"/>
      <c r="K287" s="6"/>
      <c r="L287" s="10"/>
      <c r="M287" s="6" t="s">
        <v>322</v>
      </c>
    </row>
    <row r="288" spans="1:13">
      <c r="A288" s="6"/>
      <c r="B288" s="6"/>
      <c r="C288" s="6"/>
      <c r="D288" s="6"/>
      <c r="E288" s="6" t="s">
        <v>383</v>
      </c>
      <c r="F288" s="6" t="s">
        <v>156</v>
      </c>
      <c r="G288" s="6" t="s">
        <v>157</v>
      </c>
      <c r="H288" s="6" t="s">
        <v>308</v>
      </c>
      <c r="I288" s="5">
        <v>4</v>
      </c>
      <c r="J288" s="9"/>
      <c r="K288" s="6"/>
      <c r="L288" s="10"/>
      <c r="M288" s="6" t="s">
        <v>322</v>
      </c>
    </row>
    <row r="289" spans="1:13">
      <c r="A289" s="6"/>
      <c r="B289" s="6"/>
      <c r="C289" s="6"/>
      <c r="D289" s="6"/>
      <c r="E289" s="6" t="s">
        <v>384</v>
      </c>
      <c r="F289" s="6" t="s">
        <v>156</v>
      </c>
      <c r="G289" s="6" t="s">
        <v>157</v>
      </c>
      <c r="H289" s="6" t="s">
        <v>308</v>
      </c>
      <c r="I289" s="5">
        <v>3</v>
      </c>
      <c r="J289" s="9"/>
      <c r="K289" s="6"/>
      <c r="L289" s="10"/>
      <c r="M289" s="6" t="s">
        <v>322</v>
      </c>
    </row>
    <row r="290" spans="1:13">
      <c r="A290" s="6"/>
      <c r="B290" s="6"/>
      <c r="C290" s="6"/>
      <c r="D290" s="6"/>
      <c r="E290" s="6" t="s">
        <v>385</v>
      </c>
      <c r="F290" s="6" t="s">
        <v>246</v>
      </c>
      <c r="G290" s="6" t="s">
        <v>247</v>
      </c>
      <c r="H290" s="6" t="s">
        <v>308</v>
      </c>
      <c r="I290" s="5">
        <v>3</v>
      </c>
      <c r="J290" s="9"/>
      <c r="K290" s="6"/>
      <c r="L290" s="10"/>
      <c r="M290" s="6" t="s">
        <v>322</v>
      </c>
    </row>
    <row r="291" spans="1:13">
      <c r="A291" s="6"/>
      <c r="B291" s="6"/>
      <c r="C291" s="6"/>
      <c r="D291" s="6"/>
      <c r="E291" s="6" t="s">
        <v>318</v>
      </c>
      <c r="F291" s="6" t="s">
        <v>246</v>
      </c>
      <c r="G291" s="6" t="s">
        <v>247</v>
      </c>
      <c r="H291" s="6" t="s">
        <v>308</v>
      </c>
      <c r="I291" s="5">
        <v>3</v>
      </c>
      <c r="J291" s="9"/>
      <c r="K291" s="6"/>
      <c r="L291" s="10"/>
      <c r="M291" s="6" t="s">
        <v>322</v>
      </c>
    </row>
    <row r="293" spans="1:13">
      <c r="A293" s="6" t="s">
        <v>388</v>
      </c>
      <c r="B293" s="6" t="s">
        <v>599</v>
      </c>
      <c r="C293" s="6" t="s">
        <v>575</v>
      </c>
      <c r="D293" s="6" t="s">
        <v>92</v>
      </c>
      <c r="E293" s="6" t="s">
        <v>171</v>
      </c>
      <c r="F293" s="6" t="s">
        <v>168</v>
      </c>
      <c r="G293" s="6" t="s">
        <v>169</v>
      </c>
      <c r="H293" s="6" t="s">
        <v>148</v>
      </c>
      <c r="I293" s="5">
        <v>4</v>
      </c>
      <c r="J293" s="9"/>
      <c r="K293" s="6"/>
      <c r="L293" s="10"/>
      <c r="M293" s="6" t="s">
        <v>322</v>
      </c>
    </row>
    <row r="294" spans="1:13">
      <c r="A294" s="6"/>
      <c r="B294" s="6"/>
      <c r="C294" s="6"/>
      <c r="D294" s="6"/>
      <c r="E294" s="6" t="s">
        <v>175</v>
      </c>
      <c r="F294" s="6" t="s">
        <v>146</v>
      </c>
      <c r="G294" s="6" t="s">
        <v>147</v>
      </c>
      <c r="H294" s="6" t="s">
        <v>148</v>
      </c>
      <c r="I294" s="5">
        <v>4</v>
      </c>
      <c r="J294" s="9"/>
      <c r="K294" s="6"/>
      <c r="L294" s="10"/>
      <c r="M294" s="6" t="s">
        <v>322</v>
      </c>
    </row>
    <row r="295" spans="1:13">
      <c r="A295" s="6"/>
      <c r="B295" s="6"/>
      <c r="C295" s="6"/>
      <c r="D295" s="6"/>
      <c r="E295" s="6" t="s">
        <v>218</v>
      </c>
      <c r="F295" s="6" t="s">
        <v>146</v>
      </c>
      <c r="G295" s="6" t="s">
        <v>147</v>
      </c>
      <c r="H295" s="6" t="s">
        <v>148</v>
      </c>
      <c r="I295" s="5">
        <v>4</v>
      </c>
      <c r="J295" s="9"/>
      <c r="K295" s="6"/>
      <c r="L295" s="10"/>
      <c r="M295" s="6" t="s">
        <v>322</v>
      </c>
    </row>
    <row r="296" spans="1:13">
      <c r="A296" s="6"/>
      <c r="B296" s="6"/>
      <c r="C296" s="6"/>
      <c r="D296" s="6"/>
      <c r="E296" s="6" t="s">
        <v>177</v>
      </c>
      <c r="F296" s="6" t="s">
        <v>146</v>
      </c>
      <c r="G296" s="6" t="s">
        <v>147</v>
      </c>
      <c r="H296" s="6" t="s">
        <v>148</v>
      </c>
      <c r="I296" s="5">
        <v>4</v>
      </c>
      <c r="J296" s="9"/>
      <c r="K296" s="6"/>
      <c r="L296" s="10"/>
      <c r="M296" s="6" t="s">
        <v>322</v>
      </c>
    </row>
    <row r="297" spans="1:13">
      <c r="A297" s="6"/>
      <c r="B297" s="6"/>
      <c r="C297" s="6"/>
      <c r="D297" s="6"/>
      <c r="E297" s="6" t="s">
        <v>179</v>
      </c>
      <c r="F297" s="6" t="s">
        <v>152</v>
      </c>
      <c r="G297" s="6" t="s">
        <v>153</v>
      </c>
      <c r="H297" s="6" t="s">
        <v>148</v>
      </c>
      <c r="I297" s="5">
        <v>4</v>
      </c>
      <c r="J297" s="9"/>
      <c r="K297" s="6"/>
      <c r="L297" s="10"/>
      <c r="M297" s="6" t="s">
        <v>322</v>
      </c>
    </row>
    <row r="298" spans="1:13">
      <c r="A298" s="6"/>
      <c r="B298" s="6"/>
      <c r="C298" s="6"/>
      <c r="D298" s="6"/>
      <c r="E298" s="6" t="s">
        <v>180</v>
      </c>
      <c r="F298" s="6" t="s">
        <v>181</v>
      </c>
      <c r="G298" s="6" t="s">
        <v>182</v>
      </c>
      <c r="H298" s="6" t="s">
        <v>148</v>
      </c>
      <c r="I298" s="5">
        <v>4</v>
      </c>
      <c r="J298" s="9"/>
      <c r="K298" s="6"/>
      <c r="L298" s="10"/>
      <c r="M298" s="6" t="s">
        <v>322</v>
      </c>
    </row>
    <row r="299" spans="1:13">
      <c r="A299" s="6"/>
      <c r="B299" s="6"/>
      <c r="C299" s="6"/>
      <c r="D299" s="6"/>
      <c r="E299" s="6" t="s">
        <v>390</v>
      </c>
      <c r="F299" s="6" t="s">
        <v>185</v>
      </c>
      <c r="G299" s="6" t="s">
        <v>186</v>
      </c>
      <c r="H299" s="6" t="s">
        <v>148</v>
      </c>
      <c r="I299" s="5">
        <v>4</v>
      </c>
      <c r="J299" s="9"/>
      <c r="K299" s="6"/>
      <c r="L299" s="10"/>
      <c r="M299" s="6" t="s">
        <v>322</v>
      </c>
    </row>
    <row r="300" spans="1:13">
      <c r="A300" s="6"/>
      <c r="B300" s="6"/>
      <c r="C300" s="6"/>
      <c r="D300" s="6"/>
      <c r="E300" s="6" t="s">
        <v>184</v>
      </c>
      <c r="F300" s="6" t="s">
        <v>185</v>
      </c>
      <c r="G300" s="6" t="s">
        <v>186</v>
      </c>
      <c r="H300" s="6" t="s">
        <v>148</v>
      </c>
      <c r="I300" s="5">
        <v>4</v>
      </c>
      <c r="J300" s="9"/>
      <c r="K300" s="6"/>
      <c r="L300" s="10"/>
      <c r="M300" s="6" t="s">
        <v>322</v>
      </c>
    </row>
    <row r="301" spans="1:13">
      <c r="A301" s="6"/>
      <c r="B301" s="6"/>
      <c r="C301" s="6"/>
      <c r="D301" s="6"/>
      <c r="E301" s="6" t="s">
        <v>189</v>
      </c>
      <c r="F301" s="6" t="s">
        <v>185</v>
      </c>
      <c r="G301" s="6" t="s">
        <v>186</v>
      </c>
      <c r="H301" s="6" t="s">
        <v>148</v>
      </c>
      <c r="I301" s="5">
        <v>4</v>
      </c>
      <c r="J301" s="9"/>
      <c r="K301" s="6"/>
      <c r="L301" s="10"/>
      <c r="M301" s="6" t="s">
        <v>322</v>
      </c>
    </row>
    <row r="302" spans="1:13">
      <c r="A302" s="6"/>
      <c r="B302" s="6"/>
      <c r="C302" s="6"/>
      <c r="D302" s="6"/>
      <c r="E302" s="6" t="s">
        <v>392</v>
      </c>
      <c r="F302" s="6" t="s">
        <v>234</v>
      </c>
      <c r="G302" s="6" t="s">
        <v>235</v>
      </c>
      <c r="H302" s="6" t="s">
        <v>148</v>
      </c>
      <c r="I302" s="5">
        <v>4</v>
      </c>
      <c r="J302" s="9"/>
      <c r="K302" s="6"/>
      <c r="L302" s="10"/>
      <c r="M302" s="6" t="s">
        <v>322</v>
      </c>
    </row>
    <row r="303" spans="1:13">
      <c r="A303" s="6"/>
      <c r="B303" s="6"/>
      <c r="C303" s="6"/>
      <c r="D303" s="6"/>
      <c r="E303" s="6" t="s">
        <v>242</v>
      </c>
      <c r="F303" s="6" t="s">
        <v>243</v>
      </c>
      <c r="G303" s="6" t="s">
        <v>244</v>
      </c>
      <c r="H303" s="6" t="s">
        <v>148</v>
      </c>
      <c r="I303" s="5">
        <v>4</v>
      </c>
      <c r="J303" s="9"/>
      <c r="K303" s="6"/>
      <c r="L303" s="10"/>
      <c r="M303" s="6" t="s">
        <v>322</v>
      </c>
    </row>
    <row r="304" spans="1:13">
      <c r="A304" s="6"/>
      <c r="B304" s="6"/>
      <c r="C304" s="6"/>
      <c r="D304" s="6"/>
      <c r="E304" s="6" t="s">
        <v>195</v>
      </c>
      <c r="F304" s="6" t="s">
        <v>156</v>
      </c>
      <c r="G304" s="6" t="s">
        <v>157</v>
      </c>
      <c r="H304" s="6" t="s">
        <v>148</v>
      </c>
      <c r="I304" s="5">
        <v>4</v>
      </c>
      <c r="J304" s="9"/>
      <c r="K304" s="6"/>
      <c r="L304" s="10"/>
      <c r="M304" s="6" t="s">
        <v>322</v>
      </c>
    </row>
    <row r="306" spans="1:13">
      <c r="A306" s="6" t="s">
        <v>565</v>
      </c>
      <c r="B306" s="6" t="s">
        <v>600</v>
      </c>
      <c r="C306" s="6" t="s">
        <v>575</v>
      </c>
      <c r="D306" s="6" t="s">
        <v>92</v>
      </c>
      <c r="E306" s="6" t="s">
        <v>534</v>
      </c>
      <c r="F306" s="6" t="s">
        <v>306</v>
      </c>
      <c r="G306" s="6" t="s">
        <v>307</v>
      </c>
      <c r="H306" s="6" t="s">
        <v>406</v>
      </c>
      <c r="I306" s="5">
        <v>3</v>
      </c>
      <c r="J306" s="9"/>
      <c r="K306" s="6"/>
      <c r="L306" s="10"/>
      <c r="M306" s="6" t="s">
        <v>322</v>
      </c>
    </row>
    <row r="307" spans="1:13">
      <c r="A307" s="6"/>
      <c r="B307" s="6"/>
      <c r="C307" s="6"/>
      <c r="D307" s="6"/>
      <c r="E307" s="6" t="s">
        <v>449</v>
      </c>
      <c r="F307" s="6" t="s">
        <v>234</v>
      </c>
      <c r="G307" s="6" t="s">
        <v>235</v>
      </c>
      <c r="H307" s="6" t="s">
        <v>406</v>
      </c>
      <c r="I307" s="5">
        <v>4</v>
      </c>
      <c r="J307" s="9"/>
      <c r="K307" s="6"/>
      <c r="L307" s="10"/>
      <c r="M307" s="6" t="s">
        <v>322</v>
      </c>
    </row>
    <row r="308" spans="1:13">
      <c r="A308" s="6"/>
      <c r="B308" s="6"/>
      <c r="C308" s="6"/>
      <c r="D308" s="6"/>
      <c r="E308" s="6" t="s">
        <v>493</v>
      </c>
      <c r="F308" s="6" t="s">
        <v>246</v>
      </c>
      <c r="G308" s="6" t="s">
        <v>247</v>
      </c>
      <c r="H308" s="6" t="s">
        <v>406</v>
      </c>
      <c r="I308" s="5">
        <v>4</v>
      </c>
      <c r="J308" s="9"/>
      <c r="K308" s="6"/>
      <c r="L308" s="10"/>
      <c r="M308" s="6" t="s">
        <v>322</v>
      </c>
    </row>
    <row r="312" spans="1:13">
      <c r="A312" s="3" t="s">
        <v>601</v>
      </c>
    </row>
    <row r="313" spans="1:13">
      <c r="A313" t="s">
        <v>602</v>
      </c>
      <c r="D313" t="s">
        <v>396</v>
      </c>
      <c r="G313" t="s">
        <v>397</v>
      </c>
    </row>
  </sheetData>
  <mergeCells count="4">
    <mergeCell ref="A1:L1"/>
    <mergeCell ref="A2:L2"/>
    <mergeCell ref="A3:L3"/>
    <mergeCell ref="A4:L4"/>
  </mergeCells>
  <dataValidations count="27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5">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8">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3">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3">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39">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2">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6">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 type="list" allowBlank="1" showInputMessage="1" showErrorMessage="1" sqref="J180">
      <formula1>"FEATURED - Key competitive insight,PRIMARY - Main competitive evidence,SUPPORTING - Background competitive context,EXCLUDE - Do not use"</formula1>
    </dataValidation>
    <dataValidation type="list" allowBlank="1" showInputMessage="1" showErrorMessage="1" sqref="J181">
      <formula1>"FEATURED - Key competitive insight,PRIMARY - Main competitive evidence,SUPPORTING - Background competitive context,EXCLUDE - Do not use"</formula1>
    </dataValidation>
    <dataValidation type="list" allowBlank="1" showInputMessage="1" showErrorMessage="1" sqref="J182">
      <formula1>"FEATURED - Key competitive insight,PRIMARY - Main competitive evidence,SUPPORTING - Background competitive context,EXCLUDE - Do not use"</formula1>
    </dataValidation>
    <dataValidation type="list" allowBlank="1" showInputMessage="1" showErrorMessage="1" sqref="J183">
      <formula1>"FEATURED - Key competitive insight,PRIMARY - Main competitive evidence,SUPPORTING - Background competitive context,EXCLUDE - Do not use"</formula1>
    </dataValidation>
    <dataValidation type="list" allowBlank="1" showInputMessage="1" showErrorMessage="1" sqref="J184">
      <formula1>"FEATURED - Key competitive insight,PRIMARY - Main competitive evidence,SUPPORTING - Background competitive context,EXCLUDE - Do not use"</formula1>
    </dataValidation>
    <dataValidation type="list" allowBlank="1" showInputMessage="1" showErrorMessage="1" sqref="J186">
      <formula1>"FEATURED - Key competitive insight,PRIMARY - Main competitive evidence,SUPPORTING - Background competitive context,EXCLUDE - Do not use"</formula1>
    </dataValidation>
    <dataValidation type="list" allowBlank="1" showInputMessage="1" showErrorMessage="1" sqref="J187">
      <formula1>"FEATURED - Key competitive insight,PRIMARY - Main competitive evidence,SUPPORTING - Background competitive context,EXCLUDE - Do not use"</formula1>
    </dataValidation>
    <dataValidation type="list" allowBlank="1" showInputMessage="1" showErrorMessage="1" sqref="J188">
      <formula1>"FEATURED - Key competitive insight,PRIMARY - Main competitive evidence,SUPPORTING - Background competitive context,EXCLUDE - Do not use"</formula1>
    </dataValidation>
    <dataValidation type="list" allowBlank="1" showInputMessage="1" showErrorMessage="1" sqref="J189">
      <formula1>"FEATURED - Key competitive insight,PRIMARY - Main competitive evidence,SUPPORTING - Background competitive context,EXCLUDE - Do not use"</formula1>
    </dataValidation>
    <dataValidation type="list" allowBlank="1" showInputMessage="1" showErrorMessage="1" sqref="J190">
      <formula1>"FEATURED - Key competitive insight,PRIMARY - Main competitive evidence,SUPPORTING - Background competitive context,EXCLUDE - Do not use"</formula1>
    </dataValidation>
    <dataValidation type="list" allowBlank="1" showInputMessage="1" showErrorMessage="1" sqref="J191">
      <formula1>"FEATURED - Key competitive insight,PRIMARY - Main competitive evidence,SUPPORTING - Background competitive context,EXCLUDE - Do not use"</formula1>
    </dataValidation>
    <dataValidation type="list" allowBlank="1" showInputMessage="1" showErrorMessage="1" sqref="J192">
      <formula1>"FEATURED - Key competitive insight,PRIMARY - Main competitive evidence,SUPPORTING - Background competitive context,EXCLUDE - Do not use"</formula1>
    </dataValidation>
    <dataValidation type="list" allowBlank="1" showInputMessage="1" showErrorMessage="1" sqref="J193">
      <formula1>"FEATURED - Key competitive insight,PRIMARY - Main competitive evidence,SUPPORTING - Background competitive context,EXCLUDE - Do not use"</formula1>
    </dataValidation>
    <dataValidation type="list" allowBlank="1" showInputMessage="1" showErrorMessage="1" sqref="J194">
      <formula1>"FEATURED - Key competitive insight,PRIMARY - Main competitive evidence,SUPPORTING - Background competitive context,EXCLUDE - Do not use"</formula1>
    </dataValidation>
    <dataValidation type="list" allowBlank="1" showInputMessage="1" showErrorMessage="1" sqref="J196">
      <formula1>"FEATURED - Key competitive insight,PRIMARY - Main competitive evidence,SUPPORTING - Background competitive context,EXCLUDE - Do not use"</formula1>
    </dataValidation>
    <dataValidation type="list" allowBlank="1" showInputMessage="1" showErrorMessage="1" sqref="J197">
      <formula1>"FEATURED - Key competitive insight,PRIMARY - Main competitive evidence,SUPPORTING - Background competitive context,EXCLUDE - Do not use"</formula1>
    </dataValidation>
    <dataValidation type="list" allowBlank="1" showInputMessage="1" showErrorMessage="1" sqref="J198">
      <formula1>"FEATURED - Key competitive insight,PRIMARY - Main competitive evidence,SUPPORTING - Background competitive context,EXCLUDE - Do not use"</formula1>
    </dataValidation>
    <dataValidation type="list" allowBlank="1" showInputMessage="1" showErrorMessage="1" sqref="J199">
      <formula1>"FEATURED - Key competitive insight,PRIMARY - Main competitive evidence,SUPPORTING - Background competitive context,EXCLUDE - Do not use"</formula1>
    </dataValidation>
    <dataValidation type="list" allowBlank="1" showInputMessage="1" showErrorMessage="1" sqref="J200">
      <formula1>"FEATURED - Key competitive insight,PRIMARY - Main competitive evidence,SUPPORTING - Background competitive context,EXCLUDE - Do not use"</formula1>
    </dataValidation>
    <dataValidation type="list" allowBlank="1" showInputMessage="1" showErrorMessage="1" sqref="J201">
      <formula1>"FEATURED - Key competitive insight,PRIMARY - Main competitive evidence,SUPPORTING - Background competitive context,EXCLUDE - Do not use"</formula1>
    </dataValidation>
    <dataValidation type="list" allowBlank="1" showInputMessage="1" showErrorMessage="1" sqref="J202">
      <formula1>"FEATURED - Key competitive insight,PRIMARY - Main competitive evidence,SUPPORTING - Background competitive context,EXCLUDE - Do not use"</formula1>
    </dataValidation>
    <dataValidation type="list" allowBlank="1" showInputMessage="1" showErrorMessage="1" sqref="J203">
      <formula1>"FEATURED - Key competitive insight,PRIMARY - Main competitive evidence,SUPPORTING - Background competitive context,EXCLUDE - Do not use"</formula1>
    </dataValidation>
    <dataValidation type="list" allowBlank="1" showInputMessage="1" showErrorMessage="1" sqref="J204">
      <formula1>"FEATURED - Key competitive insight,PRIMARY - Main competitive evidence,SUPPORTING - Background competitive context,EXCLUDE - Do not use"</formula1>
    </dataValidation>
    <dataValidation type="list" allowBlank="1" showInputMessage="1" showErrorMessage="1" sqref="J205">
      <formula1>"FEATURED - Key competitive insight,PRIMARY - Main competitive evidence,SUPPORTING - Background competitive context,EXCLUDE - Do not use"</formula1>
    </dataValidation>
    <dataValidation type="list" allowBlank="1" showInputMessage="1" showErrorMessage="1" sqref="J206">
      <formula1>"FEATURED - Key competitive insight,PRIMARY - Main competitive evidence,SUPPORTING - Background competitive context,EXCLUDE - Do not use"</formula1>
    </dataValidation>
    <dataValidation type="list" allowBlank="1" showInputMessage="1" showErrorMessage="1" sqref="J207">
      <formula1>"FEATURED - Key competitive insight,PRIMARY - Main competitive evidence,SUPPORTING - Background competitive context,EXCLUDE - Do not use"</formula1>
    </dataValidation>
    <dataValidation type="list" allowBlank="1" showInputMessage="1" showErrorMessage="1" sqref="J208">
      <formula1>"FEATURED - Key competitive insight,PRIMARY - Main competitive evidence,SUPPORTING - Background competitive context,EXCLUDE - Do not use"</formula1>
    </dataValidation>
    <dataValidation type="list" allowBlank="1" showInputMessage="1" showErrorMessage="1" sqref="J209">
      <formula1>"FEATURED - Key competitive insight,PRIMARY - Main competitive evidence,SUPPORTING - Background competitive context,EXCLUDE - Do not use"</formula1>
    </dataValidation>
    <dataValidation type="list" allowBlank="1" showInputMessage="1" showErrorMessage="1" sqref="J210">
      <formula1>"FEATURED - Key competitive insight,PRIMARY - Main competitive evidence,SUPPORTING - Background competitive context,EXCLUDE - Do not use"</formula1>
    </dataValidation>
    <dataValidation type="list" allowBlank="1" showInputMessage="1" showErrorMessage="1" sqref="J211">
      <formula1>"FEATURED - Key competitive insight,PRIMARY - Main competitive evidence,SUPPORTING - Background competitive context,EXCLUDE - Do not use"</formula1>
    </dataValidation>
    <dataValidation type="list" allowBlank="1" showInputMessage="1" showErrorMessage="1" sqref="J212">
      <formula1>"FEATURED - Key competitive insight,PRIMARY - Main competitive evidence,SUPPORTING - Background competitive context,EXCLUDE - Do not use"</formula1>
    </dataValidation>
    <dataValidation type="list" allowBlank="1" showInputMessage="1" showErrorMessage="1" sqref="J213">
      <formula1>"FEATURED - Key competitive insight,PRIMARY - Main competitive evidence,SUPPORTING - Background competitive context,EXCLUDE - Do not use"</formula1>
    </dataValidation>
    <dataValidation type="list" allowBlank="1" showInputMessage="1" showErrorMessage="1" sqref="J214">
      <formula1>"FEATURED - Key competitive insight,PRIMARY - Main competitive evidence,SUPPORTING - Background competitive context,EXCLUDE - Do not use"</formula1>
    </dataValidation>
    <dataValidation type="list" allowBlank="1" showInputMessage="1" showErrorMessage="1" sqref="J215">
      <formula1>"FEATURED - Key competitive insight,PRIMARY - Main competitive evidence,SUPPORTING - Background competitive context,EXCLUDE - Do not use"</formula1>
    </dataValidation>
    <dataValidation type="list" allowBlank="1" showInputMessage="1" showErrorMessage="1" sqref="J216">
      <formula1>"FEATURED - Key competitive insight,PRIMARY - Main competitive evidence,SUPPORTING - Background competitive context,EXCLUDE - Do not use"</formula1>
    </dataValidation>
    <dataValidation type="list" allowBlank="1" showInputMessage="1" showErrorMessage="1" sqref="J217">
      <formula1>"FEATURED - Key competitive insight,PRIMARY - Main competitive evidence,SUPPORTING - Background competitive context,EXCLUDE - Do not use"</formula1>
    </dataValidation>
    <dataValidation type="list" allowBlank="1" showInputMessage="1" showErrorMessage="1" sqref="J218">
      <formula1>"FEATURED - Key competitive insight,PRIMARY - Main competitive evidence,SUPPORTING - Background competitive context,EXCLUDE - Do not use"</formula1>
    </dataValidation>
    <dataValidation type="list" allowBlank="1" showInputMessage="1" showErrorMessage="1" sqref="J219">
      <formula1>"FEATURED - Key competitive insight,PRIMARY - Main competitive evidence,SUPPORTING - Background competitive context,EXCLUDE - Do not use"</formula1>
    </dataValidation>
    <dataValidation type="list" allowBlank="1" showInputMessage="1" showErrorMessage="1" sqref="J220">
      <formula1>"FEATURED - Key competitive insight,PRIMARY - Main competitive evidence,SUPPORTING - Background competitive context,EXCLUDE - Do not use"</formula1>
    </dataValidation>
    <dataValidation type="list" allowBlank="1" showInputMessage="1" showErrorMessage="1" sqref="J222">
      <formula1>"FEATURED - Key competitive insight,PRIMARY - Main competitive evidence,SUPPORTING - Background competitive context,EXCLUDE - Do not use"</formula1>
    </dataValidation>
    <dataValidation type="list" allowBlank="1" showInputMessage="1" showErrorMessage="1" sqref="J223">
      <formula1>"FEATURED - Key competitive insight,PRIMARY - Main competitive evidence,SUPPORTING - Background competitive context,EXCLUDE - Do not use"</formula1>
    </dataValidation>
    <dataValidation type="list" allowBlank="1" showInputMessage="1" showErrorMessage="1" sqref="J224">
      <formula1>"FEATURED - Key competitive insight,PRIMARY - Main competitive evidence,SUPPORTING - Background competitive context,EXCLUDE - Do not use"</formula1>
    </dataValidation>
    <dataValidation type="list" allowBlank="1" showInputMessage="1" showErrorMessage="1" sqref="J225">
      <formula1>"FEATURED - Key competitive insight,PRIMARY - Main competitive evidence,SUPPORTING - Background competitive context,EXCLUDE - Do not use"</formula1>
    </dataValidation>
    <dataValidation type="list" allowBlank="1" showInputMessage="1" showErrorMessage="1" sqref="J226">
      <formula1>"FEATURED - Key competitive insight,PRIMARY - Main competitive evidence,SUPPORTING - Background competitive context,EXCLUDE - Do not use"</formula1>
    </dataValidation>
    <dataValidation type="list" allowBlank="1" showInputMessage="1" showErrorMessage="1" sqref="J227">
      <formula1>"FEATURED - Key competitive insight,PRIMARY - Main competitive evidence,SUPPORTING - Background competitive context,EXCLUDE - Do not use"</formula1>
    </dataValidation>
    <dataValidation type="list" allowBlank="1" showInputMessage="1" showErrorMessage="1" sqref="J228">
      <formula1>"FEATURED - Key competitive insight,PRIMARY - Main competitive evidence,SUPPORTING - Background competitive context,EXCLUDE - Do not use"</formula1>
    </dataValidation>
    <dataValidation type="list" allowBlank="1" showInputMessage="1" showErrorMessage="1" sqref="J229">
      <formula1>"FEATURED - Key competitive insight,PRIMARY - Main competitive evidence,SUPPORTING - Background competitive context,EXCLUDE - Do not use"</formula1>
    </dataValidation>
    <dataValidation type="list" allowBlank="1" showInputMessage="1" showErrorMessage="1" sqref="J230">
      <formula1>"FEATURED - Key competitive insight,PRIMARY - Main competitive evidence,SUPPORTING - Background competitive context,EXCLUDE - Do not use"</formula1>
    </dataValidation>
    <dataValidation type="list" allowBlank="1" showInputMessage="1" showErrorMessage="1" sqref="J231">
      <formula1>"FEATURED - Key competitive insight,PRIMARY - Main competitive evidence,SUPPORTING - Background competitive context,EXCLUDE - Do not use"</formula1>
    </dataValidation>
    <dataValidation type="list" allowBlank="1" showInputMessage="1" showErrorMessage="1" sqref="J232">
      <formula1>"FEATURED - Key competitive insight,PRIMARY - Main competitive evidence,SUPPORTING - Background competitive context,EXCLUDE - Do not use"</formula1>
    </dataValidation>
    <dataValidation type="list" allowBlank="1" showInputMessage="1" showErrorMessage="1" sqref="J233">
      <formula1>"FEATURED - Key competitive insight,PRIMARY - Main competitive evidence,SUPPORTING - Background competitive context,EXCLUDE - Do not use"</formula1>
    </dataValidation>
    <dataValidation type="list" allowBlank="1" showInputMessage="1" showErrorMessage="1" sqref="J234">
      <formula1>"FEATURED - Key competitive insight,PRIMARY - Main competitive evidence,SUPPORTING - Background competitive context,EXCLUDE - Do not use"</formula1>
    </dataValidation>
    <dataValidation type="list" allowBlank="1" showInputMessage="1" showErrorMessage="1" sqref="J235">
      <formula1>"FEATURED - Key competitive insight,PRIMARY - Main competitive evidence,SUPPORTING - Background competitive context,EXCLUDE - Do not use"</formula1>
    </dataValidation>
    <dataValidation type="list" allowBlank="1" showInputMessage="1" showErrorMessage="1" sqref="J236">
      <formula1>"FEATURED - Key competitive insight,PRIMARY - Main competitive evidence,SUPPORTING - Background competitive context,EXCLUDE - Do not use"</formula1>
    </dataValidation>
    <dataValidation type="list" allowBlank="1" showInputMessage="1" showErrorMessage="1" sqref="J237">
      <formula1>"FEATURED - Key competitive insight,PRIMARY - Main competitive evidence,SUPPORTING - Background competitive context,EXCLUDE - Do not use"</formula1>
    </dataValidation>
    <dataValidation type="list" allowBlank="1" showInputMessage="1" showErrorMessage="1" sqref="J238">
      <formula1>"FEATURED - Key competitive insight,PRIMARY - Main competitive evidence,SUPPORTING - Background competitive context,EXCLUDE - Do not use"</formula1>
    </dataValidation>
    <dataValidation type="list" allowBlank="1" showInputMessage="1" showErrorMessage="1" sqref="J239">
      <formula1>"FEATURED - Key competitive insight,PRIMARY - Main competitive evidence,SUPPORTING - Background competitive context,EXCLUDE - Do not use"</formula1>
    </dataValidation>
    <dataValidation type="list" allowBlank="1" showInputMessage="1" showErrorMessage="1" sqref="J240">
      <formula1>"FEATURED - Key competitive insight,PRIMARY - Main competitive evidence,SUPPORTING - Background competitive context,EXCLUDE - Do not use"</formula1>
    </dataValidation>
    <dataValidation type="list" allowBlank="1" showInputMessage="1" showErrorMessage="1" sqref="J241">
      <formula1>"FEATURED - Key competitive insight,PRIMARY - Main competitive evidence,SUPPORTING - Background competitive context,EXCLUDE - Do not use"</formula1>
    </dataValidation>
    <dataValidation type="list" allowBlank="1" showInputMessage="1" showErrorMessage="1" sqref="J242">
      <formula1>"FEATURED - Key competitive insight,PRIMARY - Main competitive evidence,SUPPORTING - Background competitive context,EXCLUDE - Do not use"</formula1>
    </dataValidation>
    <dataValidation type="list" allowBlank="1" showInputMessage="1" showErrorMessage="1" sqref="J244">
      <formula1>"FEATURED - Key competitive insight,PRIMARY - Main competitive evidence,SUPPORTING - Background competitive context,EXCLUDE - Do not use"</formula1>
    </dataValidation>
    <dataValidation type="list" allowBlank="1" showInputMessage="1" showErrorMessage="1" sqref="J245">
      <formula1>"FEATURED - Key competitive insight,PRIMARY - Main competitive evidence,SUPPORTING - Background competitive context,EXCLUDE - Do not use"</formula1>
    </dataValidation>
    <dataValidation type="list" allowBlank="1" showInputMessage="1" showErrorMessage="1" sqref="J246">
      <formula1>"FEATURED - Key competitive insight,PRIMARY - Main competitive evidence,SUPPORTING - Background competitive context,EXCLUDE - Do not use"</formula1>
    </dataValidation>
    <dataValidation type="list" allowBlank="1" showInputMessage="1" showErrorMessage="1" sqref="J247">
      <formula1>"FEATURED - Key competitive insight,PRIMARY - Main competitive evidence,SUPPORTING - Background competitive context,EXCLUDE - Do not use"</formula1>
    </dataValidation>
    <dataValidation type="list" allowBlank="1" showInputMessage="1" showErrorMessage="1" sqref="J248">
      <formula1>"FEATURED - Key competitive insight,PRIMARY - Main competitive evidence,SUPPORTING - Background competitive context,EXCLUDE - Do not use"</formula1>
    </dataValidation>
    <dataValidation type="list" allowBlank="1" showInputMessage="1" showErrorMessage="1" sqref="J249">
      <formula1>"FEATURED - Key competitive insight,PRIMARY - Main competitive evidence,SUPPORTING - Background competitive context,EXCLUDE - Do not use"</formula1>
    </dataValidation>
    <dataValidation type="list" allowBlank="1" showInputMessage="1" showErrorMessage="1" sqref="J250">
      <formula1>"FEATURED - Key competitive insight,PRIMARY - Main competitive evidence,SUPPORTING - Background competitive context,EXCLUDE - Do not use"</formula1>
    </dataValidation>
    <dataValidation type="list" allowBlank="1" showInputMessage="1" showErrorMessage="1" sqref="J252">
      <formula1>"FEATURED - Key competitive insight,PRIMARY - Main competitive evidence,SUPPORTING - Background competitive context,EXCLUDE - Do not use"</formula1>
    </dataValidation>
    <dataValidation type="list" allowBlank="1" showInputMessage="1" showErrorMessage="1" sqref="J253">
      <formula1>"FEATURED - Key competitive insight,PRIMARY - Main competitive evidence,SUPPORTING - Background competitive context,EXCLUDE - Do not use"</formula1>
    </dataValidation>
    <dataValidation type="list" allowBlank="1" showInputMessage="1" showErrorMessage="1" sqref="J254">
      <formula1>"FEATURED - Key competitive insight,PRIMARY - Main competitive evidence,SUPPORTING - Background competitive context,EXCLUDE - Do not use"</formula1>
    </dataValidation>
    <dataValidation type="list" allowBlank="1" showInputMessage="1" showErrorMessage="1" sqref="J255">
      <formula1>"FEATURED - Key competitive insight,PRIMARY - Main competitive evidence,SUPPORTING - Background competitive context,EXCLUDE - Do not use"</formula1>
    </dataValidation>
    <dataValidation type="list" allowBlank="1" showInputMessage="1" showErrorMessage="1" sqref="J256">
      <formula1>"FEATURED - Key competitive insight,PRIMARY - Main competitive evidence,SUPPORTING - Background competitive context,EXCLUDE - Do not use"</formula1>
    </dataValidation>
    <dataValidation type="list" allowBlank="1" showInputMessage="1" showErrorMessage="1" sqref="J257">
      <formula1>"FEATURED - Key competitive insight,PRIMARY - Main competitive evidence,SUPPORTING - Background competitive context,EXCLUDE - Do not use"</formula1>
    </dataValidation>
    <dataValidation type="list" allowBlank="1" showInputMessage="1" showErrorMessage="1" sqref="J258">
      <formula1>"FEATURED - Key competitive insight,PRIMARY - Main competitive evidence,SUPPORTING - Background competitive context,EXCLUDE - Do not use"</formula1>
    </dataValidation>
    <dataValidation type="list" allowBlank="1" showInputMessage="1" showErrorMessage="1" sqref="J259">
      <formula1>"FEATURED - Key competitive insight,PRIMARY - Main competitive evidence,SUPPORTING - Background competitive context,EXCLUDE - Do not use"</formula1>
    </dataValidation>
    <dataValidation type="list" allowBlank="1" showInputMessage="1" showErrorMessage="1" sqref="J260">
      <formula1>"FEATURED - Key competitive insight,PRIMARY - Main competitive evidence,SUPPORTING - Background competitive context,EXCLUDE - Do not use"</formula1>
    </dataValidation>
    <dataValidation type="list" allowBlank="1" showInputMessage="1" showErrorMessage="1" sqref="J261">
      <formula1>"FEATURED - Key competitive insight,PRIMARY - Main competitive evidence,SUPPORTING - Background competitive context,EXCLUDE - Do not use"</formula1>
    </dataValidation>
    <dataValidation type="list" allowBlank="1" showInputMessage="1" showErrorMessage="1" sqref="J262">
      <formula1>"FEATURED - Key competitive insight,PRIMARY - Main competitive evidence,SUPPORTING - Background competitive context,EXCLUDE - Do not use"</formula1>
    </dataValidation>
    <dataValidation type="list" allowBlank="1" showInputMessage="1" showErrorMessage="1" sqref="J263">
      <formula1>"FEATURED - Key competitive insight,PRIMARY - Main competitive evidence,SUPPORTING - Background competitive context,EXCLUDE - Do not use"</formula1>
    </dataValidation>
    <dataValidation type="list" allowBlank="1" showInputMessage="1" showErrorMessage="1" sqref="J264">
      <formula1>"FEATURED - Key competitive insight,PRIMARY - Main competitive evidence,SUPPORTING - Background competitive context,EXCLUDE - Do not use"</formula1>
    </dataValidation>
    <dataValidation type="list" allowBlank="1" showInputMessage="1" showErrorMessage="1" sqref="J265">
      <formula1>"FEATURED - Key competitive insight,PRIMARY - Main competitive evidence,SUPPORTING - Background competitive context,EXCLUDE - Do not use"</formula1>
    </dataValidation>
    <dataValidation type="list" allowBlank="1" showInputMessage="1" showErrorMessage="1" sqref="J266">
      <formula1>"FEATURED - Key competitive insight,PRIMARY - Main competitive evidence,SUPPORTING - Background competitive context,EXCLUDE - Do not use"</formula1>
    </dataValidation>
    <dataValidation type="list" allowBlank="1" showInputMessage="1" showErrorMessage="1" sqref="J267">
      <formula1>"FEATURED - Key competitive insight,PRIMARY - Main competitive evidence,SUPPORTING - Background competitive context,EXCLUDE - Do not use"</formula1>
    </dataValidation>
    <dataValidation type="list" allowBlank="1" showInputMessage="1" showErrorMessage="1" sqref="J268">
      <formula1>"FEATURED - Key competitive insight,PRIMARY - Main competitive evidence,SUPPORTING - Background competitive context,EXCLUDE - Do not use"</formula1>
    </dataValidation>
    <dataValidation type="list" allowBlank="1" showInputMessage="1" showErrorMessage="1" sqref="J269">
      <formula1>"FEATURED - Key competitive insight,PRIMARY - Main competitive evidence,SUPPORTING - Background competitive context,EXCLUDE - Do not use"</formula1>
    </dataValidation>
    <dataValidation type="list" allowBlank="1" showInputMessage="1" showErrorMessage="1" sqref="J271">
      <formula1>"FEATURED - Key competitive insight,PRIMARY - Main competitive evidence,SUPPORTING - Background competitive context,EXCLUDE - Do not use"</formula1>
    </dataValidation>
    <dataValidation type="list" allowBlank="1" showInputMessage="1" showErrorMessage="1" sqref="J272">
      <formula1>"FEATURED - Key competitive insight,PRIMARY - Main competitive evidence,SUPPORTING - Background competitive context,EXCLUDE - Do not use"</formula1>
    </dataValidation>
    <dataValidation type="list" allowBlank="1" showInputMessage="1" showErrorMessage="1" sqref="J273">
      <formula1>"FEATURED - Key competitive insight,PRIMARY - Main competitive evidence,SUPPORTING - Background competitive context,EXCLUDE - Do not use"</formula1>
    </dataValidation>
    <dataValidation type="list" allowBlank="1" showInputMessage="1" showErrorMessage="1" sqref="J275">
      <formula1>"FEATURED - Key competitive insight,PRIMARY - Main competitive evidence,SUPPORTING - Background competitive context,EXCLUDE - Do not use"</formula1>
    </dataValidation>
    <dataValidation type="list" allowBlank="1" showInputMessage="1" showErrorMessage="1" sqref="J276">
      <formula1>"FEATURED - Key competitive insight,PRIMARY - Main competitive evidence,SUPPORTING - Background competitive context,EXCLUDE - Do not use"</formula1>
    </dataValidation>
    <dataValidation type="list" allowBlank="1" showInputMessage="1" showErrorMessage="1" sqref="J277">
      <formula1>"FEATURED - Key competitive insight,PRIMARY - Main competitive evidence,SUPPORTING - Background competitive context,EXCLUDE - Do not use"</formula1>
    </dataValidation>
    <dataValidation type="list" allowBlank="1" showInputMessage="1" showErrorMessage="1" sqref="J278">
      <formula1>"FEATURED - Key competitive insight,PRIMARY - Main competitive evidence,SUPPORTING - Background competitive context,EXCLUDE - Do not use"</formula1>
    </dataValidation>
    <dataValidation type="list" allowBlank="1" showInputMessage="1" showErrorMessage="1" sqref="J279">
      <formula1>"FEATURED - Key competitive insight,PRIMARY - Main competitive evidence,SUPPORTING - Background competitive context,EXCLUDE - Do not use"</formula1>
    </dataValidation>
    <dataValidation type="list" allowBlank="1" showInputMessage="1" showErrorMessage="1" sqref="J280">
      <formula1>"FEATURED - Key competitive insight,PRIMARY - Main competitive evidence,SUPPORTING - Background competitive context,EXCLUDE - Do not use"</formula1>
    </dataValidation>
    <dataValidation type="list" allowBlank="1" showInputMessage="1" showErrorMessage="1" sqref="J281">
      <formula1>"FEATURED - Key competitive insight,PRIMARY - Main competitive evidence,SUPPORTING - Background competitive context,EXCLUDE - Do not use"</formula1>
    </dataValidation>
    <dataValidation type="list" allowBlank="1" showInputMessage="1" showErrorMessage="1" sqref="J282">
      <formula1>"FEATURED - Key competitive insight,PRIMARY - Main competitive evidence,SUPPORTING - Background competitive context,EXCLUDE - Do not use"</formula1>
    </dataValidation>
    <dataValidation type="list" allowBlank="1" showInputMessage="1" showErrorMessage="1" sqref="J283">
      <formula1>"FEATURED - Key competitive insight,PRIMARY - Main competitive evidence,SUPPORTING - Background competitive context,EXCLUDE - Do not use"</formula1>
    </dataValidation>
    <dataValidation type="list" allowBlank="1" showInputMessage="1" showErrorMessage="1" sqref="J284">
      <formula1>"FEATURED - Key competitive insight,PRIMARY - Main competitive evidence,SUPPORTING - Background competitive context,EXCLUDE - Do not use"</formula1>
    </dataValidation>
    <dataValidation type="list" allowBlank="1" showInputMessage="1" showErrorMessage="1" sqref="J285">
      <formula1>"FEATURED - Key competitive insight,PRIMARY - Main competitive evidence,SUPPORTING - Background competitive context,EXCLUDE - Do not use"</formula1>
    </dataValidation>
    <dataValidation type="list" allowBlank="1" showInputMessage="1" showErrorMessage="1" sqref="J286">
      <formula1>"FEATURED - Key competitive insight,PRIMARY - Main competitive evidence,SUPPORTING - Background competitive context,EXCLUDE - Do not use"</formula1>
    </dataValidation>
    <dataValidation type="list" allowBlank="1" showInputMessage="1" showErrorMessage="1" sqref="J287">
      <formula1>"FEATURED - Key competitive insight,PRIMARY - Main competitive evidence,SUPPORTING - Background competitive context,EXCLUDE - Do not use"</formula1>
    </dataValidation>
    <dataValidation type="list" allowBlank="1" showInputMessage="1" showErrorMessage="1" sqref="J288">
      <formula1>"FEATURED - Key competitive insight,PRIMARY - Main competitive evidence,SUPPORTING - Background competitive context,EXCLUDE - Do not use"</formula1>
    </dataValidation>
    <dataValidation type="list" allowBlank="1" showInputMessage="1" showErrorMessage="1" sqref="J289">
      <formula1>"FEATURED - Key competitive insight,PRIMARY - Main competitive evidence,SUPPORTING - Background competitive context,EXCLUDE - Do not use"</formula1>
    </dataValidation>
    <dataValidation type="list" allowBlank="1" showInputMessage="1" showErrorMessage="1" sqref="J290">
      <formula1>"FEATURED - Key competitive insight,PRIMARY - Main competitive evidence,SUPPORTING - Background competitive context,EXCLUDE - Do not use"</formula1>
    </dataValidation>
    <dataValidation type="list" allowBlank="1" showInputMessage="1" showErrorMessage="1" sqref="J291">
      <formula1>"FEATURED - Key competitive insight,PRIMARY - Main competitive evidence,SUPPORTING - Background competitive context,EXCLUDE - Do not use"</formula1>
    </dataValidation>
    <dataValidation type="list" allowBlank="1" showInputMessage="1" showErrorMessage="1" sqref="J293">
      <formula1>"FEATURED - Key competitive insight,PRIMARY - Main competitive evidence,SUPPORTING - Background competitive context,EXCLUDE - Do not use"</formula1>
    </dataValidation>
    <dataValidation type="list" allowBlank="1" showInputMessage="1" showErrorMessage="1" sqref="J294">
      <formula1>"FEATURED - Key competitive insight,PRIMARY - Main competitive evidence,SUPPORTING - Background competitive context,EXCLUDE - Do not use"</formula1>
    </dataValidation>
    <dataValidation type="list" allowBlank="1" showInputMessage="1" showErrorMessage="1" sqref="J295">
      <formula1>"FEATURED - Key competitive insight,PRIMARY - Main competitive evidence,SUPPORTING - Background competitive context,EXCLUDE - Do not use"</formula1>
    </dataValidation>
    <dataValidation type="list" allowBlank="1" showInputMessage="1" showErrorMessage="1" sqref="J296">
      <formula1>"FEATURED - Key competitive insight,PRIMARY - Main competitive evidence,SUPPORTING - Background competitive context,EXCLUDE - Do not use"</formula1>
    </dataValidation>
    <dataValidation type="list" allowBlank="1" showInputMessage="1" showErrorMessage="1" sqref="J297">
      <formula1>"FEATURED - Key competitive insight,PRIMARY - Main competitive evidence,SUPPORTING - Background competitive context,EXCLUDE - Do not use"</formula1>
    </dataValidation>
    <dataValidation type="list" allowBlank="1" showInputMessage="1" showErrorMessage="1" sqref="J298">
      <formula1>"FEATURED - Key competitive insight,PRIMARY - Main competitive evidence,SUPPORTING - Background competitive context,EXCLUDE - Do not use"</formula1>
    </dataValidation>
    <dataValidation type="list" allowBlank="1" showInputMessage="1" showErrorMessage="1" sqref="J299">
      <formula1>"FEATURED - Key competitive insight,PRIMARY - Main competitive evidence,SUPPORTING - Background competitive context,EXCLUDE - Do not use"</formula1>
    </dataValidation>
    <dataValidation type="list" allowBlank="1" showInputMessage="1" showErrorMessage="1" sqref="J300">
      <formula1>"FEATURED - Key competitive insight,PRIMARY - Main competitive evidence,SUPPORTING - Background competitive context,EXCLUDE - Do not use"</formula1>
    </dataValidation>
    <dataValidation type="list" allowBlank="1" showInputMessage="1" showErrorMessage="1" sqref="J301">
      <formula1>"FEATURED - Key competitive insight,PRIMARY - Main competitive evidence,SUPPORTING - Background competitive context,EXCLUDE - Do not use"</formula1>
    </dataValidation>
    <dataValidation type="list" allowBlank="1" showInputMessage="1" showErrorMessage="1" sqref="J302">
      <formula1>"FEATURED - Key competitive insight,PRIMARY - Main competitive evidence,SUPPORTING - Background competitive context,EXCLUDE - Do not use"</formula1>
    </dataValidation>
    <dataValidation type="list" allowBlank="1" showInputMessage="1" showErrorMessage="1" sqref="J303">
      <formula1>"FEATURED - Key competitive insight,PRIMARY - Main competitive evidence,SUPPORTING - Background competitive context,EXCLUDE - Do not use"</formula1>
    </dataValidation>
    <dataValidation type="list" allowBlank="1" showInputMessage="1" showErrorMessage="1" sqref="J304">
      <formula1>"FEATURED - Key competitive insight,PRIMARY - Main competitive evidence,SUPPORTING - Background competitive context,EXCLUDE - Do not use"</formula1>
    </dataValidation>
    <dataValidation type="list" allowBlank="1" showInputMessage="1" showErrorMessage="1" sqref="J306">
      <formula1>"FEATURED - Key competitive insight,PRIMARY - Main competitive evidence,SUPPORTING - Background competitive context,EXCLUDE - Do not use"</formula1>
    </dataValidation>
    <dataValidation type="list" allowBlank="1" showInputMessage="1" showErrorMessage="1" sqref="J307">
      <formula1>"FEATURED - Key competitive insight,PRIMARY - Main competitive evidence,SUPPORTING - Background competitive context,EXCLUDE - Do not use"</formula1>
    </dataValidation>
    <dataValidation type="list" allowBlank="1" showInputMessage="1" showErrorMessage="1" sqref="J308">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27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603</v>
      </c>
      <c r="B1" s="1"/>
      <c r="C1" s="1"/>
      <c r="D1" s="1"/>
      <c r="E1" s="1"/>
      <c r="F1" s="1"/>
      <c r="G1" s="1"/>
      <c r="H1" s="1"/>
      <c r="I1" s="1"/>
      <c r="J1" s="1"/>
      <c r="K1" s="1"/>
      <c r="L1" s="1"/>
    </row>
    <row r="2" spans="1:13">
      <c r="A2" s="2" t="s">
        <v>604</v>
      </c>
      <c r="B2" s="2"/>
      <c r="C2" s="2"/>
      <c r="D2" s="2"/>
      <c r="E2" s="2"/>
      <c r="F2" s="2"/>
      <c r="G2" s="2"/>
      <c r="H2" s="2"/>
      <c r="I2" s="2"/>
      <c r="J2" s="2"/>
      <c r="K2" s="2"/>
      <c r="L2" s="2"/>
    </row>
    <row r="3" spans="1:13">
      <c r="A3" s="6" t="s">
        <v>605</v>
      </c>
      <c r="B3" s="6"/>
      <c r="C3" s="6"/>
      <c r="D3" s="6"/>
      <c r="E3" s="6"/>
      <c r="F3" s="6"/>
      <c r="G3" s="6"/>
      <c r="H3" s="6"/>
      <c r="I3" s="6"/>
      <c r="J3" s="6"/>
      <c r="K3" s="6"/>
      <c r="L3" s="6"/>
    </row>
    <row r="4" spans="1:13">
      <c r="A4" s="6" t="s">
        <v>606</v>
      </c>
      <c r="B4" s="6"/>
      <c r="C4" s="6"/>
      <c r="D4" s="6"/>
      <c r="E4" s="6"/>
      <c r="F4" s="6"/>
      <c r="G4" s="6"/>
      <c r="H4" s="6"/>
      <c r="I4" s="6"/>
      <c r="J4" s="6"/>
      <c r="K4" s="6"/>
      <c r="L4" s="6"/>
    </row>
    <row r="6" spans="1:13">
      <c r="A6" s="3" t="s">
        <v>127</v>
      </c>
      <c r="B6" s="3" t="s">
        <v>128</v>
      </c>
      <c r="C6" s="3" t="s">
        <v>130</v>
      </c>
      <c r="D6" s="3" t="s">
        <v>43</v>
      </c>
      <c r="E6" s="3" t="s">
        <v>131</v>
      </c>
      <c r="F6" s="3" t="s">
        <v>132</v>
      </c>
      <c r="G6" s="3" t="s">
        <v>133</v>
      </c>
      <c r="H6" s="3" t="s">
        <v>134</v>
      </c>
      <c r="I6" s="3" t="s">
        <v>135</v>
      </c>
      <c r="J6" s="3" t="s">
        <v>138</v>
      </c>
      <c r="K6" s="3" t="s">
        <v>139</v>
      </c>
      <c r="L6" s="3" t="s">
        <v>140</v>
      </c>
      <c r="M6" s="3" t="s">
        <v>129</v>
      </c>
    </row>
    <row r="7" spans="1:13">
      <c r="A7" s="6" t="s">
        <v>412</v>
      </c>
      <c r="B7" s="6" t="s">
        <v>607</v>
      </c>
      <c r="C7" s="6" t="s">
        <v>608</v>
      </c>
      <c r="D7" s="6" t="s">
        <v>211</v>
      </c>
      <c r="E7" s="6" t="s">
        <v>328</v>
      </c>
      <c r="F7" s="6" t="s">
        <v>300</v>
      </c>
      <c r="G7" s="6" t="s">
        <v>301</v>
      </c>
      <c r="H7" s="6" t="s">
        <v>308</v>
      </c>
      <c r="I7" s="5">
        <v>3</v>
      </c>
      <c r="J7" s="9"/>
      <c r="K7" s="9"/>
      <c r="L7" s="10"/>
      <c r="M7" s="6" t="s">
        <v>166</v>
      </c>
    </row>
    <row r="8" spans="1:13">
      <c r="A8" s="6"/>
      <c r="B8" s="6"/>
      <c r="C8" s="6"/>
      <c r="D8" s="6"/>
      <c r="E8" s="6" t="s">
        <v>414</v>
      </c>
      <c r="F8" s="6" t="s">
        <v>146</v>
      </c>
      <c r="G8" s="6" t="s">
        <v>147</v>
      </c>
      <c r="H8" s="6" t="s">
        <v>302</v>
      </c>
      <c r="I8" s="5">
        <v>3</v>
      </c>
      <c r="J8" s="9"/>
      <c r="K8" s="6"/>
      <c r="L8" s="10"/>
      <c r="M8" s="6" t="s">
        <v>166</v>
      </c>
    </row>
    <row r="9" spans="1:13">
      <c r="A9" s="6"/>
      <c r="B9" s="6"/>
      <c r="C9" s="6"/>
      <c r="D9" s="6"/>
      <c r="E9" s="6" t="s">
        <v>373</v>
      </c>
      <c r="F9" s="6" t="s">
        <v>146</v>
      </c>
      <c r="G9" s="6" t="s">
        <v>147</v>
      </c>
      <c r="H9" s="6" t="s">
        <v>302</v>
      </c>
      <c r="I9" s="5">
        <v>3</v>
      </c>
      <c r="J9" s="9"/>
      <c r="K9" s="6"/>
      <c r="L9" s="10"/>
      <c r="M9" s="6" t="s">
        <v>166</v>
      </c>
    </row>
    <row r="10" spans="1:13">
      <c r="A10" s="6"/>
      <c r="B10" s="6"/>
      <c r="C10" s="6"/>
      <c r="D10" s="6"/>
      <c r="E10" s="6" t="s">
        <v>416</v>
      </c>
      <c r="F10" s="6" t="s">
        <v>146</v>
      </c>
      <c r="G10" s="6" t="s">
        <v>147</v>
      </c>
      <c r="H10" s="6" t="s">
        <v>302</v>
      </c>
      <c r="I10" s="5">
        <v>3</v>
      </c>
      <c r="J10" s="9"/>
      <c r="K10" s="6"/>
      <c r="L10" s="10"/>
      <c r="M10" s="6" t="s">
        <v>166</v>
      </c>
    </row>
    <row r="11" spans="1:13">
      <c r="A11" s="6"/>
      <c r="B11" s="6"/>
      <c r="C11" s="6"/>
      <c r="D11" s="6"/>
      <c r="E11" s="6" t="s">
        <v>331</v>
      </c>
      <c r="F11" s="6" t="s">
        <v>152</v>
      </c>
      <c r="G11" s="6" t="s">
        <v>153</v>
      </c>
      <c r="H11" s="6" t="s">
        <v>308</v>
      </c>
      <c r="I11" s="5">
        <v>4</v>
      </c>
      <c r="J11" s="9"/>
      <c r="K11" s="6"/>
      <c r="L11" s="10"/>
      <c r="M11" s="6" t="s">
        <v>166</v>
      </c>
    </row>
    <row r="12" spans="1:13">
      <c r="A12" s="6"/>
      <c r="B12" s="6"/>
      <c r="C12" s="6"/>
      <c r="D12" s="6"/>
      <c r="E12" s="6" t="s">
        <v>418</v>
      </c>
      <c r="F12" s="6" t="s">
        <v>272</v>
      </c>
      <c r="G12" s="6" t="s">
        <v>273</v>
      </c>
      <c r="H12" s="6" t="s">
        <v>302</v>
      </c>
      <c r="I12" s="5">
        <v>2</v>
      </c>
      <c r="J12" s="9"/>
      <c r="K12" s="6"/>
      <c r="L12" s="10"/>
      <c r="M12" s="6" t="s">
        <v>166</v>
      </c>
    </row>
    <row r="13" spans="1:13">
      <c r="A13" s="6"/>
      <c r="B13" s="6"/>
      <c r="C13" s="6"/>
      <c r="D13" s="6"/>
      <c r="E13" s="6" t="s">
        <v>420</v>
      </c>
      <c r="F13" s="6" t="s">
        <v>272</v>
      </c>
      <c r="G13" s="6" t="s">
        <v>273</v>
      </c>
      <c r="H13" s="6" t="s">
        <v>302</v>
      </c>
      <c r="I13" s="5">
        <v>3</v>
      </c>
      <c r="J13" s="9"/>
      <c r="K13" s="6"/>
      <c r="L13" s="10"/>
      <c r="M13" s="6" t="s">
        <v>166</v>
      </c>
    </row>
    <row r="14" spans="1:13">
      <c r="A14" s="6"/>
      <c r="B14" s="6"/>
      <c r="C14" s="6"/>
      <c r="D14" s="6"/>
      <c r="E14" s="6" t="s">
        <v>421</v>
      </c>
      <c r="F14" s="6" t="s">
        <v>181</v>
      </c>
      <c r="G14" s="6" t="s">
        <v>182</v>
      </c>
      <c r="H14" s="6" t="s">
        <v>302</v>
      </c>
      <c r="I14" s="5">
        <v>3</v>
      </c>
      <c r="J14" s="9"/>
      <c r="K14" s="6"/>
      <c r="L14" s="10"/>
      <c r="M14" s="6" t="s">
        <v>166</v>
      </c>
    </row>
    <row r="15" spans="1:13">
      <c r="A15" s="6"/>
      <c r="B15" s="6"/>
      <c r="C15" s="6"/>
      <c r="D15" s="6"/>
      <c r="E15" s="6" t="s">
        <v>423</v>
      </c>
      <c r="F15" s="6" t="s">
        <v>185</v>
      </c>
      <c r="G15" s="6" t="s">
        <v>186</v>
      </c>
      <c r="H15" s="6" t="s">
        <v>302</v>
      </c>
      <c r="I15" s="5">
        <v>3</v>
      </c>
      <c r="J15" s="9"/>
      <c r="K15" s="6"/>
      <c r="L15" s="10"/>
      <c r="M15" s="6" t="s">
        <v>166</v>
      </c>
    </row>
    <row r="16" spans="1:13">
      <c r="A16" s="6"/>
      <c r="B16" s="6"/>
      <c r="C16" s="6"/>
      <c r="D16" s="6"/>
      <c r="E16" s="6" t="s">
        <v>424</v>
      </c>
      <c r="F16" s="6" t="s">
        <v>185</v>
      </c>
      <c r="G16" s="6" t="s">
        <v>186</v>
      </c>
      <c r="H16" s="6" t="s">
        <v>308</v>
      </c>
      <c r="I16" s="5">
        <v>4</v>
      </c>
      <c r="J16" s="9"/>
      <c r="K16" s="6"/>
      <c r="L16" s="10"/>
      <c r="M16" s="6" t="s">
        <v>166</v>
      </c>
    </row>
    <row r="17" spans="1:13">
      <c r="A17" s="6"/>
      <c r="B17" s="6"/>
      <c r="C17" s="6"/>
      <c r="D17" s="6"/>
      <c r="E17" s="6" t="s">
        <v>339</v>
      </c>
      <c r="F17" s="6" t="s">
        <v>234</v>
      </c>
      <c r="G17" s="6" t="s">
        <v>235</v>
      </c>
      <c r="H17" s="6" t="s">
        <v>302</v>
      </c>
      <c r="I17" s="5">
        <v>3</v>
      </c>
      <c r="J17" s="9"/>
      <c r="K17" s="6"/>
      <c r="L17" s="10"/>
      <c r="M17" s="6" t="s">
        <v>166</v>
      </c>
    </row>
    <row r="18" spans="1:13">
      <c r="A18" s="6"/>
      <c r="B18" s="6"/>
      <c r="C18" s="6"/>
      <c r="D18" s="6"/>
      <c r="E18" s="6" t="s">
        <v>343</v>
      </c>
      <c r="F18" s="6" t="s">
        <v>239</v>
      </c>
      <c r="G18" s="6" t="s">
        <v>240</v>
      </c>
      <c r="H18" s="6" t="s">
        <v>302</v>
      </c>
      <c r="I18" s="5">
        <v>2</v>
      </c>
      <c r="J18" s="9"/>
      <c r="K18" s="6"/>
      <c r="L18" s="10"/>
      <c r="M18" s="6" t="s">
        <v>166</v>
      </c>
    </row>
    <row r="19" spans="1:13">
      <c r="A19" s="6"/>
      <c r="B19" s="6"/>
      <c r="C19" s="6"/>
      <c r="D19" s="6"/>
      <c r="E19" s="6" t="s">
        <v>426</v>
      </c>
      <c r="F19" s="6" t="s">
        <v>239</v>
      </c>
      <c r="G19" s="6" t="s">
        <v>240</v>
      </c>
      <c r="H19" s="6" t="s">
        <v>302</v>
      </c>
      <c r="I19" s="5">
        <v>3</v>
      </c>
      <c r="J19" s="9"/>
      <c r="K19" s="6"/>
      <c r="L19" s="10"/>
      <c r="M19" s="6" t="s">
        <v>166</v>
      </c>
    </row>
    <row r="20" spans="1:13">
      <c r="A20" s="6"/>
      <c r="B20" s="6"/>
      <c r="C20" s="6"/>
      <c r="D20" s="6"/>
      <c r="E20" s="6" t="s">
        <v>428</v>
      </c>
      <c r="F20" s="6" t="s">
        <v>243</v>
      </c>
      <c r="G20" s="6" t="s">
        <v>244</v>
      </c>
      <c r="H20" s="6" t="s">
        <v>302</v>
      </c>
      <c r="I20" s="5">
        <v>2</v>
      </c>
      <c r="J20" s="9"/>
      <c r="K20" s="6"/>
      <c r="L20" s="10"/>
      <c r="M20" s="6" t="s">
        <v>166</v>
      </c>
    </row>
    <row r="21" spans="1:13">
      <c r="A21" s="6"/>
      <c r="B21" s="6"/>
      <c r="C21" s="6"/>
      <c r="D21" s="6"/>
      <c r="E21" s="6" t="s">
        <v>384</v>
      </c>
      <c r="F21" s="6" t="s">
        <v>156</v>
      </c>
      <c r="G21" s="6" t="s">
        <v>157</v>
      </c>
      <c r="H21" s="6" t="s">
        <v>308</v>
      </c>
      <c r="I21" s="5">
        <v>3</v>
      </c>
      <c r="J21" s="9"/>
      <c r="K21" s="6"/>
      <c r="L21" s="10"/>
      <c r="M21" s="6" t="s">
        <v>166</v>
      </c>
    </row>
    <row r="22" spans="1:13">
      <c r="A22" s="6"/>
      <c r="B22" s="6"/>
      <c r="C22" s="6"/>
      <c r="D22" s="6"/>
      <c r="E22" s="6" t="s">
        <v>345</v>
      </c>
      <c r="F22" s="6" t="s">
        <v>156</v>
      </c>
      <c r="G22" s="6" t="s">
        <v>157</v>
      </c>
      <c r="H22" s="6" t="s">
        <v>308</v>
      </c>
      <c r="I22" s="5">
        <v>4</v>
      </c>
      <c r="J22" s="9"/>
      <c r="K22" s="6"/>
      <c r="L22" s="10"/>
      <c r="M22" s="6" t="s">
        <v>166</v>
      </c>
    </row>
    <row r="23" spans="1:13">
      <c r="A23" s="6"/>
      <c r="B23" s="6"/>
      <c r="C23" s="6"/>
      <c r="D23" s="6"/>
      <c r="E23" s="6" t="s">
        <v>385</v>
      </c>
      <c r="F23" s="6" t="s">
        <v>246</v>
      </c>
      <c r="G23" s="6" t="s">
        <v>247</v>
      </c>
      <c r="H23" s="6" t="s">
        <v>308</v>
      </c>
      <c r="I23" s="5">
        <v>3</v>
      </c>
      <c r="J23" s="9"/>
      <c r="K23" s="6"/>
      <c r="L23" s="10"/>
      <c r="M23" s="6" t="s">
        <v>166</v>
      </c>
    </row>
    <row r="25" spans="1:13">
      <c r="A25" s="6" t="s">
        <v>141</v>
      </c>
      <c r="B25" s="6" t="s">
        <v>609</v>
      </c>
      <c r="C25" s="6" t="s">
        <v>608</v>
      </c>
      <c r="D25" s="6" t="s">
        <v>103</v>
      </c>
      <c r="E25" s="6" t="s">
        <v>145</v>
      </c>
      <c r="F25" s="6" t="s">
        <v>146</v>
      </c>
      <c r="G25" s="6" t="s">
        <v>147</v>
      </c>
      <c r="H25" s="6" t="s">
        <v>148</v>
      </c>
      <c r="I25" s="5">
        <v>5</v>
      </c>
      <c r="J25" s="9"/>
      <c r="K25" s="6"/>
      <c r="L25" s="10"/>
      <c r="M25" s="6" t="s">
        <v>143</v>
      </c>
    </row>
    <row r="26" spans="1:13">
      <c r="A26" s="6"/>
      <c r="B26" s="6"/>
      <c r="C26" s="6"/>
      <c r="D26" s="6"/>
      <c r="E26" s="6" t="s">
        <v>151</v>
      </c>
      <c r="F26" s="6" t="s">
        <v>152</v>
      </c>
      <c r="G26" s="6" t="s">
        <v>153</v>
      </c>
      <c r="H26" s="6" t="s">
        <v>148</v>
      </c>
      <c r="I26" s="5">
        <v>4</v>
      </c>
      <c r="J26" s="9"/>
      <c r="K26" s="6"/>
      <c r="L26" s="10"/>
      <c r="M26" s="6" t="s">
        <v>143</v>
      </c>
    </row>
    <row r="27" spans="1:13">
      <c r="A27" s="6"/>
      <c r="B27" s="6"/>
      <c r="C27" s="6"/>
      <c r="D27" s="6"/>
      <c r="E27" s="6" t="s">
        <v>155</v>
      </c>
      <c r="F27" s="6" t="s">
        <v>156</v>
      </c>
      <c r="G27" s="6" t="s">
        <v>157</v>
      </c>
      <c r="H27" s="6" t="s">
        <v>148</v>
      </c>
      <c r="I27" s="5">
        <v>4</v>
      </c>
      <c r="J27" s="9"/>
      <c r="K27" s="6"/>
      <c r="L27" s="10"/>
      <c r="M27" s="6" t="s">
        <v>143</v>
      </c>
    </row>
    <row r="28" spans="1:13">
      <c r="A28" s="6"/>
      <c r="B28" s="6"/>
      <c r="C28" s="6"/>
      <c r="D28" s="6"/>
      <c r="E28" s="6" t="s">
        <v>159</v>
      </c>
      <c r="F28" s="6" t="s">
        <v>156</v>
      </c>
      <c r="G28" s="6" t="s">
        <v>157</v>
      </c>
      <c r="H28" s="6" t="s">
        <v>148</v>
      </c>
      <c r="I28" s="5">
        <v>4</v>
      </c>
      <c r="J28" s="9"/>
      <c r="K28" s="6"/>
      <c r="L28" s="10"/>
      <c r="M28" s="6" t="s">
        <v>143</v>
      </c>
    </row>
    <row r="30" spans="1:13">
      <c r="A30" s="6" t="s">
        <v>430</v>
      </c>
      <c r="B30" s="6" t="s">
        <v>610</v>
      </c>
      <c r="C30" s="6" t="s">
        <v>608</v>
      </c>
      <c r="D30" s="6" t="s">
        <v>103</v>
      </c>
      <c r="E30" s="6" t="s">
        <v>432</v>
      </c>
      <c r="F30" s="6" t="s">
        <v>300</v>
      </c>
      <c r="G30" s="6" t="s">
        <v>301</v>
      </c>
      <c r="H30" s="6" t="s">
        <v>406</v>
      </c>
      <c r="I30" s="5">
        <v>4</v>
      </c>
      <c r="J30" s="9"/>
      <c r="K30" s="6"/>
      <c r="L30" s="10"/>
      <c r="M30" s="6" t="s">
        <v>143</v>
      </c>
    </row>
    <row r="31" spans="1:13">
      <c r="A31" s="6"/>
      <c r="B31" s="6"/>
      <c r="C31" s="6"/>
      <c r="D31" s="6"/>
      <c r="E31" s="6" t="s">
        <v>433</v>
      </c>
      <c r="F31" s="6" t="s">
        <v>306</v>
      </c>
      <c r="G31" s="6" t="s">
        <v>307</v>
      </c>
      <c r="H31" s="6" t="s">
        <v>406</v>
      </c>
      <c r="I31" s="5">
        <v>4</v>
      </c>
      <c r="J31" s="9"/>
      <c r="K31" s="6"/>
      <c r="L31" s="10"/>
      <c r="M31" s="6" t="s">
        <v>143</v>
      </c>
    </row>
    <row r="32" spans="1:13">
      <c r="A32" s="6"/>
      <c r="B32" s="6"/>
      <c r="C32" s="6"/>
      <c r="D32" s="6"/>
      <c r="E32" s="6" t="s">
        <v>435</v>
      </c>
      <c r="F32" s="6" t="s">
        <v>306</v>
      </c>
      <c r="G32" s="6" t="s">
        <v>307</v>
      </c>
      <c r="H32" s="6" t="s">
        <v>406</v>
      </c>
      <c r="I32" s="5">
        <v>4</v>
      </c>
      <c r="J32" s="9"/>
      <c r="K32" s="6"/>
      <c r="L32" s="10"/>
      <c r="M32" s="6" t="s">
        <v>143</v>
      </c>
    </row>
    <row r="33" spans="1:13">
      <c r="A33" s="6"/>
      <c r="B33" s="6"/>
      <c r="C33" s="6"/>
      <c r="D33" s="6"/>
      <c r="E33" s="6" t="s">
        <v>437</v>
      </c>
      <c r="F33" s="6" t="s">
        <v>306</v>
      </c>
      <c r="G33" s="6" t="s">
        <v>307</v>
      </c>
      <c r="H33" s="6" t="s">
        <v>406</v>
      </c>
      <c r="I33" s="5">
        <v>4</v>
      </c>
      <c r="J33" s="9"/>
      <c r="K33" s="6"/>
      <c r="L33" s="10"/>
      <c r="M33" s="6" t="s">
        <v>143</v>
      </c>
    </row>
    <row r="34" spans="1:13">
      <c r="A34" s="6"/>
      <c r="B34" s="6"/>
      <c r="C34" s="6"/>
      <c r="D34" s="6"/>
      <c r="E34" s="6" t="s">
        <v>439</v>
      </c>
      <c r="F34" s="6" t="s">
        <v>234</v>
      </c>
      <c r="G34" s="6" t="s">
        <v>235</v>
      </c>
      <c r="H34" s="6" t="s">
        <v>406</v>
      </c>
      <c r="I34" s="5">
        <v>4</v>
      </c>
      <c r="J34" s="9"/>
      <c r="K34" s="6"/>
      <c r="L34" s="10"/>
      <c r="M34" s="6" t="s">
        <v>143</v>
      </c>
    </row>
    <row r="35" spans="1:13">
      <c r="A35" s="6"/>
      <c r="B35" s="6"/>
      <c r="C35" s="6"/>
      <c r="D35" s="6"/>
      <c r="E35" s="6" t="s">
        <v>440</v>
      </c>
      <c r="F35" s="6" t="s">
        <v>243</v>
      </c>
      <c r="G35" s="6" t="s">
        <v>244</v>
      </c>
      <c r="H35" s="6" t="s">
        <v>406</v>
      </c>
      <c r="I35" s="5">
        <v>4</v>
      </c>
      <c r="J35" s="9"/>
      <c r="K35" s="6"/>
      <c r="L35" s="10"/>
      <c r="M35" s="6" t="s">
        <v>143</v>
      </c>
    </row>
    <row r="36" spans="1:13">
      <c r="A36" s="6"/>
      <c r="B36" s="6"/>
      <c r="C36" s="6"/>
      <c r="D36" s="6"/>
      <c r="E36" s="6" t="s">
        <v>441</v>
      </c>
      <c r="F36" s="6" t="s">
        <v>152</v>
      </c>
      <c r="G36" s="6" t="s">
        <v>153</v>
      </c>
      <c r="H36" s="6" t="s">
        <v>406</v>
      </c>
      <c r="I36" s="5">
        <v>4</v>
      </c>
      <c r="J36" s="9"/>
      <c r="K36" s="6"/>
      <c r="L36" s="10"/>
      <c r="M36" s="6" t="s">
        <v>143</v>
      </c>
    </row>
    <row r="38" spans="1:13">
      <c r="A38" s="6" t="s">
        <v>164</v>
      </c>
      <c r="B38" s="6" t="s">
        <v>611</v>
      </c>
      <c r="C38" s="6" t="s">
        <v>608</v>
      </c>
      <c r="D38" s="6" t="s">
        <v>92</v>
      </c>
      <c r="E38" s="6" t="s">
        <v>167</v>
      </c>
      <c r="F38" s="6" t="s">
        <v>168</v>
      </c>
      <c r="G38" s="6" t="s">
        <v>169</v>
      </c>
      <c r="H38" s="6" t="s">
        <v>148</v>
      </c>
      <c r="I38" s="5">
        <v>4</v>
      </c>
      <c r="J38" s="9"/>
      <c r="K38" s="6"/>
      <c r="L38" s="10"/>
      <c r="M38" s="6" t="s">
        <v>166</v>
      </c>
    </row>
    <row r="39" spans="1:13">
      <c r="A39" s="6"/>
      <c r="B39" s="6"/>
      <c r="C39" s="6"/>
      <c r="D39" s="6"/>
      <c r="E39" s="6" t="s">
        <v>171</v>
      </c>
      <c r="F39" s="6" t="s">
        <v>168</v>
      </c>
      <c r="G39" s="6" t="s">
        <v>169</v>
      </c>
      <c r="H39" s="6" t="s">
        <v>148</v>
      </c>
      <c r="I39" s="5">
        <v>4</v>
      </c>
      <c r="J39" s="9"/>
      <c r="K39" s="6"/>
      <c r="L39" s="10"/>
      <c r="M39" s="6" t="s">
        <v>166</v>
      </c>
    </row>
    <row r="40" spans="1:13">
      <c r="A40" s="6"/>
      <c r="B40" s="6"/>
      <c r="C40" s="6"/>
      <c r="D40" s="6"/>
      <c r="E40" s="6" t="s">
        <v>173</v>
      </c>
      <c r="F40" s="6" t="s">
        <v>168</v>
      </c>
      <c r="G40" s="6" t="s">
        <v>169</v>
      </c>
      <c r="H40" s="6" t="s">
        <v>148</v>
      </c>
      <c r="I40" s="5">
        <v>4</v>
      </c>
      <c r="J40" s="9"/>
      <c r="K40" s="6"/>
      <c r="L40" s="10"/>
      <c r="M40" s="6" t="s">
        <v>166</v>
      </c>
    </row>
    <row r="41" spans="1:13">
      <c r="A41" s="6"/>
      <c r="B41" s="6"/>
      <c r="C41" s="6"/>
      <c r="D41" s="6"/>
      <c r="E41" s="6" t="s">
        <v>175</v>
      </c>
      <c r="F41" s="6" t="s">
        <v>146</v>
      </c>
      <c r="G41" s="6" t="s">
        <v>147</v>
      </c>
      <c r="H41" s="6" t="s">
        <v>148</v>
      </c>
      <c r="I41" s="5">
        <v>4</v>
      </c>
      <c r="J41" s="9"/>
      <c r="K41" s="6"/>
      <c r="L41" s="10"/>
      <c r="M41" s="6" t="s">
        <v>166</v>
      </c>
    </row>
    <row r="42" spans="1:13">
      <c r="A42" s="6"/>
      <c r="B42" s="6"/>
      <c r="C42" s="6"/>
      <c r="D42" s="6"/>
      <c r="E42" s="6" t="s">
        <v>177</v>
      </c>
      <c r="F42" s="6" t="s">
        <v>146</v>
      </c>
      <c r="G42" s="6" t="s">
        <v>147</v>
      </c>
      <c r="H42" s="6" t="s">
        <v>148</v>
      </c>
      <c r="I42" s="5">
        <v>4</v>
      </c>
      <c r="J42" s="9"/>
      <c r="K42" s="6"/>
      <c r="L42" s="10"/>
      <c r="M42" s="6" t="s">
        <v>166</v>
      </c>
    </row>
    <row r="43" spans="1:13">
      <c r="A43" s="6"/>
      <c r="B43" s="6"/>
      <c r="C43" s="6"/>
      <c r="D43" s="6"/>
      <c r="E43" s="6" t="s">
        <v>179</v>
      </c>
      <c r="F43" s="6" t="s">
        <v>152</v>
      </c>
      <c r="G43" s="6" t="s">
        <v>153</v>
      </c>
      <c r="H43" s="6" t="s">
        <v>148</v>
      </c>
      <c r="I43" s="5">
        <v>4</v>
      </c>
      <c r="J43" s="9"/>
      <c r="K43" s="6"/>
      <c r="L43" s="10"/>
      <c r="M43" s="6" t="s">
        <v>166</v>
      </c>
    </row>
    <row r="44" spans="1:13">
      <c r="A44" s="6"/>
      <c r="B44" s="6"/>
      <c r="C44" s="6"/>
      <c r="D44" s="6"/>
      <c r="E44" s="6" t="s">
        <v>180</v>
      </c>
      <c r="F44" s="6" t="s">
        <v>181</v>
      </c>
      <c r="G44" s="6" t="s">
        <v>182</v>
      </c>
      <c r="H44" s="6" t="s">
        <v>148</v>
      </c>
      <c r="I44" s="5">
        <v>4</v>
      </c>
      <c r="J44" s="9"/>
      <c r="K44" s="6"/>
      <c r="L44" s="10"/>
      <c r="M44" s="6" t="s">
        <v>166</v>
      </c>
    </row>
    <row r="45" spans="1:13">
      <c r="A45" s="6"/>
      <c r="B45" s="6"/>
      <c r="C45" s="6"/>
      <c r="D45" s="6"/>
      <c r="E45" s="6" t="s">
        <v>184</v>
      </c>
      <c r="F45" s="6" t="s">
        <v>185</v>
      </c>
      <c r="G45" s="6" t="s">
        <v>186</v>
      </c>
      <c r="H45" s="6" t="s">
        <v>148</v>
      </c>
      <c r="I45" s="5">
        <v>4</v>
      </c>
      <c r="J45" s="9"/>
      <c r="K45" s="6"/>
      <c r="L45" s="10"/>
      <c r="M45" s="6" t="s">
        <v>166</v>
      </c>
    </row>
    <row r="46" spans="1:13">
      <c r="A46" s="6"/>
      <c r="B46" s="6"/>
      <c r="C46" s="6"/>
      <c r="D46" s="6"/>
      <c r="E46" s="6" t="s">
        <v>187</v>
      </c>
      <c r="F46" s="6" t="s">
        <v>185</v>
      </c>
      <c r="G46" s="6" t="s">
        <v>186</v>
      </c>
      <c r="H46" s="6" t="s">
        <v>148</v>
      </c>
      <c r="I46" s="5">
        <v>4</v>
      </c>
      <c r="J46" s="9"/>
      <c r="K46" s="6"/>
      <c r="L46" s="10"/>
      <c r="M46" s="6" t="s">
        <v>166</v>
      </c>
    </row>
    <row r="47" spans="1:13">
      <c r="A47" s="6"/>
      <c r="B47" s="6"/>
      <c r="C47" s="6"/>
      <c r="D47" s="6"/>
      <c r="E47" s="6" t="s">
        <v>189</v>
      </c>
      <c r="F47" s="6" t="s">
        <v>185</v>
      </c>
      <c r="G47" s="6" t="s">
        <v>186</v>
      </c>
      <c r="H47" s="6" t="s">
        <v>148</v>
      </c>
      <c r="I47" s="5">
        <v>4</v>
      </c>
      <c r="J47" s="9"/>
      <c r="K47" s="6"/>
      <c r="L47" s="10"/>
      <c r="M47" s="6" t="s">
        <v>166</v>
      </c>
    </row>
    <row r="48" spans="1:13">
      <c r="A48" s="6"/>
      <c r="B48" s="6"/>
      <c r="C48" s="6"/>
      <c r="D48" s="6"/>
      <c r="E48" s="6" t="s">
        <v>191</v>
      </c>
      <c r="F48" s="6" t="s">
        <v>156</v>
      </c>
      <c r="G48" s="6" t="s">
        <v>157</v>
      </c>
      <c r="H48" s="6" t="s">
        <v>148</v>
      </c>
      <c r="I48" s="5">
        <v>4</v>
      </c>
      <c r="J48" s="9"/>
      <c r="K48" s="6"/>
      <c r="L48" s="10"/>
      <c r="M48" s="6" t="s">
        <v>166</v>
      </c>
    </row>
    <row r="49" spans="1:13">
      <c r="A49" s="6"/>
      <c r="B49" s="6"/>
      <c r="C49" s="6"/>
      <c r="D49" s="6"/>
      <c r="E49" s="6" t="s">
        <v>193</v>
      </c>
      <c r="F49" s="6" t="s">
        <v>156</v>
      </c>
      <c r="G49" s="6" t="s">
        <v>157</v>
      </c>
      <c r="H49" s="6" t="s">
        <v>148</v>
      </c>
      <c r="I49" s="5">
        <v>4</v>
      </c>
      <c r="J49" s="9"/>
      <c r="K49" s="6"/>
      <c r="L49" s="10"/>
      <c r="M49" s="6" t="s">
        <v>166</v>
      </c>
    </row>
    <row r="50" spans="1:13">
      <c r="A50" s="6"/>
      <c r="B50" s="6"/>
      <c r="C50" s="6"/>
      <c r="D50" s="6"/>
      <c r="E50" s="6" t="s">
        <v>195</v>
      </c>
      <c r="F50" s="6" t="s">
        <v>156</v>
      </c>
      <c r="G50" s="6" t="s">
        <v>157</v>
      </c>
      <c r="H50" s="6" t="s">
        <v>148</v>
      </c>
      <c r="I50" s="5">
        <v>4</v>
      </c>
      <c r="J50" s="9"/>
      <c r="K50" s="6"/>
      <c r="L50" s="10"/>
      <c r="M50" s="6" t="s">
        <v>166</v>
      </c>
    </row>
    <row r="52" spans="1:13">
      <c r="A52" s="6" t="s">
        <v>455</v>
      </c>
      <c r="B52" s="6" t="s">
        <v>612</v>
      </c>
      <c r="C52" s="6" t="s">
        <v>608</v>
      </c>
      <c r="D52" s="6" t="s">
        <v>199</v>
      </c>
      <c r="E52" s="6" t="s">
        <v>457</v>
      </c>
      <c r="F52" s="6" t="s">
        <v>300</v>
      </c>
      <c r="G52" s="6" t="s">
        <v>301</v>
      </c>
      <c r="H52" s="6" t="s">
        <v>406</v>
      </c>
      <c r="I52" s="5">
        <v>4</v>
      </c>
      <c r="J52" s="9"/>
      <c r="K52" s="6"/>
      <c r="L52" s="10"/>
      <c r="M52" s="6" t="s">
        <v>143</v>
      </c>
    </row>
    <row r="53" spans="1:13">
      <c r="A53" s="6"/>
      <c r="B53" s="6"/>
      <c r="C53" s="6"/>
      <c r="D53" s="6"/>
      <c r="E53" s="6" t="s">
        <v>458</v>
      </c>
      <c r="F53" s="6" t="s">
        <v>300</v>
      </c>
      <c r="G53" s="6" t="s">
        <v>301</v>
      </c>
      <c r="H53" s="6" t="s">
        <v>406</v>
      </c>
      <c r="I53" s="5">
        <v>4</v>
      </c>
      <c r="J53" s="9"/>
      <c r="K53" s="6"/>
      <c r="L53" s="10"/>
      <c r="M53" s="6" t="s">
        <v>143</v>
      </c>
    </row>
    <row r="54" spans="1:13">
      <c r="A54" s="6"/>
      <c r="B54" s="6"/>
      <c r="C54" s="6"/>
      <c r="D54" s="6"/>
      <c r="E54" s="6" t="s">
        <v>459</v>
      </c>
      <c r="F54" s="6" t="s">
        <v>300</v>
      </c>
      <c r="G54" s="6" t="s">
        <v>301</v>
      </c>
      <c r="H54" s="6" t="s">
        <v>406</v>
      </c>
      <c r="I54" s="5">
        <v>4</v>
      </c>
      <c r="J54" s="9"/>
      <c r="K54" s="6"/>
      <c r="L54" s="10"/>
      <c r="M54" s="6" t="s">
        <v>143</v>
      </c>
    </row>
    <row r="55" spans="1:13">
      <c r="A55" s="6"/>
      <c r="B55" s="6"/>
      <c r="C55" s="6"/>
      <c r="D55" s="6"/>
      <c r="E55" s="6" t="s">
        <v>461</v>
      </c>
      <c r="F55" s="6" t="s">
        <v>300</v>
      </c>
      <c r="G55" s="6" t="s">
        <v>301</v>
      </c>
      <c r="H55" s="6" t="s">
        <v>406</v>
      </c>
      <c r="I55" s="5">
        <v>4</v>
      </c>
      <c r="J55" s="9"/>
      <c r="K55" s="6"/>
      <c r="L55" s="10"/>
      <c r="M55" s="6" t="s">
        <v>143</v>
      </c>
    </row>
    <row r="56" spans="1:13">
      <c r="A56" s="6"/>
      <c r="B56" s="6"/>
      <c r="C56" s="6"/>
      <c r="D56" s="6"/>
      <c r="E56" s="6" t="s">
        <v>463</v>
      </c>
      <c r="F56" s="6" t="s">
        <v>300</v>
      </c>
      <c r="G56" s="6" t="s">
        <v>301</v>
      </c>
      <c r="H56" s="6" t="s">
        <v>406</v>
      </c>
      <c r="I56" s="5">
        <v>4</v>
      </c>
      <c r="J56" s="9"/>
      <c r="K56" s="6"/>
      <c r="L56" s="10"/>
      <c r="M56" s="6" t="s">
        <v>143</v>
      </c>
    </row>
    <row r="57" spans="1:13">
      <c r="A57" s="6"/>
      <c r="B57" s="6"/>
      <c r="C57" s="6"/>
      <c r="D57" s="6"/>
      <c r="E57" s="6" t="s">
        <v>464</v>
      </c>
      <c r="F57" s="6" t="s">
        <v>300</v>
      </c>
      <c r="G57" s="6" t="s">
        <v>301</v>
      </c>
      <c r="H57" s="6" t="s">
        <v>406</v>
      </c>
      <c r="I57" s="5">
        <v>5</v>
      </c>
      <c r="J57" s="9"/>
      <c r="K57" s="6"/>
      <c r="L57" s="10"/>
      <c r="M57" s="6" t="s">
        <v>143</v>
      </c>
    </row>
    <row r="58" spans="1:13">
      <c r="A58" s="6"/>
      <c r="B58" s="6"/>
      <c r="C58" s="6"/>
      <c r="D58" s="6"/>
      <c r="E58" s="6" t="s">
        <v>466</v>
      </c>
      <c r="F58" s="6" t="s">
        <v>272</v>
      </c>
      <c r="G58" s="6" t="s">
        <v>273</v>
      </c>
      <c r="H58" s="6" t="s">
        <v>406</v>
      </c>
      <c r="I58" s="5">
        <v>4</v>
      </c>
      <c r="J58" s="9"/>
      <c r="K58" s="6"/>
      <c r="L58" s="10"/>
      <c r="M58" s="6" t="s">
        <v>143</v>
      </c>
    </row>
    <row r="59" spans="1:13">
      <c r="A59" s="6"/>
      <c r="B59" s="6"/>
      <c r="C59" s="6"/>
      <c r="D59" s="6"/>
      <c r="E59" s="6" t="s">
        <v>467</v>
      </c>
      <c r="F59" s="6" t="s">
        <v>272</v>
      </c>
      <c r="G59" s="6" t="s">
        <v>273</v>
      </c>
      <c r="H59" s="6" t="s">
        <v>406</v>
      </c>
      <c r="I59" s="5">
        <v>4</v>
      </c>
      <c r="J59" s="9"/>
      <c r="K59" s="6"/>
      <c r="L59" s="10"/>
      <c r="M59" s="6" t="s">
        <v>143</v>
      </c>
    </row>
    <row r="60" spans="1:13">
      <c r="A60" s="6"/>
      <c r="B60" s="6"/>
      <c r="C60" s="6"/>
      <c r="D60" s="6"/>
      <c r="E60" s="6" t="s">
        <v>468</v>
      </c>
      <c r="F60" s="6" t="s">
        <v>276</v>
      </c>
      <c r="G60" s="6" t="s">
        <v>277</v>
      </c>
      <c r="H60" s="6" t="s">
        <v>406</v>
      </c>
      <c r="I60" s="5">
        <v>4</v>
      </c>
      <c r="J60" s="9"/>
      <c r="K60" s="6"/>
      <c r="L60" s="10"/>
      <c r="M60" s="6" t="s">
        <v>143</v>
      </c>
    </row>
    <row r="61" spans="1:13">
      <c r="A61" s="6"/>
      <c r="B61" s="6"/>
      <c r="C61" s="6"/>
      <c r="D61" s="6"/>
      <c r="E61" s="6" t="s">
        <v>470</v>
      </c>
      <c r="F61" s="6" t="s">
        <v>234</v>
      </c>
      <c r="G61" s="6" t="s">
        <v>235</v>
      </c>
      <c r="H61" s="6" t="s">
        <v>406</v>
      </c>
      <c r="I61" s="5">
        <v>4</v>
      </c>
      <c r="J61" s="9"/>
      <c r="K61" s="6"/>
      <c r="L61" s="10"/>
      <c r="M61" s="6" t="s">
        <v>143</v>
      </c>
    </row>
    <row r="62" spans="1:13">
      <c r="A62" s="6"/>
      <c r="B62" s="6"/>
      <c r="C62" s="6"/>
      <c r="D62" s="6"/>
      <c r="E62" s="6" t="s">
        <v>471</v>
      </c>
      <c r="F62" s="6" t="s">
        <v>234</v>
      </c>
      <c r="G62" s="6" t="s">
        <v>235</v>
      </c>
      <c r="H62" s="6" t="s">
        <v>406</v>
      </c>
      <c r="I62" s="5">
        <v>4</v>
      </c>
      <c r="J62" s="9"/>
      <c r="K62" s="6"/>
      <c r="L62" s="10"/>
      <c r="M62" s="6" t="s">
        <v>143</v>
      </c>
    </row>
    <row r="63" spans="1:13">
      <c r="A63" s="6"/>
      <c r="B63" s="6"/>
      <c r="C63" s="6"/>
      <c r="D63" s="6"/>
      <c r="E63" s="6" t="s">
        <v>473</v>
      </c>
      <c r="F63" s="6" t="s">
        <v>234</v>
      </c>
      <c r="G63" s="6" t="s">
        <v>235</v>
      </c>
      <c r="H63" s="6" t="s">
        <v>406</v>
      </c>
      <c r="I63" s="5">
        <v>4</v>
      </c>
      <c r="J63" s="9"/>
      <c r="K63" s="6"/>
      <c r="L63" s="10"/>
      <c r="M63" s="6" t="s">
        <v>143</v>
      </c>
    </row>
    <row r="64" spans="1:13">
      <c r="A64" s="6"/>
      <c r="B64" s="6"/>
      <c r="C64" s="6"/>
      <c r="D64" s="6"/>
      <c r="E64" s="6" t="s">
        <v>475</v>
      </c>
      <c r="F64" s="6" t="s">
        <v>239</v>
      </c>
      <c r="G64" s="6" t="s">
        <v>240</v>
      </c>
      <c r="H64" s="6" t="s">
        <v>406</v>
      </c>
      <c r="I64" s="5">
        <v>4</v>
      </c>
      <c r="J64" s="9"/>
      <c r="K64" s="6"/>
      <c r="L64" s="10"/>
      <c r="M64" s="6" t="s">
        <v>143</v>
      </c>
    </row>
    <row r="65" spans="1:13">
      <c r="A65" s="6"/>
      <c r="B65" s="6"/>
      <c r="C65" s="6"/>
      <c r="D65" s="6"/>
      <c r="E65" s="6" t="s">
        <v>477</v>
      </c>
      <c r="F65" s="6" t="s">
        <v>239</v>
      </c>
      <c r="G65" s="6" t="s">
        <v>240</v>
      </c>
      <c r="H65" s="6" t="s">
        <v>406</v>
      </c>
      <c r="I65" s="5">
        <v>4</v>
      </c>
      <c r="J65" s="9"/>
      <c r="K65" s="6"/>
      <c r="L65" s="10"/>
      <c r="M65" s="6" t="s">
        <v>143</v>
      </c>
    </row>
    <row r="66" spans="1:13">
      <c r="A66" s="6"/>
      <c r="B66" s="6"/>
      <c r="C66" s="6"/>
      <c r="D66" s="6"/>
      <c r="E66" s="6" t="s">
        <v>478</v>
      </c>
      <c r="F66" s="6" t="s">
        <v>239</v>
      </c>
      <c r="G66" s="6" t="s">
        <v>240</v>
      </c>
      <c r="H66" s="6" t="s">
        <v>406</v>
      </c>
      <c r="I66" s="5">
        <v>4</v>
      </c>
      <c r="J66" s="9"/>
      <c r="K66" s="6"/>
      <c r="L66" s="10"/>
      <c r="M66" s="6" t="s">
        <v>143</v>
      </c>
    </row>
    <row r="67" spans="1:13">
      <c r="A67" s="6"/>
      <c r="B67" s="6"/>
      <c r="C67" s="6"/>
      <c r="D67" s="6"/>
      <c r="E67" s="6" t="s">
        <v>479</v>
      </c>
      <c r="F67" s="6" t="s">
        <v>239</v>
      </c>
      <c r="G67" s="6" t="s">
        <v>240</v>
      </c>
      <c r="H67" s="6" t="s">
        <v>406</v>
      </c>
      <c r="I67" s="5">
        <v>4</v>
      </c>
      <c r="J67" s="9"/>
      <c r="K67" s="6"/>
      <c r="L67" s="10"/>
      <c r="M67" s="6" t="s">
        <v>143</v>
      </c>
    </row>
    <row r="68" spans="1:13">
      <c r="A68" s="6"/>
      <c r="B68" s="6"/>
      <c r="C68" s="6"/>
      <c r="D68" s="6"/>
      <c r="E68" s="6" t="s">
        <v>480</v>
      </c>
      <c r="F68" s="6" t="s">
        <v>243</v>
      </c>
      <c r="G68" s="6" t="s">
        <v>244</v>
      </c>
      <c r="H68" s="6" t="s">
        <v>406</v>
      </c>
      <c r="I68" s="5">
        <v>4</v>
      </c>
      <c r="J68" s="9"/>
      <c r="K68" s="6"/>
      <c r="L68" s="10"/>
      <c r="M68" s="6" t="s">
        <v>143</v>
      </c>
    </row>
    <row r="69" spans="1:13">
      <c r="A69" s="6"/>
      <c r="B69" s="6"/>
      <c r="C69" s="6"/>
      <c r="D69" s="6"/>
      <c r="E69" s="6" t="s">
        <v>482</v>
      </c>
      <c r="F69" s="6" t="s">
        <v>243</v>
      </c>
      <c r="G69" s="6" t="s">
        <v>244</v>
      </c>
      <c r="H69" s="6" t="s">
        <v>406</v>
      </c>
      <c r="I69" s="5">
        <v>4</v>
      </c>
      <c r="J69" s="9"/>
      <c r="K69" s="6"/>
      <c r="L69" s="10"/>
      <c r="M69" s="6" t="s">
        <v>143</v>
      </c>
    </row>
    <row r="70" spans="1:13">
      <c r="A70" s="6"/>
      <c r="B70" s="6"/>
      <c r="C70" s="6"/>
      <c r="D70" s="6"/>
      <c r="E70" s="6" t="s">
        <v>484</v>
      </c>
      <c r="F70" s="6" t="s">
        <v>243</v>
      </c>
      <c r="G70" s="6" t="s">
        <v>244</v>
      </c>
      <c r="H70" s="6" t="s">
        <v>406</v>
      </c>
      <c r="I70" s="5">
        <v>5</v>
      </c>
      <c r="J70" s="9"/>
      <c r="K70" s="6"/>
      <c r="L70" s="10"/>
      <c r="M70" s="6" t="s">
        <v>143</v>
      </c>
    </row>
    <row r="71" spans="1:13">
      <c r="A71" s="6"/>
      <c r="B71" s="6"/>
      <c r="C71" s="6"/>
      <c r="D71" s="6"/>
      <c r="E71" s="6" t="s">
        <v>485</v>
      </c>
      <c r="F71" s="6" t="s">
        <v>243</v>
      </c>
      <c r="G71" s="6" t="s">
        <v>244</v>
      </c>
      <c r="H71" s="6" t="s">
        <v>406</v>
      </c>
      <c r="I71" s="5">
        <v>4</v>
      </c>
      <c r="J71" s="9"/>
      <c r="K71" s="6"/>
      <c r="L71" s="10"/>
      <c r="M71" s="6" t="s">
        <v>143</v>
      </c>
    </row>
    <row r="72" spans="1:13">
      <c r="A72" s="6"/>
      <c r="B72" s="6"/>
      <c r="C72" s="6"/>
      <c r="D72" s="6"/>
      <c r="E72" s="6" t="s">
        <v>486</v>
      </c>
      <c r="F72" s="6" t="s">
        <v>243</v>
      </c>
      <c r="G72" s="6" t="s">
        <v>244</v>
      </c>
      <c r="H72" s="6" t="s">
        <v>406</v>
      </c>
      <c r="I72" s="5">
        <v>4</v>
      </c>
      <c r="J72" s="9"/>
      <c r="K72" s="6"/>
      <c r="L72" s="10"/>
      <c r="M72" s="6" t="s">
        <v>143</v>
      </c>
    </row>
    <row r="73" spans="1:13">
      <c r="A73" s="6"/>
      <c r="B73" s="6"/>
      <c r="C73" s="6"/>
      <c r="D73" s="6"/>
      <c r="E73" s="6" t="s">
        <v>487</v>
      </c>
      <c r="F73" s="6" t="s">
        <v>246</v>
      </c>
      <c r="G73" s="6" t="s">
        <v>247</v>
      </c>
      <c r="H73" s="6" t="s">
        <v>406</v>
      </c>
      <c r="I73" s="5">
        <v>4</v>
      </c>
      <c r="J73" s="9"/>
      <c r="K73" s="6"/>
      <c r="L73" s="10"/>
      <c r="M73" s="6" t="s">
        <v>143</v>
      </c>
    </row>
    <row r="74" spans="1:13">
      <c r="A74" s="6"/>
      <c r="B74" s="6"/>
      <c r="C74" s="6"/>
      <c r="D74" s="6"/>
      <c r="E74" s="6" t="s">
        <v>488</v>
      </c>
      <c r="F74" s="6" t="s">
        <v>246</v>
      </c>
      <c r="G74" s="6" t="s">
        <v>247</v>
      </c>
      <c r="H74" s="6" t="s">
        <v>406</v>
      </c>
      <c r="I74" s="5">
        <v>4</v>
      </c>
      <c r="J74" s="9"/>
      <c r="K74" s="6"/>
      <c r="L74" s="10"/>
      <c r="M74" s="6" t="s">
        <v>143</v>
      </c>
    </row>
    <row r="75" spans="1:13">
      <c r="A75" s="6"/>
      <c r="B75" s="6"/>
      <c r="C75" s="6"/>
      <c r="D75" s="6"/>
      <c r="E75" s="6" t="s">
        <v>490</v>
      </c>
      <c r="F75" s="6" t="s">
        <v>246</v>
      </c>
      <c r="G75" s="6" t="s">
        <v>247</v>
      </c>
      <c r="H75" s="6" t="s">
        <v>406</v>
      </c>
      <c r="I75" s="5">
        <v>5</v>
      </c>
      <c r="J75" s="9"/>
      <c r="K75" s="6"/>
      <c r="L75" s="10"/>
      <c r="M75" s="6" t="s">
        <v>143</v>
      </c>
    </row>
    <row r="76" spans="1:13">
      <c r="A76" s="6"/>
      <c r="B76" s="6"/>
      <c r="C76" s="6"/>
      <c r="D76" s="6"/>
      <c r="E76" s="6" t="s">
        <v>491</v>
      </c>
      <c r="F76" s="6" t="s">
        <v>246</v>
      </c>
      <c r="G76" s="6" t="s">
        <v>247</v>
      </c>
      <c r="H76" s="6" t="s">
        <v>406</v>
      </c>
      <c r="I76" s="5">
        <v>4</v>
      </c>
      <c r="J76" s="9"/>
      <c r="K76" s="6"/>
      <c r="L76" s="10"/>
      <c r="M76" s="6" t="s">
        <v>143</v>
      </c>
    </row>
    <row r="77" spans="1:13">
      <c r="A77" s="6"/>
      <c r="B77" s="6"/>
      <c r="C77" s="6"/>
      <c r="D77" s="6"/>
      <c r="E77" s="6" t="s">
        <v>492</v>
      </c>
      <c r="F77" s="6" t="s">
        <v>246</v>
      </c>
      <c r="G77" s="6" t="s">
        <v>247</v>
      </c>
      <c r="H77" s="6" t="s">
        <v>406</v>
      </c>
      <c r="I77" s="5">
        <v>5</v>
      </c>
      <c r="J77" s="9"/>
      <c r="K77" s="6"/>
      <c r="L77" s="10"/>
      <c r="M77" s="6" t="s">
        <v>143</v>
      </c>
    </row>
    <row r="78" spans="1:13">
      <c r="A78" s="6"/>
      <c r="B78" s="6"/>
      <c r="C78" s="6"/>
      <c r="D78" s="6"/>
      <c r="E78" s="6" t="s">
        <v>493</v>
      </c>
      <c r="F78" s="6" t="s">
        <v>246</v>
      </c>
      <c r="G78" s="6" t="s">
        <v>247</v>
      </c>
      <c r="H78" s="6" t="s">
        <v>406</v>
      </c>
      <c r="I78" s="5">
        <v>4</v>
      </c>
      <c r="J78" s="9"/>
      <c r="K78" s="6"/>
      <c r="L78" s="10"/>
      <c r="M78" s="6" t="s">
        <v>143</v>
      </c>
    </row>
    <row r="79" spans="1:13">
      <c r="A79" s="6"/>
      <c r="B79" s="6"/>
      <c r="C79" s="6"/>
      <c r="D79" s="6"/>
      <c r="E79" s="6" t="s">
        <v>450</v>
      </c>
      <c r="F79" s="6" t="s">
        <v>239</v>
      </c>
      <c r="G79" s="6" t="s">
        <v>240</v>
      </c>
      <c r="H79" s="6" t="s">
        <v>406</v>
      </c>
      <c r="I79" s="5">
        <v>4</v>
      </c>
      <c r="J79" s="9"/>
      <c r="K79" s="6"/>
      <c r="L79" s="10"/>
      <c r="M79" s="6" t="s">
        <v>143</v>
      </c>
    </row>
    <row r="81" spans="1:13">
      <c r="A81" s="6" t="s">
        <v>496</v>
      </c>
      <c r="B81" s="6" t="s">
        <v>613</v>
      </c>
      <c r="C81" s="6" t="s">
        <v>608</v>
      </c>
      <c r="D81" s="6" t="s">
        <v>199</v>
      </c>
      <c r="E81" s="6" t="s">
        <v>498</v>
      </c>
      <c r="F81" s="6" t="s">
        <v>300</v>
      </c>
      <c r="G81" s="6" t="s">
        <v>301</v>
      </c>
      <c r="H81" s="6" t="s">
        <v>302</v>
      </c>
      <c r="I81" s="5">
        <v>3</v>
      </c>
      <c r="J81" s="9"/>
      <c r="K81" s="6"/>
      <c r="L81" s="10"/>
      <c r="M81" s="6" t="s">
        <v>143</v>
      </c>
    </row>
    <row r="82" spans="1:13">
      <c r="A82" s="6"/>
      <c r="B82" s="6"/>
      <c r="C82" s="6"/>
      <c r="D82" s="6"/>
      <c r="E82" s="6" t="s">
        <v>500</v>
      </c>
      <c r="F82" s="6" t="s">
        <v>146</v>
      </c>
      <c r="G82" s="6" t="s">
        <v>147</v>
      </c>
      <c r="H82" s="6" t="s">
        <v>308</v>
      </c>
      <c r="I82" s="5">
        <v>3</v>
      </c>
      <c r="J82" s="9"/>
      <c r="K82" s="6"/>
      <c r="L82" s="10"/>
      <c r="M82" s="6" t="s">
        <v>143</v>
      </c>
    </row>
    <row r="83" spans="1:13">
      <c r="A83" s="6"/>
      <c r="B83" s="6"/>
      <c r="C83" s="6"/>
      <c r="D83" s="6"/>
      <c r="E83" s="6" t="s">
        <v>501</v>
      </c>
      <c r="F83" s="6" t="s">
        <v>272</v>
      </c>
      <c r="G83" s="6" t="s">
        <v>273</v>
      </c>
      <c r="H83" s="6" t="s">
        <v>302</v>
      </c>
      <c r="I83" s="5">
        <v>3</v>
      </c>
      <c r="J83" s="9"/>
      <c r="K83" s="6"/>
      <c r="L83" s="10"/>
      <c r="M83" s="6" t="s">
        <v>143</v>
      </c>
    </row>
    <row r="84" spans="1:13">
      <c r="A84" s="6"/>
      <c r="B84" s="6"/>
      <c r="C84" s="6"/>
      <c r="D84" s="6"/>
      <c r="E84" s="6" t="s">
        <v>503</v>
      </c>
      <c r="F84" s="6" t="s">
        <v>181</v>
      </c>
      <c r="G84" s="6" t="s">
        <v>182</v>
      </c>
      <c r="H84" s="6" t="s">
        <v>302</v>
      </c>
      <c r="I84" s="5">
        <v>3</v>
      </c>
      <c r="J84" s="9"/>
      <c r="K84" s="6"/>
      <c r="L84" s="10"/>
      <c r="M84" s="6" t="s">
        <v>143</v>
      </c>
    </row>
    <row r="85" spans="1:13">
      <c r="A85" s="6"/>
      <c r="B85" s="6"/>
      <c r="C85" s="6"/>
      <c r="D85" s="6"/>
      <c r="E85" s="6" t="s">
        <v>504</v>
      </c>
      <c r="F85" s="6" t="s">
        <v>181</v>
      </c>
      <c r="G85" s="6" t="s">
        <v>182</v>
      </c>
      <c r="H85" s="6" t="s">
        <v>308</v>
      </c>
      <c r="I85" s="5">
        <v>3</v>
      </c>
      <c r="J85" s="9"/>
      <c r="K85" s="6"/>
      <c r="L85" s="10"/>
      <c r="M85" s="6" t="s">
        <v>143</v>
      </c>
    </row>
    <row r="86" spans="1:13">
      <c r="A86" s="6"/>
      <c r="B86" s="6"/>
      <c r="C86" s="6"/>
      <c r="D86" s="6"/>
      <c r="E86" s="6" t="s">
        <v>505</v>
      </c>
      <c r="F86" s="6" t="s">
        <v>181</v>
      </c>
      <c r="G86" s="6" t="s">
        <v>182</v>
      </c>
      <c r="H86" s="6" t="s">
        <v>302</v>
      </c>
      <c r="I86" s="5">
        <v>3</v>
      </c>
      <c r="J86" s="9"/>
      <c r="K86" s="6"/>
      <c r="L86" s="10"/>
      <c r="M86" s="6" t="s">
        <v>143</v>
      </c>
    </row>
    <row r="87" spans="1:13">
      <c r="A87" s="6"/>
      <c r="B87" s="6"/>
      <c r="C87" s="6"/>
      <c r="D87" s="6"/>
      <c r="E87" s="6" t="s">
        <v>506</v>
      </c>
      <c r="F87" s="6" t="s">
        <v>181</v>
      </c>
      <c r="G87" s="6" t="s">
        <v>182</v>
      </c>
      <c r="H87" s="6" t="s">
        <v>308</v>
      </c>
      <c r="I87" s="5">
        <v>3</v>
      </c>
      <c r="J87" s="9"/>
      <c r="K87" s="6"/>
      <c r="L87" s="10"/>
      <c r="M87" s="6" t="s">
        <v>143</v>
      </c>
    </row>
    <row r="88" spans="1:13">
      <c r="A88" s="6"/>
      <c r="B88" s="6"/>
      <c r="C88" s="6"/>
      <c r="D88" s="6"/>
      <c r="E88" s="6" t="s">
        <v>507</v>
      </c>
      <c r="F88" s="6" t="s">
        <v>185</v>
      </c>
      <c r="G88" s="6" t="s">
        <v>186</v>
      </c>
      <c r="H88" s="6" t="s">
        <v>308</v>
      </c>
      <c r="I88" s="5">
        <v>3</v>
      </c>
      <c r="J88" s="9"/>
      <c r="K88" s="6"/>
      <c r="L88" s="10"/>
      <c r="M88" s="6" t="s">
        <v>143</v>
      </c>
    </row>
    <row r="89" spans="1:13">
      <c r="A89" s="6"/>
      <c r="B89" s="6"/>
      <c r="C89" s="6"/>
      <c r="D89" s="6"/>
      <c r="E89" s="6" t="s">
        <v>508</v>
      </c>
      <c r="F89" s="6" t="s">
        <v>185</v>
      </c>
      <c r="G89" s="6" t="s">
        <v>186</v>
      </c>
      <c r="H89" s="6" t="s">
        <v>302</v>
      </c>
      <c r="I89" s="5">
        <v>3</v>
      </c>
      <c r="J89" s="9"/>
      <c r="K89" s="6"/>
      <c r="L89" s="10"/>
      <c r="M89" s="6" t="s">
        <v>143</v>
      </c>
    </row>
    <row r="90" spans="1:13">
      <c r="A90" s="6"/>
      <c r="B90" s="6"/>
      <c r="C90" s="6"/>
      <c r="D90" s="6"/>
      <c r="E90" s="6" t="s">
        <v>509</v>
      </c>
      <c r="F90" s="6" t="s">
        <v>234</v>
      </c>
      <c r="G90" s="6" t="s">
        <v>235</v>
      </c>
      <c r="H90" s="6" t="s">
        <v>302</v>
      </c>
      <c r="I90" s="5">
        <v>3</v>
      </c>
      <c r="J90" s="9"/>
      <c r="K90" s="6"/>
      <c r="L90" s="10"/>
      <c r="M90" s="6" t="s">
        <v>143</v>
      </c>
    </row>
    <row r="91" spans="1:13">
      <c r="A91" s="6"/>
      <c r="B91" s="6"/>
      <c r="C91" s="6"/>
      <c r="D91" s="6"/>
      <c r="E91" s="6" t="s">
        <v>510</v>
      </c>
      <c r="F91" s="6" t="s">
        <v>239</v>
      </c>
      <c r="G91" s="6" t="s">
        <v>240</v>
      </c>
      <c r="H91" s="6" t="s">
        <v>302</v>
      </c>
      <c r="I91" s="5">
        <v>3</v>
      </c>
      <c r="J91" s="9"/>
      <c r="K91" s="6"/>
      <c r="L91" s="10"/>
      <c r="M91" s="6" t="s">
        <v>143</v>
      </c>
    </row>
    <row r="92" spans="1:13">
      <c r="A92" s="6"/>
      <c r="B92" s="6"/>
      <c r="C92" s="6"/>
      <c r="D92" s="6"/>
      <c r="E92" s="6" t="s">
        <v>511</v>
      </c>
      <c r="F92" s="6" t="s">
        <v>156</v>
      </c>
      <c r="G92" s="6" t="s">
        <v>157</v>
      </c>
      <c r="H92" s="6" t="s">
        <v>308</v>
      </c>
      <c r="I92" s="5">
        <v>3</v>
      </c>
      <c r="J92" s="9"/>
      <c r="K92" s="6"/>
      <c r="L92" s="10"/>
      <c r="M92" s="6" t="s">
        <v>143</v>
      </c>
    </row>
    <row r="94" spans="1:13">
      <c r="A94" s="6" t="s">
        <v>209</v>
      </c>
      <c r="B94" s="6" t="s">
        <v>614</v>
      </c>
      <c r="C94" s="6" t="s">
        <v>608</v>
      </c>
      <c r="D94" s="6" t="s">
        <v>211</v>
      </c>
      <c r="E94" s="6" t="s">
        <v>212</v>
      </c>
      <c r="F94" s="6" t="s">
        <v>168</v>
      </c>
      <c r="G94" s="6" t="s">
        <v>169</v>
      </c>
      <c r="H94" s="6" t="s">
        <v>148</v>
      </c>
      <c r="I94" s="5">
        <v>5</v>
      </c>
      <c r="J94" s="9"/>
      <c r="K94" s="6"/>
      <c r="L94" s="10"/>
      <c r="M94" s="6" t="s">
        <v>166</v>
      </c>
    </row>
    <row r="95" spans="1:13">
      <c r="A95" s="6"/>
      <c r="B95" s="6"/>
      <c r="C95" s="6"/>
      <c r="D95" s="6"/>
      <c r="E95" s="6" t="s">
        <v>213</v>
      </c>
      <c r="F95" s="6" t="s">
        <v>168</v>
      </c>
      <c r="G95" s="6" t="s">
        <v>169</v>
      </c>
      <c r="H95" s="6" t="s">
        <v>148</v>
      </c>
      <c r="I95" s="5">
        <v>5</v>
      </c>
      <c r="J95" s="9"/>
      <c r="K95" s="6"/>
      <c r="L95" s="10"/>
      <c r="M95" s="6" t="s">
        <v>166</v>
      </c>
    </row>
    <row r="96" spans="1:13">
      <c r="A96" s="6"/>
      <c r="B96" s="6"/>
      <c r="C96" s="6"/>
      <c r="D96" s="6"/>
      <c r="E96" s="6" t="s">
        <v>214</v>
      </c>
      <c r="F96" s="6" t="s">
        <v>168</v>
      </c>
      <c r="G96" s="6" t="s">
        <v>169</v>
      </c>
      <c r="H96" s="6" t="s">
        <v>148</v>
      </c>
      <c r="I96" s="5">
        <v>4</v>
      </c>
      <c r="J96" s="9"/>
      <c r="K96" s="6"/>
      <c r="L96" s="10"/>
      <c r="M96" s="6" t="s">
        <v>166</v>
      </c>
    </row>
    <row r="97" spans="1:13">
      <c r="A97" s="6"/>
      <c r="B97" s="6"/>
      <c r="C97" s="6"/>
      <c r="D97" s="6"/>
      <c r="E97" s="6" t="s">
        <v>215</v>
      </c>
      <c r="F97" s="6" t="s">
        <v>146</v>
      </c>
      <c r="G97" s="6" t="s">
        <v>147</v>
      </c>
      <c r="H97" s="6" t="s">
        <v>148</v>
      </c>
      <c r="I97" s="5">
        <v>4</v>
      </c>
      <c r="J97" s="9"/>
      <c r="K97" s="6"/>
      <c r="L97" s="10"/>
      <c r="M97" s="6" t="s">
        <v>166</v>
      </c>
    </row>
    <row r="98" spans="1:13">
      <c r="A98" s="6"/>
      <c r="B98" s="6"/>
      <c r="C98" s="6"/>
      <c r="D98" s="6"/>
      <c r="E98" s="6" t="s">
        <v>216</v>
      </c>
      <c r="F98" s="6" t="s">
        <v>146</v>
      </c>
      <c r="G98" s="6" t="s">
        <v>147</v>
      </c>
      <c r="H98" s="6" t="s">
        <v>148</v>
      </c>
      <c r="I98" s="5">
        <v>5</v>
      </c>
      <c r="J98" s="9"/>
      <c r="K98" s="6"/>
      <c r="L98" s="10"/>
      <c r="M98" s="6" t="s">
        <v>166</v>
      </c>
    </row>
    <row r="99" spans="1:13">
      <c r="A99" s="6"/>
      <c r="B99" s="6"/>
      <c r="C99" s="6"/>
      <c r="D99" s="6"/>
      <c r="E99" s="6" t="s">
        <v>218</v>
      </c>
      <c r="F99" s="6" t="s">
        <v>146</v>
      </c>
      <c r="G99" s="6" t="s">
        <v>147</v>
      </c>
      <c r="H99" s="6" t="s">
        <v>148</v>
      </c>
      <c r="I99" s="5">
        <v>4</v>
      </c>
      <c r="J99" s="9"/>
      <c r="K99" s="6"/>
      <c r="L99" s="10"/>
      <c r="M99" s="6" t="s">
        <v>166</v>
      </c>
    </row>
    <row r="100" spans="1:13">
      <c r="A100" s="6"/>
      <c r="B100" s="6"/>
      <c r="C100" s="6"/>
      <c r="D100" s="6"/>
      <c r="E100" s="6" t="s">
        <v>219</v>
      </c>
      <c r="F100" s="6" t="s">
        <v>181</v>
      </c>
      <c r="G100" s="6" t="s">
        <v>182</v>
      </c>
      <c r="H100" s="6" t="s">
        <v>148</v>
      </c>
      <c r="I100" s="5">
        <v>5</v>
      </c>
      <c r="J100" s="9"/>
      <c r="K100" s="6"/>
      <c r="L100" s="10"/>
      <c r="M100" s="6" t="s">
        <v>166</v>
      </c>
    </row>
    <row r="101" spans="1:13">
      <c r="A101" s="6"/>
      <c r="B101" s="6"/>
      <c r="C101" s="6"/>
      <c r="D101" s="6"/>
      <c r="E101" s="6" t="s">
        <v>220</v>
      </c>
      <c r="F101" s="6" t="s">
        <v>181</v>
      </c>
      <c r="G101" s="6" t="s">
        <v>182</v>
      </c>
      <c r="H101" s="6" t="s">
        <v>148</v>
      </c>
      <c r="I101" s="5">
        <v>4</v>
      </c>
      <c r="J101" s="9"/>
      <c r="K101" s="6"/>
      <c r="L101" s="10"/>
      <c r="M101" s="6" t="s">
        <v>166</v>
      </c>
    </row>
    <row r="102" spans="1:13">
      <c r="A102" s="6"/>
      <c r="B102" s="6"/>
      <c r="C102" s="6"/>
      <c r="D102" s="6"/>
      <c r="E102" s="6" t="s">
        <v>221</v>
      </c>
      <c r="F102" s="6" t="s">
        <v>185</v>
      </c>
      <c r="G102" s="6" t="s">
        <v>186</v>
      </c>
      <c r="H102" s="6" t="s">
        <v>148</v>
      </c>
      <c r="I102" s="5">
        <v>5</v>
      </c>
      <c r="J102" s="9"/>
      <c r="K102" s="6"/>
      <c r="L102" s="10"/>
      <c r="M102" s="6" t="s">
        <v>166</v>
      </c>
    </row>
    <row r="103" spans="1:13">
      <c r="A103" s="6"/>
      <c r="B103" s="6"/>
      <c r="C103" s="6"/>
      <c r="D103" s="6"/>
      <c r="E103" s="6" t="s">
        <v>222</v>
      </c>
      <c r="F103" s="6" t="s">
        <v>185</v>
      </c>
      <c r="G103" s="6" t="s">
        <v>186</v>
      </c>
      <c r="H103" s="6" t="s">
        <v>148</v>
      </c>
      <c r="I103" s="5">
        <v>5</v>
      </c>
      <c r="J103" s="9"/>
      <c r="K103" s="6"/>
      <c r="L103" s="10"/>
      <c r="M103" s="6" t="s">
        <v>166</v>
      </c>
    </row>
    <row r="104" spans="1:13">
      <c r="A104" s="6"/>
      <c r="B104" s="6"/>
      <c r="C104" s="6"/>
      <c r="D104" s="6"/>
      <c r="E104" s="6" t="s">
        <v>223</v>
      </c>
      <c r="F104" s="6" t="s">
        <v>185</v>
      </c>
      <c r="G104" s="6" t="s">
        <v>186</v>
      </c>
      <c r="H104" s="6" t="s">
        <v>148</v>
      </c>
      <c r="I104" s="5">
        <v>5</v>
      </c>
      <c r="J104" s="9"/>
      <c r="K104" s="6"/>
      <c r="L104" s="10"/>
      <c r="M104" s="6" t="s">
        <v>166</v>
      </c>
    </row>
    <row r="105" spans="1:13">
      <c r="A105" s="6"/>
      <c r="B105" s="6"/>
      <c r="C105" s="6"/>
      <c r="D105" s="6"/>
      <c r="E105" s="6" t="s">
        <v>224</v>
      </c>
      <c r="F105" s="6" t="s">
        <v>185</v>
      </c>
      <c r="G105" s="6" t="s">
        <v>186</v>
      </c>
      <c r="H105" s="6" t="s">
        <v>148</v>
      </c>
      <c r="I105" s="5">
        <v>4</v>
      </c>
      <c r="J105" s="9"/>
      <c r="K105" s="6"/>
      <c r="L105" s="10"/>
      <c r="M105" s="6" t="s">
        <v>166</v>
      </c>
    </row>
    <row r="106" spans="1:13">
      <c r="A106" s="6"/>
      <c r="B106" s="6"/>
      <c r="C106" s="6"/>
      <c r="D106" s="6"/>
      <c r="E106" s="6" t="s">
        <v>226</v>
      </c>
      <c r="F106" s="6" t="s">
        <v>156</v>
      </c>
      <c r="G106" s="6" t="s">
        <v>157</v>
      </c>
      <c r="H106" s="6" t="s">
        <v>148</v>
      </c>
      <c r="I106" s="5">
        <v>4</v>
      </c>
      <c r="J106" s="9"/>
      <c r="K106" s="6"/>
      <c r="L106" s="10"/>
      <c r="M106" s="6" t="s">
        <v>166</v>
      </c>
    </row>
    <row r="107" spans="1:13">
      <c r="A107" s="6"/>
      <c r="B107" s="6"/>
      <c r="C107" s="6"/>
      <c r="D107" s="6"/>
      <c r="E107" s="6" t="s">
        <v>228</v>
      </c>
      <c r="F107" s="6" t="s">
        <v>156</v>
      </c>
      <c r="G107" s="6" t="s">
        <v>157</v>
      </c>
      <c r="H107" s="6" t="s">
        <v>148</v>
      </c>
      <c r="I107" s="5">
        <v>4</v>
      </c>
      <c r="J107" s="9"/>
      <c r="K107" s="6"/>
      <c r="L107" s="10"/>
      <c r="M107" s="6" t="s">
        <v>166</v>
      </c>
    </row>
    <row r="109" spans="1:13">
      <c r="A109" s="6" t="s">
        <v>513</v>
      </c>
      <c r="B109" s="6" t="s">
        <v>615</v>
      </c>
      <c r="C109" s="6" t="s">
        <v>608</v>
      </c>
      <c r="D109" s="6" t="s">
        <v>515</v>
      </c>
      <c r="E109" s="6" t="s">
        <v>516</v>
      </c>
      <c r="F109" s="6" t="s">
        <v>300</v>
      </c>
      <c r="G109" s="6" t="s">
        <v>301</v>
      </c>
      <c r="H109" s="6" t="s">
        <v>406</v>
      </c>
      <c r="I109" s="5">
        <v>4</v>
      </c>
      <c r="J109" s="9"/>
      <c r="K109" s="6"/>
      <c r="L109" s="10"/>
      <c r="M109" s="6" t="s">
        <v>166</v>
      </c>
    </row>
    <row r="110" spans="1:13">
      <c r="A110" s="6"/>
      <c r="B110" s="6"/>
      <c r="C110" s="6"/>
      <c r="D110" s="6"/>
      <c r="E110" s="6" t="s">
        <v>517</v>
      </c>
      <c r="F110" s="6" t="s">
        <v>300</v>
      </c>
      <c r="G110" s="6" t="s">
        <v>301</v>
      </c>
      <c r="H110" s="6" t="s">
        <v>406</v>
      </c>
      <c r="I110" s="5">
        <v>4</v>
      </c>
      <c r="J110" s="9"/>
      <c r="K110" s="6"/>
      <c r="L110" s="10"/>
      <c r="M110" s="6" t="s">
        <v>166</v>
      </c>
    </row>
    <row r="111" spans="1:13">
      <c r="A111" s="6"/>
      <c r="B111" s="6"/>
      <c r="C111" s="6"/>
      <c r="D111" s="6"/>
      <c r="E111" s="6" t="s">
        <v>518</v>
      </c>
      <c r="F111" s="6" t="s">
        <v>300</v>
      </c>
      <c r="G111" s="6" t="s">
        <v>301</v>
      </c>
      <c r="H111" s="6" t="s">
        <v>406</v>
      </c>
      <c r="I111" s="5">
        <v>4</v>
      </c>
      <c r="J111" s="9"/>
      <c r="K111" s="6"/>
      <c r="L111" s="10"/>
      <c r="M111" s="6" t="s">
        <v>166</v>
      </c>
    </row>
    <row r="112" spans="1:13">
      <c r="A112" s="6"/>
      <c r="B112" s="6"/>
      <c r="C112" s="6"/>
      <c r="D112" s="6"/>
      <c r="E112" s="6" t="s">
        <v>520</v>
      </c>
      <c r="F112" s="6" t="s">
        <v>300</v>
      </c>
      <c r="G112" s="6" t="s">
        <v>301</v>
      </c>
      <c r="H112" s="6" t="s">
        <v>406</v>
      </c>
      <c r="I112" s="5">
        <v>4</v>
      </c>
      <c r="J112" s="9"/>
      <c r="K112" s="6"/>
      <c r="L112" s="10"/>
      <c r="M112" s="6" t="s">
        <v>166</v>
      </c>
    </row>
    <row r="113" spans="1:13">
      <c r="A113" s="6"/>
      <c r="B113" s="6"/>
      <c r="C113" s="6"/>
      <c r="D113" s="6"/>
      <c r="E113" s="6" t="s">
        <v>521</v>
      </c>
      <c r="F113" s="6" t="s">
        <v>306</v>
      </c>
      <c r="G113" s="6" t="s">
        <v>307</v>
      </c>
      <c r="H113" s="6" t="s">
        <v>406</v>
      </c>
      <c r="I113" s="5">
        <v>4</v>
      </c>
      <c r="J113" s="9"/>
      <c r="K113" s="6"/>
      <c r="L113" s="10"/>
      <c r="M113" s="6" t="s">
        <v>166</v>
      </c>
    </row>
    <row r="114" spans="1:13">
      <c r="A114" s="6"/>
      <c r="B114" s="6"/>
      <c r="C114" s="6"/>
      <c r="D114" s="6"/>
      <c r="E114" s="6" t="s">
        <v>522</v>
      </c>
      <c r="F114" s="6" t="s">
        <v>234</v>
      </c>
      <c r="G114" s="6" t="s">
        <v>235</v>
      </c>
      <c r="H114" s="6" t="s">
        <v>406</v>
      </c>
      <c r="I114" s="5">
        <v>4</v>
      </c>
      <c r="J114" s="9"/>
      <c r="K114" s="6"/>
      <c r="L114" s="10"/>
      <c r="M114" s="6" t="s">
        <v>166</v>
      </c>
    </row>
    <row r="115" spans="1:13">
      <c r="A115" s="6"/>
      <c r="B115" s="6"/>
      <c r="C115" s="6"/>
      <c r="D115" s="6"/>
      <c r="E115" s="6" t="s">
        <v>523</v>
      </c>
      <c r="F115" s="6" t="s">
        <v>239</v>
      </c>
      <c r="G115" s="6" t="s">
        <v>240</v>
      </c>
      <c r="H115" s="6" t="s">
        <v>406</v>
      </c>
      <c r="I115" s="5">
        <v>4</v>
      </c>
      <c r="J115" s="9"/>
      <c r="K115" s="6"/>
      <c r="L115" s="10"/>
      <c r="M115" s="6" t="s">
        <v>166</v>
      </c>
    </row>
    <row r="116" spans="1:13">
      <c r="A116" s="6"/>
      <c r="B116" s="6"/>
      <c r="C116" s="6"/>
      <c r="D116" s="6"/>
      <c r="E116" s="6" t="s">
        <v>525</v>
      </c>
      <c r="F116" s="6" t="s">
        <v>243</v>
      </c>
      <c r="G116" s="6" t="s">
        <v>244</v>
      </c>
      <c r="H116" s="6" t="s">
        <v>406</v>
      </c>
      <c r="I116" s="5">
        <v>4</v>
      </c>
      <c r="J116" s="9"/>
      <c r="K116" s="6"/>
      <c r="L116" s="10"/>
      <c r="M116" s="6" t="s">
        <v>166</v>
      </c>
    </row>
    <row r="117" spans="1:13">
      <c r="A117" s="6"/>
      <c r="B117" s="6"/>
      <c r="C117" s="6"/>
      <c r="D117" s="6"/>
      <c r="E117" s="6" t="s">
        <v>527</v>
      </c>
      <c r="F117" s="6" t="s">
        <v>243</v>
      </c>
      <c r="G117" s="6" t="s">
        <v>244</v>
      </c>
      <c r="H117" s="6" t="s">
        <v>406</v>
      </c>
      <c r="I117" s="5">
        <v>4</v>
      </c>
      <c r="J117" s="9"/>
      <c r="K117" s="6"/>
      <c r="L117" s="10"/>
      <c r="M117" s="6" t="s">
        <v>166</v>
      </c>
    </row>
    <row r="119" spans="1:13">
      <c r="A119" s="6" t="s">
        <v>250</v>
      </c>
      <c r="B119" s="6" t="s">
        <v>616</v>
      </c>
      <c r="C119" s="6" t="s">
        <v>608</v>
      </c>
      <c r="D119" s="6" t="s">
        <v>104</v>
      </c>
      <c r="E119" s="6" t="s">
        <v>252</v>
      </c>
      <c r="F119" s="6" t="s">
        <v>168</v>
      </c>
      <c r="G119" s="6" t="s">
        <v>169</v>
      </c>
      <c r="H119" s="6" t="s">
        <v>148</v>
      </c>
      <c r="I119" s="5">
        <v>4</v>
      </c>
      <c r="J119" s="9"/>
      <c r="K119" s="6"/>
      <c r="L119" s="10"/>
      <c r="M119" s="6" t="s">
        <v>143</v>
      </c>
    </row>
    <row r="120" spans="1:13">
      <c r="A120" s="6"/>
      <c r="B120" s="6"/>
      <c r="C120" s="6"/>
      <c r="D120" s="6"/>
      <c r="E120" s="6" t="s">
        <v>254</v>
      </c>
      <c r="F120" s="6" t="s">
        <v>146</v>
      </c>
      <c r="G120" s="6" t="s">
        <v>147</v>
      </c>
      <c r="H120" s="6" t="s">
        <v>148</v>
      </c>
      <c r="I120" s="5">
        <v>4</v>
      </c>
      <c r="J120" s="9"/>
      <c r="K120" s="6"/>
      <c r="L120" s="10"/>
      <c r="M120" s="6" t="s">
        <v>143</v>
      </c>
    </row>
    <row r="121" spans="1:13">
      <c r="A121" s="6"/>
      <c r="B121" s="6"/>
      <c r="C121" s="6"/>
      <c r="D121" s="6"/>
      <c r="E121" s="6" t="s">
        <v>256</v>
      </c>
      <c r="F121" s="6" t="s">
        <v>152</v>
      </c>
      <c r="G121" s="6" t="s">
        <v>153</v>
      </c>
      <c r="H121" s="6" t="s">
        <v>148</v>
      </c>
      <c r="I121" s="5">
        <v>5</v>
      </c>
      <c r="J121" s="9"/>
      <c r="K121" s="6"/>
      <c r="L121" s="10"/>
      <c r="M121" s="6" t="s">
        <v>143</v>
      </c>
    </row>
    <row r="122" spans="1:13">
      <c r="A122" s="6"/>
      <c r="B122" s="6"/>
      <c r="C122" s="6"/>
      <c r="D122" s="6"/>
      <c r="E122" s="6" t="s">
        <v>258</v>
      </c>
      <c r="F122" s="6" t="s">
        <v>152</v>
      </c>
      <c r="G122" s="6" t="s">
        <v>153</v>
      </c>
      <c r="H122" s="6" t="s">
        <v>148</v>
      </c>
      <c r="I122" s="5">
        <v>4</v>
      </c>
      <c r="J122" s="9"/>
      <c r="K122" s="6"/>
      <c r="L122" s="10"/>
      <c r="M122" s="6" t="s">
        <v>143</v>
      </c>
    </row>
    <row r="123" spans="1:13">
      <c r="A123" s="6"/>
      <c r="B123" s="6"/>
      <c r="C123" s="6"/>
      <c r="D123" s="6"/>
      <c r="E123" s="6" t="s">
        <v>260</v>
      </c>
      <c r="F123" s="6" t="s">
        <v>152</v>
      </c>
      <c r="G123" s="6" t="s">
        <v>153</v>
      </c>
      <c r="H123" s="6" t="s">
        <v>148</v>
      </c>
      <c r="I123" s="5">
        <v>4</v>
      </c>
      <c r="J123" s="9"/>
      <c r="K123" s="6"/>
      <c r="L123" s="10"/>
      <c r="M123" s="6" t="s">
        <v>143</v>
      </c>
    </row>
    <row r="124" spans="1:13">
      <c r="A124" s="6"/>
      <c r="B124" s="6"/>
      <c r="C124" s="6"/>
      <c r="D124" s="6"/>
      <c r="E124" s="6" t="s">
        <v>262</v>
      </c>
      <c r="F124" s="6" t="s">
        <v>181</v>
      </c>
      <c r="G124" s="6" t="s">
        <v>182</v>
      </c>
      <c r="H124" s="6" t="s">
        <v>148</v>
      </c>
      <c r="I124" s="5">
        <v>4</v>
      </c>
      <c r="J124" s="9"/>
      <c r="K124" s="6"/>
      <c r="L124" s="10"/>
      <c r="M124" s="6" t="s">
        <v>143</v>
      </c>
    </row>
    <row r="125" spans="1:13">
      <c r="A125" s="6"/>
      <c r="B125" s="6"/>
      <c r="C125" s="6"/>
      <c r="D125" s="6"/>
      <c r="E125" s="6" t="s">
        <v>263</v>
      </c>
      <c r="F125" s="6" t="s">
        <v>181</v>
      </c>
      <c r="G125" s="6" t="s">
        <v>182</v>
      </c>
      <c r="H125" s="6" t="s">
        <v>148</v>
      </c>
      <c r="I125" s="5">
        <v>4</v>
      </c>
      <c r="J125" s="9"/>
      <c r="K125" s="6"/>
      <c r="L125" s="10"/>
      <c r="M125" s="6" t="s">
        <v>143</v>
      </c>
    </row>
    <row r="126" spans="1:13">
      <c r="A126" s="6"/>
      <c r="B126" s="6"/>
      <c r="C126" s="6"/>
      <c r="D126" s="6"/>
      <c r="E126" s="6" t="s">
        <v>264</v>
      </c>
      <c r="F126" s="6" t="s">
        <v>181</v>
      </c>
      <c r="G126" s="6" t="s">
        <v>182</v>
      </c>
      <c r="H126" s="6" t="s">
        <v>148</v>
      </c>
      <c r="I126" s="5">
        <v>5</v>
      </c>
      <c r="J126" s="9"/>
      <c r="K126" s="6"/>
      <c r="L126" s="10"/>
      <c r="M126" s="6" t="s">
        <v>143</v>
      </c>
    </row>
    <row r="127" spans="1:13">
      <c r="A127" s="6"/>
      <c r="B127" s="6"/>
      <c r="C127" s="6"/>
      <c r="D127" s="6"/>
      <c r="E127" s="6" t="s">
        <v>265</v>
      </c>
      <c r="F127" s="6" t="s">
        <v>181</v>
      </c>
      <c r="G127" s="6" t="s">
        <v>182</v>
      </c>
      <c r="H127" s="6" t="s">
        <v>148</v>
      </c>
      <c r="I127" s="5">
        <v>4</v>
      </c>
      <c r="J127" s="9"/>
      <c r="K127" s="6"/>
      <c r="L127" s="10"/>
      <c r="M127" s="6" t="s">
        <v>143</v>
      </c>
    </row>
    <row r="128" spans="1:13">
      <c r="A128" s="6"/>
      <c r="B128" s="6"/>
      <c r="C128" s="6"/>
      <c r="D128" s="6"/>
      <c r="E128" s="6" t="s">
        <v>267</v>
      </c>
      <c r="F128" s="6" t="s">
        <v>181</v>
      </c>
      <c r="G128" s="6" t="s">
        <v>182</v>
      </c>
      <c r="H128" s="6" t="s">
        <v>148</v>
      </c>
      <c r="I128" s="5">
        <v>4</v>
      </c>
      <c r="J128" s="9"/>
      <c r="K128" s="6"/>
      <c r="L128" s="10"/>
      <c r="M128" s="6" t="s">
        <v>143</v>
      </c>
    </row>
    <row r="129" spans="1:13">
      <c r="A129" s="6"/>
      <c r="B129" s="6"/>
      <c r="C129" s="6"/>
      <c r="D129" s="6"/>
      <c r="E129" s="6" t="s">
        <v>268</v>
      </c>
      <c r="F129" s="6" t="s">
        <v>181</v>
      </c>
      <c r="G129" s="6" t="s">
        <v>182</v>
      </c>
      <c r="H129" s="6" t="s">
        <v>148</v>
      </c>
      <c r="I129" s="5">
        <v>4</v>
      </c>
      <c r="J129" s="9"/>
      <c r="K129" s="6"/>
      <c r="L129" s="10"/>
      <c r="M129" s="6" t="s">
        <v>143</v>
      </c>
    </row>
    <row r="130" spans="1:13">
      <c r="A130" s="6"/>
      <c r="B130" s="6"/>
      <c r="C130" s="6"/>
      <c r="D130" s="6"/>
      <c r="E130" s="6" t="s">
        <v>270</v>
      </c>
      <c r="F130" s="6" t="s">
        <v>156</v>
      </c>
      <c r="G130" s="6" t="s">
        <v>157</v>
      </c>
      <c r="H130" s="6" t="s">
        <v>148</v>
      </c>
      <c r="I130" s="5">
        <v>4</v>
      </c>
      <c r="J130" s="9"/>
      <c r="K130" s="6"/>
      <c r="L130" s="10"/>
      <c r="M130" s="6" t="s">
        <v>143</v>
      </c>
    </row>
    <row r="131" spans="1:13">
      <c r="A131" s="6"/>
      <c r="B131" s="6"/>
      <c r="C131" s="6"/>
      <c r="D131" s="6"/>
      <c r="E131" s="6" t="s">
        <v>271</v>
      </c>
      <c r="F131" s="6" t="s">
        <v>272</v>
      </c>
      <c r="G131" s="6" t="s">
        <v>273</v>
      </c>
      <c r="H131" s="6" t="s">
        <v>148</v>
      </c>
      <c r="I131" s="5">
        <v>3</v>
      </c>
      <c r="J131" s="9"/>
      <c r="K131" s="6"/>
      <c r="L131" s="10"/>
      <c r="M131" s="6" t="s">
        <v>143</v>
      </c>
    </row>
    <row r="132" spans="1:13">
      <c r="A132" s="6"/>
      <c r="B132" s="6"/>
      <c r="C132" s="6"/>
      <c r="D132" s="6"/>
      <c r="E132" s="6" t="s">
        <v>275</v>
      </c>
      <c r="F132" s="6" t="s">
        <v>276</v>
      </c>
      <c r="G132" s="6" t="s">
        <v>277</v>
      </c>
      <c r="H132" s="6" t="s">
        <v>148</v>
      </c>
      <c r="I132" s="5">
        <v>3</v>
      </c>
      <c r="J132" s="9"/>
      <c r="K132" s="6"/>
      <c r="L132" s="10"/>
      <c r="M132" s="6" t="s">
        <v>143</v>
      </c>
    </row>
    <row r="133" spans="1:13">
      <c r="A133" s="6"/>
      <c r="B133" s="6"/>
      <c r="C133" s="6"/>
      <c r="D133" s="6"/>
      <c r="E133" s="6" t="s">
        <v>279</v>
      </c>
      <c r="F133" s="6" t="s">
        <v>156</v>
      </c>
      <c r="G133" s="6" t="s">
        <v>157</v>
      </c>
      <c r="H133" s="6" t="s">
        <v>148</v>
      </c>
      <c r="I133" s="5">
        <v>4</v>
      </c>
      <c r="J133" s="9"/>
      <c r="K133" s="6"/>
      <c r="L133" s="10"/>
      <c r="M133" s="6" t="s">
        <v>143</v>
      </c>
    </row>
    <row r="135" spans="1:13">
      <c r="A135" s="6" t="s">
        <v>282</v>
      </c>
      <c r="B135" s="6" t="s">
        <v>617</v>
      </c>
      <c r="C135" s="6" t="s">
        <v>608</v>
      </c>
      <c r="D135" s="6" t="s">
        <v>211</v>
      </c>
      <c r="E135" s="6" t="s">
        <v>284</v>
      </c>
      <c r="F135" s="6" t="s">
        <v>146</v>
      </c>
      <c r="G135" s="6" t="s">
        <v>147</v>
      </c>
      <c r="H135" s="6" t="s">
        <v>148</v>
      </c>
      <c r="I135" s="5">
        <v>4</v>
      </c>
      <c r="J135" s="9"/>
      <c r="K135" s="6"/>
      <c r="L135" s="10"/>
      <c r="M135" s="6" t="s">
        <v>166</v>
      </c>
    </row>
    <row r="136" spans="1:13">
      <c r="A136" s="6"/>
      <c r="B136" s="6"/>
      <c r="C136" s="6"/>
      <c r="D136" s="6"/>
      <c r="E136" s="6" t="s">
        <v>286</v>
      </c>
      <c r="F136" s="6" t="s">
        <v>272</v>
      </c>
      <c r="G136" s="6" t="s">
        <v>273</v>
      </c>
      <c r="H136" s="6" t="s">
        <v>148</v>
      </c>
      <c r="I136" s="5">
        <v>4</v>
      </c>
      <c r="J136" s="9"/>
      <c r="K136" s="6"/>
      <c r="L136" s="10"/>
      <c r="M136" s="6" t="s">
        <v>166</v>
      </c>
    </row>
    <row r="137" spans="1:13">
      <c r="A137" s="6"/>
      <c r="B137" s="6"/>
      <c r="C137" s="6"/>
      <c r="D137" s="6"/>
      <c r="E137" s="6" t="s">
        <v>279</v>
      </c>
      <c r="F137" s="6" t="s">
        <v>156</v>
      </c>
      <c r="G137" s="6" t="s">
        <v>157</v>
      </c>
      <c r="H137" s="6" t="s">
        <v>148</v>
      </c>
      <c r="I137" s="5">
        <v>4</v>
      </c>
      <c r="J137" s="9"/>
      <c r="K137" s="6"/>
      <c r="L137" s="10"/>
      <c r="M137" s="6" t="s">
        <v>166</v>
      </c>
    </row>
    <row r="139" spans="1:13">
      <c r="A139" s="6" t="s">
        <v>529</v>
      </c>
      <c r="B139" s="6" t="s">
        <v>618</v>
      </c>
      <c r="C139" s="6" t="s">
        <v>608</v>
      </c>
      <c r="D139" s="6" t="s">
        <v>323</v>
      </c>
      <c r="E139" s="6" t="s">
        <v>531</v>
      </c>
      <c r="F139" s="6" t="s">
        <v>300</v>
      </c>
      <c r="G139" s="6" t="s">
        <v>301</v>
      </c>
      <c r="H139" s="6" t="s">
        <v>406</v>
      </c>
      <c r="I139" s="5">
        <v>4</v>
      </c>
      <c r="J139" s="9"/>
      <c r="K139" s="6"/>
      <c r="L139" s="10"/>
      <c r="M139" s="6" t="s">
        <v>166</v>
      </c>
    </row>
    <row r="140" spans="1:13">
      <c r="A140" s="6"/>
      <c r="B140" s="6"/>
      <c r="C140" s="6"/>
      <c r="D140" s="6"/>
      <c r="E140" s="6" t="s">
        <v>532</v>
      </c>
      <c r="F140" s="6" t="s">
        <v>300</v>
      </c>
      <c r="G140" s="6" t="s">
        <v>301</v>
      </c>
      <c r="H140" s="6" t="s">
        <v>406</v>
      </c>
      <c r="I140" s="5">
        <v>5</v>
      </c>
      <c r="J140" s="9"/>
      <c r="K140" s="6"/>
      <c r="L140" s="10"/>
      <c r="M140" s="6" t="s">
        <v>166</v>
      </c>
    </row>
    <row r="141" spans="1:13">
      <c r="A141" s="6"/>
      <c r="B141" s="6"/>
      <c r="C141" s="6"/>
      <c r="D141" s="6"/>
      <c r="E141" s="6" t="s">
        <v>534</v>
      </c>
      <c r="F141" s="6" t="s">
        <v>306</v>
      </c>
      <c r="G141" s="6" t="s">
        <v>307</v>
      </c>
      <c r="H141" s="6" t="s">
        <v>406</v>
      </c>
      <c r="I141" s="5">
        <v>3</v>
      </c>
      <c r="J141" s="9"/>
      <c r="K141" s="6"/>
      <c r="L141" s="10"/>
      <c r="M141" s="6" t="s">
        <v>166</v>
      </c>
    </row>
    <row r="142" spans="1:13">
      <c r="A142" s="6"/>
      <c r="B142" s="6"/>
      <c r="C142" s="6"/>
      <c r="D142" s="6"/>
      <c r="E142" s="6" t="s">
        <v>536</v>
      </c>
      <c r="F142" s="6" t="s">
        <v>234</v>
      </c>
      <c r="G142" s="6" t="s">
        <v>235</v>
      </c>
      <c r="H142" s="6" t="s">
        <v>406</v>
      </c>
      <c r="I142" s="5">
        <v>4</v>
      </c>
      <c r="J142" s="9"/>
      <c r="K142" s="6"/>
      <c r="L142" s="10"/>
      <c r="M142" s="6" t="s">
        <v>166</v>
      </c>
    </row>
    <row r="143" spans="1:13">
      <c r="A143" s="6"/>
      <c r="B143" s="6"/>
      <c r="C143" s="6"/>
      <c r="D143" s="6"/>
      <c r="E143" s="6" t="s">
        <v>537</v>
      </c>
      <c r="F143" s="6" t="s">
        <v>234</v>
      </c>
      <c r="G143" s="6" t="s">
        <v>235</v>
      </c>
      <c r="H143" s="6" t="s">
        <v>406</v>
      </c>
      <c r="I143" s="5">
        <v>4</v>
      </c>
      <c r="J143" s="9"/>
      <c r="K143" s="6"/>
      <c r="L143" s="10"/>
      <c r="M143" s="6" t="s">
        <v>166</v>
      </c>
    </row>
    <row r="144" spans="1:13">
      <c r="A144" s="6"/>
      <c r="B144" s="6"/>
      <c r="C144" s="6"/>
      <c r="D144" s="6"/>
      <c r="E144" s="6" t="s">
        <v>539</v>
      </c>
      <c r="F144" s="6" t="s">
        <v>234</v>
      </c>
      <c r="G144" s="6" t="s">
        <v>235</v>
      </c>
      <c r="H144" s="6" t="s">
        <v>406</v>
      </c>
      <c r="I144" s="5">
        <v>4</v>
      </c>
      <c r="J144" s="9"/>
      <c r="K144" s="6"/>
      <c r="L144" s="10"/>
      <c r="M144" s="6" t="s">
        <v>166</v>
      </c>
    </row>
    <row r="145" spans="1:13">
      <c r="A145" s="6"/>
      <c r="B145" s="6"/>
      <c r="C145" s="6"/>
      <c r="D145" s="6"/>
      <c r="E145" s="6" t="s">
        <v>541</v>
      </c>
      <c r="F145" s="6" t="s">
        <v>239</v>
      </c>
      <c r="G145" s="6" t="s">
        <v>240</v>
      </c>
      <c r="H145" s="6" t="s">
        <v>406</v>
      </c>
      <c r="I145" s="5">
        <v>4</v>
      </c>
      <c r="J145" s="9"/>
      <c r="K145" s="6"/>
      <c r="L145" s="10"/>
      <c r="M145" s="6" t="s">
        <v>166</v>
      </c>
    </row>
    <row r="146" spans="1:13">
      <c r="A146" s="6"/>
      <c r="B146" s="6"/>
      <c r="C146" s="6"/>
      <c r="D146" s="6"/>
      <c r="E146" s="6" t="s">
        <v>542</v>
      </c>
      <c r="F146" s="6" t="s">
        <v>246</v>
      </c>
      <c r="G146" s="6" t="s">
        <v>247</v>
      </c>
      <c r="H146" s="6" t="s">
        <v>406</v>
      </c>
      <c r="I146" s="5">
        <v>5</v>
      </c>
      <c r="J146" s="9"/>
      <c r="K146" s="6"/>
      <c r="L146" s="10"/>
      <c r="M146" s="6" t="s">
        <v>166</v>
      </c>
    </row>
    <row r="147" spans="1:13">
      <c r="A147" s="6"/>
      <c r="B147" s="6"/>
      <c r="C147" s="6"/>
      <c r="D147" s="6"/>
      <c r="E147" s="6" t="s">
        <v>543</v>
      </c>
      <c r="F147" s="6" t="s">
        <v>246</v>
      </c>
      <c r="G147" s="6" t="s">
        <v>247</v>
      </c>
      <c r="H147" s="6" t="s">
        <v>406</v>
      </c>
      <c r="I147" s="5">
        <v>4</v>
      </c>
      <c r="J147" s="9"/>
      <c r="K147" s="6"/>
      <c r="L147" s="10"/>
      <c r="M147" s="6" t="s">
        <v>166</v>
      </c>
    </row>
    <row r="149" spans="1:13">
      <c r="A149" s="6" t="s">
        <v>297</v>
      </c>
      <c r="B149" s="6" t="s">
        <v>619</v>
      </c>
      <c r="C149" s="6" t="s">
        <v>608</v>
      </c>
      <c r="D149" s="6" t="s">
        <v>211</v>
      </c>
      <c r="E149" s="6" t="s">
        <v>299</v>
      </c>
      <c r="F149" s="6" t="s">
        <v>300</v>
      </c>
      <c r="G149" s="6" t="s">
        <v>301</v>
      </c>
      <c r="H149" s="6" t="s">
        <v>302</v>
      </c>
      <c r="I149" s="5">
        <v>2</v>
      </c>
      <c r="J149" s="9"/>
      <c r="K149" s="6"/>
      <c r="L149" s="10"/>
      <c r="M149" s="6" t="s">
        <v>166</v>
      </c>
    </row>
    <row r="150" spans="1:13">
      <c r="A150" s="6"/>
      <c r="B150" s="6"/>
      <c r="C150" s="6"/>
      <c r="D150" s="6"/>
      <c r="E150" s="6" t="s">
        <v>303</v>
      </c>
      <c r="F150" s="6" t="s">
        <v>146</v>
      </c>
      <c r="G150" s="6" t="s">
        <v>147</v>
      </c>
      <c r="H150" s="6" t="s">
        <v>302</v>
      </c>
      <c r="I150" s="5">
        <v>3</v>
      </c>
      <c r="J150" s="9"/>
      <c r="K150" s="6"/>
      <c r="L150" s="10"/>
      <c r="M150" s="6" t="s">
        <v>166</v>
      </c>
    </row>
    <row r="151" spans="1:13">
      <c r="A151" s="6"/>
      <c r="B151" s="6"/>
      <c r="C151" s="6"/>
      <c r="D151" s="6"/>
      <c r="E151" s="6" t="s">
        <v>305</v>
      </c>
      <c r="F151" s="6" t="s">
        <v>306</v>
      </c>
      <c r="G151" s="6" t="s">
        <v>307</v>
      </c>
      <c r="H151" s="6" t="s">
        <v>308</v>
      </c>
      <c r="I151" s="5">
        <v>3</v>
      </c>
      <c r="J151" s="9"/>
      <c r="K151" s="6"/>
      <c r="L151" s="10"/>
      <c r="M151" s="6" t="s">
        <v>166</v>
      </c>
    </row>
    <row r="152" spans="1:13">
      <c r="A152" s="6"/>
      <c r="B152" s="6"/>
      <c r="C152" s="6"/>
      <c r="D152" s="6"/>
      <c r="E152" s="6" t="s">
        <v>310</v>
      </c>
      <c r="F152" s="6" t="s">
        <v>306</v>
      </c>
      <c r="G152" s="6" t="s">
        <v>307</v>
      </c>
      <c r="H152" s="6" t="s">
        <v>308</v>
      </c>
      <c r="I152" s="5">
        <v>3</v>
      </c>
      <c r="J152" s="9"/>
      <c r="K152" s="6"/>
      <c r="L152" s="10"/>
      <c r="M152" s="6" t="s">
        <v>166</v>
      </c>
    </row>
    <row r="153" spans="1:13">
      <c r="A153" s="6"/>
      <c r="B153" s="6"/>
      <c r="C153" s="6"/>
      <c r="D153" s="6"/>
      <c r="E153" s="6" t="s">
        <v>312</v>
      </c>
      <c r="F153" s="6" t="s">
        <v>272</v>
      </c>
      <c r="G153" s="6" t="s">
        <v>273</v>
      </c>
      <c r="H153" s="6" t="s">
        <v>308</v>
      </c>
      <c r="I153" s="5">
        <v>3</v>
      </c>
      <c r="J153" s="9"/>
      <c r="K153" s="6"/>
      <c r="L153" s="10"/>
      <c r="M153" s="6" t="s">
        <v>166</v>
      </c>
    </row>
    <row r="154" spans="1:13">
      <c r="A154" s="6"/>
      <c r="B154" s="6"/>
      <c r="C154" s="6"/>
      <c r="D154" s="6"/>
      <c r="E154" s="6" t="s">
        <v>313</v>
      </c>
      <c r="F154" s="6" t="s">
        <v>181</v>
      </c>
      <c r="G154" s="6" t="s">
        <v>182</v>
      </c>
      <c r="H154" s="6" t="s">
        <v>302</v>
      </c>
      <c r="I154" s="5">
        <v>3</v>
      </c>
      <c r="J154" s="9"/>
      <c r="K154" s="6"/>
      <c r="L154" s="10"/>
      <c r="M154" s="6" t="s">
        <v>166</v>
      </c>
    </row>
    <row r="155" spans="1:13">
      <c r="A155" s="6"/>
      <c r="B155" s="6"/>
      <c r="C155" s="6"/>
      <c r="D155" s="6"/>
      <c r="E155" s="6" t="s">
        <v>315</v>
      </c>
      <c r="F155" s="6" t="s">
        <v>185</v>
      </c>
      <c r="G155" s="6" t="s">
        <v>186</v>
      </c>
      <c r="H155" s="6" t="s">
        <v>308</v>
      </c>
      <c r="I155" s="5">
        <v>3</v>
      </c>
      <c r="J155" s="9"/>
      <c r="K155" s="6"/>
      <c r="L155" s="10"/>
      <c r="M155" s="6" t="s">
        <v>166</v>
      </c>
    </row>
    <row r="156" spans="1:13">
      <c r="A156" s="6"/>
      <c r="B156" s="6"/>
      <c r="C156" s="6"/>
      <c r="D156" s="6"/>
      <c r="E156" s="6" t="s">
        <v>316</v>
      </c>
      <c r="F156" s="6" t="s">
        <v>234</v>
      </c>
      <c r="G156" s="6" t="s">
        <v>235</v>
      </c>
      <c r="H156" s="6" t="s">
        <v>302</v>
      </c>
      <c r="I156" s="5">
        <v>3</v>
      </c>
      <c r="J156" s="9"/>
      <c r="K156" s="6"/>
      <c r="L156" s="10"/>
      <c r="M156" s="6" t="s">
        <v>166</v>
      </c>
    </row>
    <row r="157" spans="1:13">
      <c r="A157" s="6"/>
      <c r="B157" s="6"/>
      <c r="C157" s="6"/>
      <c r="D157" s="6"/>
      <c r="E157" s="6" t="s">
        <v>318</v>
      </c>
      <c r="F157" s="6" t="s">
        <v>246</v>
      </c>
      <c r="G157" s="6" t="s">
        <v>247</v>
      </c>
      <c r="H157" s="6" t="s">
        <v>308</v>
      </c>
      <c r="I157" s="5">
        <v>3</v>
      </c>
      <c r="J157" s="9"/>
      <c r="K157" s="6"/>
      <c r="L157" s="10"/>
      <c r="M157" s="6" t="s">
        <v>166</v>
      </c>
    </row>
    <row r="159" spans="1:13">
      <c r="A159" s="6" t="s">
        <v>545</v>
      </c>
      <c r="B159" s="6" t="s">
        <v>620</v>
      </c>
      <c r="C159" s="6" t="s">
        <v>608</v>
      </c>
      <c r="D159" s="6" t="s">
        <v>323</v>
      </c>
      <c r="E159" s="6" t="s">
        <v>531</v>
      </c>
      <c r="F159" s="6" t="s">
        <v>300</v>
      </c>
      <c r="G159" s="6" t="s">
        <v>301</v>
      </c>
      <c r="H159" s="6" t="s">
        <v>406</v>
      </c>
      <c r="I159" s="5">
        <v>4</v>
      </c>
      <c r="J159" s="9"/>
      <c r="K159" s="6"/>
      <c r="L159" s="10"/>
      <c r="M159" s="6" t="s">
        <v>322</v>
      </c>
    </row>
    <row r="160" spans="1:13">
      <c r="A160" s="6"/>
      <c r="B160" s="6"/>
      <c r="C160" s="6"/>
      <c r="D160" s="6"/>
      <c r="E160" s="6" t="s">
        <v>517</v>
      </c>
      <c r="F160" s="6" t="s">
        <v>300</v>
      </c>
      <c r="G160" s="6" t="s">
        <v>301</v>
      </c>
      <c r="H160" s="6" t="s">
        <v>406</v>
      </c>
      <c r="I160" s="5">
        <v>4</v>
      </c>
      <c r="J160" s="9"/>
      <c r="K160" s="6"/>
      <c r="L160" s="10"/>
      <c r="M160" s="6" t="s">
        <v>322</v>
      </c>
    </row>
    <row r="161" spans="1:13">
      <c r="A161" s="6"/>
      <c r="B161" s="6"/>
      <c r="C161" s="6"/>
      <c r="D161" s="6"/>
      <c r="E161" s="6" t="s">
        <v>547</v>
      </c>
      <c r="F161" s="6" t="s">
        <v>300</v>
      </c>
      <c r="G161" s="6" t="s">
        <v>301</v>
      </c>
      <c r="H161" s="6" t="s">
        <v>406</v>
      </c>
      <c r="I161" s="5">
        <v>4</v>
      </c>
      <c r="J161" s="9"/>
      <c r="K161" s="6"/>
      <c r="L161" s="10"/>
      <c r="M161" s="6" t="s">
        <v>322</v>
      </c>
    </row>
    <row r="162" spans="1:13">
      <c r="A162" s="6"/>
      <c r="B162" s="6"/>
      <c r="C162" s="6"/>
      <c r="D162" s="6"/>
      <c r="E162" s="6" t="s">
        <v>520</v>
      </c>
      <c r="F162" s="6" t="s">
        <v>300</v>
      </c>
      <c r="G162" s="6" t="s">
        <v>301</v>
      </c>
      <c r="H162" s="6" t="s">
        <v>406</v>
      </c>
      <c r="I162" s="5">
        <v>4</v>
      </c>
      <c r="J162" s="9"/>
      <c r="K162" s="6"/>
      <c r="L162" s="10"/>
      <c r="M162" s="6" t="s">
        <v>322</v>
      </c>
    </row>
    <row r="163" spans="1:13">
      <c r="A163" s="6"/>
      <c r="B163" s="6"/>
      <c r="C163" s="6"/>
      <c r="D163" s="6"/>
      <c r="E163" s="6" t="s">
        <v>405</v>
      </c>
      <c r="F163" s="6" t="s">
        <v>306</v>
      </c>
      <c r="G163" s="6" t="s">
        <v>307</v>
      </c>
      <c r="H163" s="6" t="s">
        <v>406</v>
      </c>
      <c r="I163" s="5">
        <v>4</v>
      </c>
      <c r="J163" s="9"/>
      <c r="K163" s="6"/>
      <c r="L163" s="10"/>
      <c r="M163" s="6" t="s">
        <v>322</v>
      </c>
    </row>
    <row r="164" spans="1:13">
      <c r="A164" s="6"/>
      <c r="B164" s="6"/>
      <c r="C164" s="6"/>
      <c r="D164" s="6"/>
      <c r="E164" s="6" t="s">
        <v>446</v>
      </c>
      <c r="F164" s="6" t="s">
        <v>306</v>
      </c>
      <c r="G164" s="6" t="s">
        <v>307</v>
      </c>
      <c r="H164" s="6" t="s">
        <v>406</v>
      </c>
      <c r="I164" s="5">
        <v>4</v>
      </c>
      <c r="J164" s="9"/>
      <c r="K164" s="6"/>
      <c r="L164" s="10"/>
      <c r="M164" s="6" t="s">
        <v>322</v>
      </c>
    </row>
    <row r="165" spans="1:13">
      <c r="A165" s="6"/>
      <c r="B165" s="6"/>
      <c r="C165" s="6"/>
      <c r="D165" s="6"/>
      <c r="E165" s="6" t="s">
        <v>437</v>
      </c>
      <c r="F165" s="6" t="s">
        <v>306</v>
      </c>
      <c r="G165" s="6" t="s">
        <v>307</v>
      </c>
      <c r="H165" s="6" t="s">
        <v>406</v>
      </c>
      <c r="I165" s="5">
        <v>4</v>
      </c>
      <c r="J165" s="9"/>
      <c r="K165" s="6"/>
      <c r="L165" s="10"/>
      <c r="M165" s="6" t="s">
        <v>322</v>
      </c>
    </row>
    <row r="166" spans="1:13">
      <c r="A166" s="6"/>
      <c r="B166" s="6"/>
      <c r="C166" s="6"/>
      <c r="D166" s="6"/>
      <c r="E166" s="6" t="s">
        <v>408</v>
      </c>
      <c r="F166" s="6" t="s">
        <v>306</v>
      </c>
      <c r="G166" s="6" t="s">
        <v>307</v>
      </c>
      <c r="H166" s="6" t="s">
        <v>406</v>
      </c>
      <c r="I166" s="5">
        <v>4</v>
      </c>
      <c r="J166" s="9"/>
      <c r="K166" s="6"/>
      <c r="L166" s="10"/>
      <c r="M166" s="6" t="s">
        <v>322</v>
      </c>
    </row>
    <row r="167" spans="1:13">
      <c r="A167" s="6"/>
      <c r="B167" s="6"/>
      <c r="C167" s="6"/>
      <c r="D167" s="6"/>
      <c r="E167" s="6" t="s">
        <v>549</v>
      </c>
      <c r="F167" s="6" t="s">
        <v>272</v>
      </c>
      <c r="G167" s="6" t="s">
        <v>273</v>
      </c>
      <c r="H167" s="6" t="s">
        <v>406</v>
      </c>
      <c r="I167" s="5">
        <v>4</v>
      </c>
      <c r="J167" s="9"/>
      <c r="K167" s="6"/>
      <c r="L167" s="10"/>
      <c r="M167" s="6" t="s">
        <v>322</v>
      </c>
    </row>
    <row r="168" spans="1:13">
      <c r="A168" s="6"/>
      <c r="B168" s="6"/>
      <c r="C168" s="6"/>
      <c r="D168" s="6"/>
      <c r="E168" s="6" t="s">
        <v>550</v>
      </c>
      <c r="F168" s="6" t="s">
        <v>272</v>
      </c>
      <c r="G168" s="6" t="s">
        <v>273</v>
      </c>
      <c r="H168" s="6" t="s">
        <v>406</v>
      </c>
      <c r="I168" s="5">
        <v>5</v>
      </c>
      <c r="J168" s="9"/>
      <c r="K168" s="6"/>
      <c r="L168" s="10"/>
      <c r="M168" s="6" t="s">
        <v>322</v>
      </c>
    </row>
    <row r="169" spans="1:13">
      <c r="A169" s="6"/>
      <c r="B169" s="6"/>
      <c r="C169" s="6"/>
      <c r="D169" s="6"/>
      <c r="E169" s="6" t="s">
        <v>551</v>
      </c>
      <c r="F169" s="6" t="s">
        <v>272</v>
      </c>
      <c r="G169" s="6" t="s">
        <v>273</v>
      </c>
      <c r="H169" s="6" t="s">
        <v>406</v>
      </c>
      <c r="I169" s="5">
        <v>4</v>
      </c>
      <c r="J169" s="9"/>
      <c r="K169" s="6"/>
      <c r="L169" s="10"/>
      <c r="M169" s="6" t="s">
        <v>322</v>
      </c>
    </row>
    <row r="170" spans="1:13">
      <c r="A170" s="6"/>
      <c r="B170" s="6"/>
      <c r="C170" s="6"/>
      <c r="D170" s="6"/>
      <c r="E170" s="6" t="s">
        <v>448</v>
      </c>
      <c r="F170" s="6" t="s">
        <v>272</v>
      </c>
      <c r="G170" s="6" t="s">
        <v>273</v>
      </c>
      <c r="H170" s="6" t="s">
        <v>406</v>
      </c>
      <c r="I170" s="5">
        <v>4</v>
      </c>
      <c r="J170" s="9"/>
      <c r="K170" s="6"/>
      <c r="L170" s="10"/>
      <c r="M170" s="6" t="s">
        <v>322</v>
      </c>
    </row>
    <row r="171" spans="1:13">
      <c r="A171" s="6"/>
      <c r="B171" s="6"/>
      <c r="C171" s="6"/>
      <c r="D171" s="6"/>
      <c r="E171" s="6" t="s">
        <v>536</v>
      </c>
      <c r="F171" s="6" t="s">
        <v>234</v>
      </c>
      <c r="G171" s="6" t="s">
        <v>235</v>
      </c>
      <c r="H171" s="6" t="s">
        <v>406</v>
      </c>
      <c r="I171" s="5">
        <v>4</v>
      </c>
      <c r="J171" s="9"/>
      <c r="K171" s="6"/>
      <c r="L171" s="10"/>
      <c r="M171" s="6" t="s">
        <v>322</v>
      </c>
    </row>
    <row r="172" spans="1:13">
      <c r="A172" s="6"/>
      <c r="B172" s="6"/>
      <c r="C172" s="6"/>
      <c r="D172" s="6"/>
      <c r="E172" s="6" t="s">
        <v>552</v>
      </c>
      <c r="F172" s="6" t="s">
        <v>239</v>
      </c>
      <c r="G172" s="6" t="s">
        <v>240</v>
      </c>
      <c r="H172" s="6" t="s">
        <v>406</v>
      </c>
      <c r="I172" s="5">
        <v>4</v>
      </c>
      <c r="J172" s="9"/>
      <c r="K172" s="6"/>
      <c r="L172" s="10"/>
      <c r="M172" s="6" t="s">
        <v>322</v>
      </c>
    </row>
    <row r="173" spans="1:13">
      <c r="A173" s="6"/>
      <c r="B173" s="6"/>
      <c r="C173" s="6"/>
      <c r="D173" s="6"/>
      <c r="E173" s="6" t="s">
        <v>452</v>
      </c>
      <c r="F173" s="6" t="s">
        <v>239</v>
      </c>
      <c r="G173" s="6" t="s">
        <v>240</v>
      </c>
      <c r="H173" s="6" t="s">
        <v>406</v>
      </c>
      <c r="I173" s="5">
        <v>4</v>
      </c>
      <c r="J173" s="9"/>
      <c r="K173" s="6"/>
      <c r="L173" s="10"/>
      <c r="M173" s="6" t="s">
        <v>322</v>
      </c>
    </row>
    <row r="174" spans="1:13">
      <c r="A174" s="6"/>
      <c r="B174" s="6"/>
      <c r="C174" s="6"/>
      <c r="D174" s="6"/>
      <c r="E174" s="6" t="s">
        <v>409</v>
      </c>
      <c r="F174" s="6" t="s">
        <v>239</v>
      </c>
      <c r="G174" s="6" t="s">
        <v>240</v>
      </c>
      <c r="H174" s="6" t="s">
        <v>406</v>
      </c>
      <c r="I174" s="5">
        <v>4</v>
      </c>
      <c r="J174" s="9"/>
      <c r="K174" s="6"/>
      <c r="L174" s="10"/>
      <c r="M174" s="6" t="s">
        <v>322</v>
      </c>
    </row>
    <row r="175" spans="1:13">
      <c r="A175" s="6"/>
      <c r="B175" s="6"/>
      <c r="C175" s="6"/>
      <c r="D175" s="6"/>
      <c r="E175" s="6" t="s">
        <v>541</v>
      </c>
      <c r="F175" s="6" t="s">
        <v>239</v>
      </c>
      <c r="G175" s="6" t="s">
        <v>240</v>
      </c>
      <c r="H175" s="6" t="s">
        <v>406</v>
      </c>
      <c r="I175" s="5">
        <v>4</v>
      </c>
      <c r="J175" s="9"/>
      <c r="K175" s="6"/>
      <c r="L175" s="10"/>
      <c r="M175" s="6" t="s">
        <v>322</v>
      </c>
    </row>
    <row r="176" spans="1:13">
      <c r="A176" s="6"/>
      <c r="B176" s="6"/>
      <c r="C176" s="6"/>
      <c r="D176" s="6"/>
      <c r="E176" s="6" t="s">
        <v>410</v>
      </c>
      <c r="F176" s="6" t="s">
        <v>239</v>
      </c>
      <c r="G176" s="6" t="s">
        <v>240</v>
      </c>
      <c r="H176" s="6" t="s">
        <v>406</v>
      </c>
      <c r="I176" s="5">
        <v>4</v>
      </c>
      <c r="J176" s="9"/>
      <c r="K176" s="6"/>
      <c r="L176" s="10"/>
      <c r="M176" s="6" t="s">
        <v>322</v>
      </c>
    </row>
    <row r="177" spans="1:13">
      <c r="A177" s="6"/>
      <c r="B177" s="6"/>
      <c r="C177" s="6"/>
      <c r="D177" s="6"/>
      <c r="E177" s="6" t="s">
        <v>453</v>
      </c>
      <c r="F177" s="6" t="s">
        <v>239</v>
      </c>
      <c r="G177" s="6" t="s">
        <v>240</v>
      </c>
      <c r="H177" s="6" t="s">
        <v>406</v>
      </c>
      <c r="I177" s="5">
        <v>4</v>
      </c>
      <c r="J177" s="9"/>
      <c r="K177" s="6"/>
      <c r="L177" s="10"/>
      <c r="M177" s="6" t="s">
        <v>322</v>
      </c>
    </row>
    <row r="178" spans="1:13">
      <c r="A178" s="6"/>
      <c r="B178" s="6"/>
      <c r="C178" s="6"/>
      <c r="D178" s="6"/>
      <c r="E178" s="6" t="s">
        <v>482</v>
      </c>
      <c r="F178" s="6" t="s">
        <v>243</v>
      </c>
      <c r="G178" s="6" t="s">
        <v>244</v>
      </c>
      <c r="H178" s="6" t="s">
        <v>406</v>
      </c>
      <c r="I178" s="5">
        <v>4</v>
      </c>
      <c r="J178" s="9"/>
      <c r="K178" s="6"/>
      <c r="L178" s="10"/>
      <c r="M178" s="6" t="s">
        <v>322</v>
      </c>
    </row>
    <row r="179" spans="1:13">
      <c r="A179" s="6"/>
      <c r="B179" s="6"/>
      <c r="C179" s="6"/>
      <c r="D179" s="6"/>
      <c r="E179" s="6" t="s">
        <v>553</v>
      </c>
      <c r="F179" s="6" t="s">
        <v>243</v>
      </c>
      <c r="G179" s="6" t="s">
        <v>244</v>
      </c>
      <c r="H179" s="6" t="s">
        <v>406</v>
      </c>
      <c r="I179" s="5">
        <v>4</v>
      </c>
      <c r="J179" s="9"/>
      <c r="K179" s="6"/>
      <c r="L179" s="10"/>
      <c r="M179" s="6" t="s">
        <v>322</v>
      </c>
    </row>
    <row r="180" spans="1:13">
      <c r="A180" s="6"/>
      <c r="B180" s="6"/>
      <c r="C180" s="6"/>
      <c r="D180" s="6"/>
      <c r="E180" s="6" t="s">
        <v>485</v>
      </c>
      <c r="F180" s="6" t="s">
        <v>243</v>
      </c>
      <c r="G180" s="6" t="s">
        <v>244</v>
      </c>
      <c r="H180" s="6" t="s">
        <v>406</v>
      </c>
      <c r="I180" s="5">
        <v>4</v>
      </c>
      <c r="J180" s="9"/>
      <c r="K180" s="6"/>
      <c r="L180" s="10"/>
      <c r="M180" s="6" t="s">
        <v>322</v>
      </c>
    </row>
    <row r="181" spans="1:13">
      <c r="A181" s="6"/>
      <c r="B181" s="6"/>
      <c r="C181" s="6"/>
      <c r="D181" s="6"/>
      <c r="E181" s="6" t="s">
        <v>527</v>
      </c>
      <c r="F181" s="6" t="s">
        <v>243</v>
      </c>
      <c r="G181" s="6" t="s">
        <v>244</v>
      </c>
      <c r="H181" s="6" t="s">
        <v>406</v>
      </c>
      <c r="I181" s="5">
        <v>4</v>
      </c>
      <c r="J181" s="9"/>
      <c r="K181" s="6"/>
      <c r="L181" s="10"/>
      <c r="M181" s="6" t="s">
        <v>322</v>
      </c>
    </row>
    <row r="182" spans="1:13">
      <c r="A182" s="6"/>
      <c r="B182" s="6"/>
      <c r="C182" s="6"/>
      <c r="D182" s="6"/>
      <c r="E182" s="6" t="s">
        <v>542</v>
      </c>
      <c r="F182" s="6" t="s">
        <v>246</v>
      </c>
      <c r="G182" s="6" t="s">
        <v>247</v>
      </c>
      <c r="H182" s="6" t="s">
        <v>406</v>
      </c>
      <c r="I182" s="5">
        <v>5</v>
      </c>
      <c r="J182" s="9"/>
      <c r="K182" s="6"/>
      <c r="L182" s="10"/>
      <c r="M182" s="6" t="s">
        <v>322</v>
      </c>
    </row>
    <row r="183" spans="1:13">
      <c r="A183" s="6"/>
      <c r="B183" s="6"/>
      <c r="C183" s="6"/>
      <c r="D183" s="6"/>
      <c r="E183" s="6" t="s">
        <v>543</v>
      </c>
      <c r="F183" s="6" t="s">
        <v>246</v>
      </c>
      <c r="G183" s="6" t="s">
        <v>247</v>
      </c>
      <c r="H183" s="6" t="s">
        <v>406</v>
      </c>
      <c r="I183" s="5">
        <v>4</v>
      </c>
      <c r="J183" s="9"/>
      <c r="K183" s="6"/>
      <c r="L183" s="10"/>
      <c r="M183" s="6" t="s">
        <v>322</v>
      </c>
    </row>
    <row r="185" spans="1:13">
      <c r="A185" s="6" t="s">
        <v>326</v>
      </c>
      <c r="B185" s="6" t="s">
        <v>621</v>
      </c>
      <c r="C185" s="6" t="s">
        <v>608</v>
      </c>
      <c r="D185" s="6" t="s">
        <v>323</v>
      </c>
      <c r="E185" s="6" t="s">
        <v>328</v>
      </c>
      <c r="F185" s="6" t="s">
        <v>300</v>
      </c>
      <c r="G185" s="6" t="s">
        <v>301</v>
      </c>
      <c r="H185" s="6" t="s">
        <v>308</v>
      </c>
      <c r="I185" s="5">
        <v>3</v>
      </c>
      <c r="J185" s="9"/>
      <c r="K185" s="6"/>
      <c r="L185" s="10"/>
      <c r="M185" s="6" t="s">
        <v>322</v>
      </c>
    </row>
    <row r="186" spans="1:13">
      <c r="A186" s="6"/>
      <c r="B186" s="6"/>
      <c r="C186" s="6"/>
      <c r="D186" s="6"/>
      <c r="E186" s="6" t="s">
        <v>329</v>
      </c>
      <c r="F186" s="6" t="s">
        <v>146</v>
      </c>
      <c r="G186" s="6" t="s">
        <v>147</v>
      </c>
      <c r="H186" s="6" t="s">
        <v>302</v>
      </c>
      <c r="I186" s="5">
        <v>3</v>
      </c>
      <c r="J186" s="9"/>
      <c r="K186" s="6"/>
      <c r="L186" s="10"/>
      <c r="M186" s="6" t="s">
        <v>322</v>
      </c>
    </row>
    <row r="187" spans="1:13">
      <c r="A187" s="6"/>
      <c r="B187" s="6"/>
      <c r="C187" s="6"/>
      <c r="D187" s="6"/>
      <c r="E187" s="6" t="s">
        <v>331</v>
      </c>
      <c r="F187" s="6" t="s">
        <v>152</v>
      </c>
      <c r="G187" s="6" t="s">
        <v>153</v>
      </c>
      <c r="H187" s="6" t="s">
        <v>308</v>
      </c>
      <c r="I187" s="5">
        <v>4</v>
      </c>
      <c r="J187" s="9"/>
      <c r="K187" s="6"/>
      <c r="L187" s="10"/>
      <c r="M187" s="6" t="s">
        <v>322</v>
      </c>
    </row>
    <row r="188" spans="1:13">
      <c r="A188" s="6"/>
      <c r="B188" s="6"/>
      <c r="C188" s="6"/>
      <c r="D188" s="6"/>
      <c r="E188" s="6" t="s">
        <v>305</v>
      </c>
      <c r="F188" s="6" t="s">
        <v>306</v>
      </c>
      <c r="G188" s="6" t="s">
        <v>307</v>
      </c>
      <c r="H188" s="6" t="s">
        <v>308</v>
      </c>
      <c r="I188" s="5">
        <v>3</v>
      </c>
      <c r="J188" s="9"/>
      <c r="K188" s="6"/>
      <c r="L188" s="10"/>
      <c r="M188" s="6" t="s">
        <v>322</v>
      </c>
    </row>
    <row r="189" spans="1:13">
      <c r="A189" s="6"/>
      <c r="B189" s="6"/>
      <c r="C189" s="6"/>
      <c r="D189" s="6"/>
      <c r="E189" s="6" t="s">
        <v>332</v>
      </c>
      <c r="F189" s="6" t="s">
        <v>272</v>
      </c>
      <c r="G189" s="6" t="s">
        <v>273</v>
      </c>
      <c r="H189" s="6" t="s">
        <v>302</v>
      </c>
      <c r="I189" s="5">
        <v>2</v>
      </c>
      <c r="J189" s="9"/>
      <c r="K189" s="6"/>
      <c r="L189" s="10"/>
      <c r="M189" s="6" t="s">
        <v>322</v>
      </c>
    </row>
    <row r="190" spans="1:13">
      <c r="A190" s="6"/>
      <c r="B190" s="6"/>
      <c r="C190" s="6"/>
      <c r="D190" s="6"/>
      <c r="E190" s="6" t="s">
        <v>333</v>
      </c>
      <c r="F190" s="6" t="s">
        <v>272</v>
      </c>
      <c r="G190" s="6" t="s">
        <v>273</v>
      </c>
      <c r="H190" s="6" t="s">
        <v>308</v>
      </c>
      <c r="I190" s="5">
        <v>4</v>
      </c>
      <c r="J190" s="9"/>
      <c r="K190" s="6"/>
      <c r="L190" s="10"/>
      <c r="M190" s="6" t="s">
        <v>322</v>
      </c>
    </row>
    <row r="191" spans="1:13">
      <c r="A191" s="6"/>
      <c r="B191" s="6"/>
      <c r="C191" s="6"/>
      <c r="D191" s="6"/>
      <c r="E191" s="6" t="s">
        <v>312</v>
      </c>
      <c r="F191" s="6" t="s">
        <v>272</v>
      </c>
      <c r="G191" s="6" t="s">
        <v>273</v>
      </c>
      <c r="H191" s="6" t="s">
        <v>308</v>
      </c>
      <c r="I191" s="5">
        <v>3</v>
      </c>
      <c r="J191" s="9"/>
      <c r="K191" s="6"/>
      <c r="L191" s="10"/>
      <c r="M191" s="6" t="s">
        <v>322</v>
      </c>
    </row>
    <row r="192" spans="1:13">
      <c r="A192" s="6"/>
      <c r="B192" s="6"/>
      <c r="C192" s="6"/>
      <c r="D192" s="6"/>
      <c r="E192" s="6" t="s">
        <v>334</v>
      </c>
      <c r="F192" s="6" t="s">
        <v>276</v>
      </c>
      <c r="G192" s="6" t="s">
        <v>277</v>
      </c>
      <c r="H192" s="6" t="s">
        <v>302</v>
      </c>
      <c r="I192" s="5">
        <v>2</v>
      </c>
      <c r="J192" s="9"/>
      <c r="K192" s="6"/>
      <c r="L192" s="10"/>
      <c r="M192" s="6" t="s">
        <v>322</v>
      </c>
    </row>
    <row r="193" spans="1:13">
      <c r="A193" s="6"/>
      <c r="B193" s="6"/>
      <c r="C193" s="6"/>
      <c r="D193" s="6"/>
      <c r="E193" s="6" t="s">
        <v>335</v>
      </c>
      <c r="F193" s="6" t="s">
        <v>276</v>
      </c>
      <c r="G193" s="6" t="s">
        <v>277</v>
      </c>
      <c r="H193" s="6" t="s">
        <v>308</v>
      </c>
      <c r="I193" s="5">
        <v>3</v>
      </c>
      <c r="J193" s="9"/>
      <c r="K193" s="6"/>
      <c r="L193" s="10"/>
      <c r="M193" s="6" t="s">
        <v>322</v>
      </c>
    </row>
    <row r="194" spans="1:13">
      <c r="A194" s="6"/>
      <c r="B194" s="6"/>
      <c r="C194" s="6"/>
      <c r="D194" s="6"/>
      <c r="E194" s="6" t="s">
        <v>337</v>
      </c>
      <c r="F194" s="6" t="s">
        <v>234</v>
      </c>
      <c r="G194" s="6" t="s">
        <v>235</v>
      </c>
      <c r="H194" s="6" t="s">
        <v>308</v>
      </c>
      <c r="I194" s="5">
        <v>3</v>
      </c>
      <c r="J194" s="9"/>
      <c r="K194" s="6"/>
      <c r="L194" s="10"/>
      <c r="M194" s="6" t="s">
        <v>322</v>
      </c>
    </row>
    <row r="195" spans="1:13">
      <c r="A195" s="6"/>
      <c r="B195" s="6"/>
      <c r="C195" s="6"/>
      <c r="D195" s="6"/>
      <c r="E195" s="6" t="s">
        <v>338</v>
      </c>
      <c r="F195" s="6" t="s">
        <v>234</v>
      </c>
      <c r="G195" s="6" t="s">
        <v>235</v>
      </c>
      <c r="H195" s="6" t="s">
        <v>302</v>
      </c>
      <c r="I195" s="5">
        <v>3</v>
      </c>
      <c r="J195" s="9"/>
      <c r="K195" s="6"/>
      <c r="L195" s="10"/>
      <c r="M195" s="6" t="s">
        <v>322</v>
      </c>
    </row>
    <row r="196" spans="1:13">
      <c r="A196" s="6"/>
      <c r="B196" s="6"/>
      <c r="C196" s="6"/>
      <c r="D196" s="6"/>
      <c r="E196" s="6" t="s">
        <v>339</v>
      </c>
      <c r="F196" s="6" t="s">
        <v>234</v>
      </c>
      <c r="G196" s="6" t="s">
        <v>235</v>
      </c>
      <c r="H196" s="6" t="s">
        <v>302</v>
      </c>
      <c r="I196" s="5">
        <v>3</v>
      </c>
      <c r="J196" s="9"/>
      <c r="K196" s="6"/>
      <c r="L196" s="10"/>
      <c r="M196" s="6" t="s">
        <v>322</v>
      </c>
    </row>
    <row r="197" spans="1:13">
      <c r="A197" s="6"/>
      <c r="B197" s="6"/>
      <c r="C197" s="6"/>
      <c r="D197" s="6"/>
      <c r="E197" s="6" t="s">
        <v>316</v>
      </c>
      <c r="F197" s="6" t="s">
        <v>234</v>
      </c>
      <c r="G197" s="6" t="s">
        <v>235</v>
      </c>
      <c r="H197" s="6" t="s">
        <v>302</v>
      </c>
      <c r="I197" s="5">
        <v>3</v>
      </c>
      <c r="J197" s="9"/>
      <c r="K197" s="6"/>
      <c r="L197" s="10"/>
      <c r="M197" s="6" t="s">
        <v>322</v>
      </c>
    </row>
    <row r="198" spans="1:13">
      <c r="A198" s="6"/>
      <c r="B198" s="6"/>
      <c r="C198" s="6"/>
      <c r="D198" s="6"/>
      <c r="E198" s="6" t="s">
        <v>340</v>
      </c>
      <c r="F198" s="6" t="s">
        <v>234</v>
      </c>
      <c r="G198" s="6" t="s">
        <v>235</v>
      </c>
      <c r="H198" s="6" t="s">
        <v>308</v>
      </c>
      <c r="I198" s="5">
        <v>3</v>
      </c>
      <c r="J198" s="9"/>
      <c r="K198" s="6"/>
      <c r="L198" s="10"/>
      <c r="M198" s="6" t="s">
        <v>322</v>
      </c>
    </row>
    <row r="199" spans="1:13">
      <c r="A199" s="6"/>
      <c r="B199" s="6"/>
      <c r="C199" s="6"/>
      <c r="D199" s="6"/>
      <c r="E199" s="6" t="s">
        <v>341</v>
      </c>
      <c r="F199" s="6" t="s">
        <v>234</v>
      </c>
      <c r="G199" s="6" t="s">
        <v>235</v>
      </c>
      <c r="H199" s="6" t="s">
        <v>308</v>
      </c>
      <c r="I199" s="5">
        <v>3</v>
      </c>
      <c r="J199" s="9"/>
      <c r="K199" s="6"/>
      <c r="L199" s="10"/>
      <c r="M199" s="6" t="s">
        <v>322</v>
      </c>
    </row>
    <row r="200" spans="1:13">
      <c r="A200" s="6"/>
      <c r="B200" s="6"/>
      <c r="C200" s="6"/>
      <c r="D200" s="6"/>
      <c r="E200" s="6" t="s">
        <v>342</v>
      </c>
      <c r="F200" s="6" t="s">
        <v>239</v>
      </c>
      <c r="G200" s="6" t="s">
        <v>240</v>
      </c>
      <c r="H200" s="6" t="s">
        <v>308</v>
      </c>
      <c r="I200" s="5">
        <v>3</v>
      </c>
      <c r="J200" s="9"/>
      <c r="K200" s="6"/>
      <c r="L200" s="10"/>
      <c r="M200" s="6" t="s">
        <v>322</v>
      </c>
    </row>
    <row r="201" spans="1:13">
      <c r="A201" s="6"/>
      <c r="B201" s="6"/>
      <c r="C201" s="6"/>
      <c r="D201" s="6"/>
      <c r="E201" s="6" t="s">
        <v>343</v>
      </c>
      <c r="F201" s="6" t="s">
        <v>239</v>
      </c>
      <c r="G201" s="6" t="s">
        <v>240</v>
      </c>
      <c r="H201" s="6" t="s">
        <v>302</v>
      </c>
      <c r="I201" s="5">
        <v>2</v>
      </c>
      <c r="J201" s="9"/>
      <c r="K201" s="6"/>
      <c r="L201" s="10"/>
      <c r="M201" s="6" t="s">
        <v>322</v>
      </c>
    </row>
    <row r="202" spans="1:13">
      <c r="A202" s="6"/>
      <c r="B202" s="6"/>
      <c r="C202" s="6"/>
      <c r="D202" s="6"/>
      <c r="E202" s="6" t="s">
        <v>344</v>
      </c>
      <c r="F202" s="6" t="s">
        <v>239</v>
      </c>
      <c r="G202" s="6" t="s">
        <v>240</v>
      </c>
      <c r="H202" s="6" t="s">
        <v>302</v>
      </c>
      <c r="I202" s="5">
        <v>2</v>
      </c>
      <c r="J202" s="9"/>
      <c r="K202" s="6"/>
      <c r="L202" s="10"/>
      <c r="M202" s="6" t="s">
        <v>322</v>
      </c>
    </row>
    <row r="203" spans="1:13">
      <c r="A203" s="6"/>
      <c r="B203" s="6"/>
      <c r="C203" s="6"/>
      <c r="D203" s="6"/>
      <c r="E203" s="6" t="s">
        <v>345</v>
      </c>
      <c r="F203" s="6" t="s">
        <v>156</v>
      </c>
      <c r="G203" s="6" t="s">
        <v>157</v>
      </c>
      <c r="H203" s="6" t="s">
        <v>308</v>
      </c>
      <c r="I203" s="5">
        <v>4</v>
      </c>
      <c r="J203" s="9"/>
      <c r="K203" s="6"/>
      <c r="L203" s="10"/>
      <c r="M203" s="6" t="s">
        <v>322</v>
      </c>
    </row>
    <row r="204" spans="1:13">
      <c r="A204" s="6"/>
      <c r="B204" s="6"/>
      <c r="C204" s="6"/>
      <c r="D204" s="6"/>
      <c r="E204" s="6" t="s">
        <v>346</v>
      </c>
      <c r="F204" s="6" t="s">
        <v>246</v>
      </c>
      <c r="G204" s="6" t="s">
        <v>247</v>
      </c>
      <c r="H204" s="6" t="s">
        <v>308</v>
      </c>
      <c r="I204" s="5">
        <v>3</v>
      </c>
      <c r="J204" s="9"/>
      <c r="K204" s="6"/>
      <c r="L204" s="10"/>
      <c r="M204" s="6" t="s">
        <v>322</v>
      </c>
    </row>
    <row r="205" spans="1:13">
      <c r="A205" s="6"/>
      <c r="B205" s="6"/>
      <c r="C205" s="6"/>
      <c r="D205" s="6"/>
      <c r="E205" s="6" t="s">
        <v>347</v>
      </c>
      <c r="F205" s="6" t="s">
        <v>246</v>
      </c>
      <c r="G205" s="6" t="s">
        <v>247</v>
      </c>
      <c r="H205" s="6" t="s">
        <v>308</v>
      </c>
      <c r="I205" s="5">
        <v>3</v>
      </c>
      <c r="J205" s="9"/>
      <c r="K205" s="6"/>
      <c r="L205" s="10"/>
      <c r="M205" s="6" t="s">
        <v>322</v>
      </c>
    </row>
    <row r="207" spans="1:13">
      <c r="A207" s="6" t="s">
        <v>555</v>
      </c>
      <c r="B207" s="6" t="s">
        <v>622</v>
      </c>
      <c r="C207" s="6" t="s">
        <v>608</v>
      </c>
      <c r="D207" s="6" t="s">
        <v>351</v>
      </c>
      <c r="E207" s="6" t="s">
        <v>516</v>
      </c>
      <c r="F207" s="6" t="s">
        <v>300</v>
      </c>
      <c r="G207" s="6" t="s">
        <v>301</v>
      </c>
      <c r="H207" s="6" t="s">
        <v>406</v>
      </c>
      <c r="I207" s="5">
        <v>4</v>
      </c>
      <c r="J207" s="9"/>
      <c r="K207" s="6"/>
      <c r="L207" s="10"/>
      <c r="M207" s="6" t="s">
        <v>322</v>
      </c>
    </row>
    <row r="208" spans="1:13">
      <c r="A208" s="6"/>
      <c r="B208" s="6"/>
      <c r="C208" s="6"/>
      <c r="D208" s="6"/>
      <c r="E208" s="6" t="s">
        <v>518</v>
      </c>
      <c r="F208" s="6" t="s">
        <v>300</v>
      </c>
      <c r="G208" s="6" t="s">
        <v>301</v>
      </c>
      <c r="H208" s="6" t="s">
        <v>406</v>
      </c>
      <c r="I208" s="5">
        <v>4</v>
      </c>
      <c r="J208" s="9"/>
      <c r="K208" s="6"/>
      <c r="L208" s="10"/>
      <c r="M208" s="6" t="s">
        <v>322</v>
      </c>
    </row>
    <row r="209" spans="1:13">
      <c r="A209" s="6"/>
      <c r="B209" s="6"/>
      <c r="C209" s="6"/>
      <c r="D209" s="6"/>
      <c r="E209" s="6" t="s">
        <v>521</v>
      </c>
      <c r="F209" s="6" t="s">
        <v>306</v>
      </c>
      <c r="G209" s="6" t="s">
        <v>307</v>
      </c>
      <c r="H209" s="6" t="s">
        <v>406</v>
      </c>
      <c r="I209" s="5">
        <v>4</v>
      </c>
      <c r="J209" s="9"/>
      <c r="K209" s="6"/>
      <c r="L209" s="10"/>
      <c r="M209" s="6" t="s">
        <v>322</v>
      </c>
    </row>
    <row r="210" spans="1:13">
      <c r="A210" s="6"/>
      <c r="B210" s="6"/>
      <c r="C210" s="6"/>
      <c r="D210" s="6"/>
      <c r="E210" s="6" t="s">
        <v>557</v>
      </c>
      <c r="F210" s="6" t="s">
        <v>181</v>
      </c>
      <c r="G210" s="6" t="s">
        <v>182</v>
      </c>
      <c r="H210" s="6" t="s">
        <v>406</v>
      </c>
      <c r="I210" s="5">
        <v>4</v>
      </c>
      <c r="J210" s="9"/>
      <c r="K210" s="6"/>
      <c r="L210" s="10"/>
      <c r="M210" s="6" t="s">
        <v>322</v>
      </c>
    </row>
    <row r="211" spans="1:13">
      <c r="A211" s="6"/>
      <c r="B211" s="6"/>
      <c r="C211" s="6"/>
      <c r="D211" s="6"/>
      <c r="E211" s="6" t="s">
        <v>537</v>
      </c>
      <c r="F211" s="6" t="s">
        <v>234</v>
      </c>
      <c r="G211" s="6" t="s">
        <v>235</v>
      </c>
      <c r="H211" s="6" t="s">
        <v>406</v>
      </c>
      <c r="I211" s="5">
        <v>4</v>
      </c>
      <c r="J211" s="9"/>
      <c r="K211" s="6"/>
      <c r="L211" s="10"/>
      <c r="M211" s="6" t="s">
        <v>322</v>
      </c>
    </row>
    <row r="212" spans="1:13">
      <c r="A212" s="6"/>
      <c r="B212" s="6"/>
      <c r="C212" s="6"/>
      <c r="D212" s="6"/>
      <c r="E212" s="6" t="s">
        <v>523</v>
      </c>
      <c r="F212" s="6" t="s">
        <v>239</v>
      </c>
      <c r="G212" s="6" t="s">
        <v>240</v>
      </c>
      <c r="H212" s="6" t="s">
        <v>406</v>
      </c>
      <c r="I212" s="5">
        <v>4</v>
      </c>
      <c r="J212" s="9"/>
      <c r="K212" s="6"/>
      <c r="L212" s="10"/>
      <c r="M212" s="6" t="s">
        <v>322</v>
      </c>
    </row>
    <row r="213" spans="1:13">
      <c r="A213" s="6"/>
      <c r="B213" s="6"/>
      <c r="C213" s="6"/>
      <c r="D213" s="6"/>
      <c r="E213" s="6" t="s">
        <v>525</v>
      </c>
      <c r="F213" s="6" t="s">
        <v>243</v>
      </c>
      <c r="G213" s="6" t="s">
        <v>244</v>
      </c>
      <c r="H213" s="6" t="s">
        <v>406</v>
      </c>
      <c r="I213" s="5">
        <v>4</v>
      </c>
      <c r="J213" s="9"/>
      <c r="K213" s="6"/>
      <c r="L213" s="10"/>
      <c r="M213" s="6" t="s">
        <v>322</v>
      </c>
    </row>
    <row r="215" spans="1:13">
      <c r="A215" s="6" t="s">
        <v>361</v>
      </c>
      <c r="B215" s="6" t="s">
        <v>623</v>
      </c>
      <c r="C215" s="6" t="s">
        <v>608</v>
      </c>
      <c r="D215" s="6" t="s">
        <v>211</v>
      </c>
      <c r="E215" s="6" t="s">
        <v>212</v>
      </c>
      <c r="F215" s="6" t="s">
        <v>168</v>
      </c>
      <c r="G215" s="6" t="s">
        <v>169</v>
      </c>
      <c r="H215" s="6" t="s">
        <v>148</v>
      </c>
      <c r="I215" s="5">
        <v>5</v>
      </c>
      <c r="J215" s="9"/>
      <c r="K215" s="6"/>
      <c r="L215" s="10"/>
      <c r="M215" s="6" t="s">
        <v>322</v>
      </c>
    </row>
    <row r="216" spans="1:13">
      <c r="A216" s="6"/>
      <c r="B216" s="6"/>
      <c r="C216" s="6"/>
      <c r="D216" s="6"/>
      <c r="E216" s="6" t="s">
        <v>213</v>
      </c>
      <c r="F216" s="6" t="s">
        <v>168</v>
      </c>
      <c r="G216" s="6" t="s">
        <v>169</v>
      </c>
      <c r="H216" s="6" t="s">
        <v>148</v>
      </c>
      <c r="I216" s="5">
        <v>5</v>
      </c>
      <c r="J216" s="9"/>
      <c r="K216" s="6"/>
      <c r="L216" s="10"/>
      <c r="M216" s="6" t="s">
        <v>322</v>
      </c>
    </row>
    <row r="217" spans="1:13">
      <c r="A217" s="6"/>
      <c r="B217" s="6"/>
      <c r="C217" s="6"/>
      <c r="D217" s="6"/>
      <c r="E217" s="6" t="s">
        <v>214</v>
      </c>
      <c r="F217" s="6" t="s">
        <v>168</v>
      </c>
      <c r="G217" s="6" t="s">
        <v>169</v>
      </c>
      <c r="H217" s="6" t="s">
        <v>148</v>
      </c>
      <c r="I217" s="5">
        <v>4</v>
      </c>
      <c r="J217" s="9"/>
      <c r="K217" s="6"/>
      <c r="L217" s="10"/>
      <c r="M217" s="6" t="s">
        <v>322</v>
      </c>
    </row>
    <row r="218" spans="1:13">
      <c r="A218" s="6"/>
      <c r="B218" s="6"/>
      <c r="C218" s="6"/>
      <c r="D218" s="6"/>
      <c r="E218" s="6" t="s">
        <v>215</v>
      </c>
      <c r="F218" s="6" t="s">
        <v>146</v>
      </c>
      <c r="G218" s="6" t="s">
        <v>147</v>
      </c>
      <c r="H218" s="6" t="s">
        <v>148</v>
      </c>
      <c r="I218" s="5">
        <v>4</v>
      </c>
      <c r="J218" s="9"/>
      <c r="K218" s="6"/>
      <c r="L218" s="10"/>
      <c r="M218" s="6" t="s">
        <v>322</v>
      </c>
    </row>
    <row r="219" spans="1:13">
      <c r="A219" s="6"/>
      <c r="B219" s="6"/>
      <c r="C219" s="6"/>
      <c r="D219" s="6"/>
      <c r="E219" s="6" t="s">
        <v>284</v>
      </c>
      <c r="F219" s="6" t="s">
        <v>146</v>
      </c>
      <c r="G219" s="6" t="s">
        <v>147</v>
      </c>
      <c r="H219" s="6" t="s">
        <v>148</v>
      </c>
      <c r="I219" s="5">
        <v>4</v>
      </c>
      <c r="J219" s="9"/>
      <c r="K219" s="6"/>
      <c r="L219" s="10"/>
      <c r="M219" s="6" t="s">
        <v>322</v>
      </c>
    </row>
    <row r="220" spans="1:13">
      <c r="A220" s="6"/>
      <c r="B220" s="6"/>
      <c r="C220" s="6"/>
      <c r="D220" s="6"/>
      <c r="E220" s="6" t="s">
        <v>291</v>
      </c>
      <c r="F220" s="6" t="s">
        <v>146</v>
      </c>
      <c r="G220" s="6" t="s">
        <v>147</v>
      </c>
      <c r="H220" s="6" t="s">
        <v>148</v>
      </c>
      <c r="I220" s="5">
        <v>4</v>
      </c>
      <c r="J220" s="9"/>
      <c r="K220" s="6"/>
      <c r="L220" s="10"/>
      <c r="M220" s="6" t="s">
        <v>322</v>
      </c>
    </row>
    <row r="221" spans="1:13">
      <c r="A221" s="6"/>
      <c r="B221" s="6"/>
      <c r="C221" s="6"/>
      <c r="D221" s="6"/>
      <c r="E221" s="6" t="s">
        <v>292</v>
      </c>
      <c r="F221" s="6" t="s">
        <v>152</v>
      </c>
      <c r="G221" s="6" t="s">
        <v>153</v>
      </c>
      <c r="H221" s="6" t="s">
        <v>148</v>
      </c>
      <c r="I221" s="5">
        <v>4</v>
      </c>
      <c r="J221" s="9"/>
      <c r="K221" s="6"/>
      <c r="L221" s="10"/>
      <c r="M221" s="6" t="s">
        <v>322</v>
      </c>
    </row>
    <row r="222" spans="1:13">
      <c r="A222" s="6"/>
      <c r="B222" s="6"/>
      <c r="C222" s="6"/>
      <c r="D222" s="6"/>
      <c r="E222" s="6" t="s">
        <v>286</v>
      </c>
      <c r="F222" s="6" t="s">
        <v>272</v>
      </c>
      <c r="G222" s="6" t="s">
        <v>273</v>
      </c>
      <c r="H222" s="6" t="s">
        <v>148</v>
      </c>
      <c r="I222" s="5">
        <v>4</v>
      </c>
      <c r="J222" s="9"/>
      <c r="K222" s="6"/>
      <c r="L222" s="10"/>
      <c r="M222" s="6" t="s">
        <v>322</v>
      </c>
    </row>
    <row r="223" spans="1:13">
      <c r="A223" s="6"/>
      <c r="B223" s="6"/>
      <c r="C223" s="6"/>
      <c r="D223" s="6"/>
      <c r="E223" s="6" t="s">
        <v>219</v>
      </c>
      <c r="F223" s="6" t="s">
        <v>181</v>
      </c>
      <c r="G223" s="6" t="s">
        <v>182</v>
      </c>
      <c r="H223" s="6" t="s">
        <v>148</v>
      </c>
      <c r="I223" s="5">
        <v>5</v>
      </c>
      <c r="J223" s="9"/>
      <c r="K223" s="6"/>
      <c r="L223" s="10"/>
      <c r="M223" s="6" t="s">
        <v>322</v>
      </c>
    </row>
    <row r="224" spans="1:13">
      <c r="A224" s="6"/>
      <c r="B224" s="6"/>
      <c r="C224" s="6"/>
      <c r="D224" s="6"/>
      <c r="E224" s="6" t="s">
        <v>363</v>
      </c>
      <c r="F224" s="6" t="s">
        <v>276</v>
      </c>
      <c r="G224" s="6" t="s">
        <v>277</v>
      </c>
      <c r="H224" s="6" t="s">
        <v>148</v>
      </c>
      <c r="I224" s="5">
        <v>4</v>
      </c>
      <c r="J224" s="9"/>
      <c r="K224" s="6"/>
      <c r="L224" s="10"/>
      <c r="M224" s="6" t="s">
        <v>322</v>
      </c>
    </row>
    <row r="225" spans="1:13">
      <c r="A225" s="6"/>
      <c r="B225" s="6"/>
      <c r="C225" s="6"/>
      <c r="D225" s="6"/>
      <c r="E225" s="6" t="s">
        <v>221</v>
      </c>
      <c r="F225" s="6" t="s">
        <v>185</v>
      </c>
      <c r="G225" s="6" t="s">
        <v>186</v>
      </c>
      <c r="H225" s="6" t="s">
        <v>148</v>
      </c>
      <c r="I225" s="5">
        <v>5</v>
      </c>
      <c r="J225" s="9"/>
      <c r="K225" s="6"/>
      <c r="L225" s="10"/>
      <c r="M225" s="6" t="s">
        <v>322</v>
      </c>
    </row>
    <row r="226" spans="1:13">
      <c r="A226" s="6"/>
      <c r="B226" s="6"/>
      <c r="C226" s="6"/>
      <c r="D226" s="6"/>
      <c r="E226" s="6" t="s">
        <v>224</v>
      </c>
      <c r="F226" s="6" t="s">
        <v>185</v>
      </c>
      <c r="G226" s="6" t="s">
        <v>186</v>
      </c>
      <c r="H226" s="6" t="s">
        <v>148</v>
      </c>
      <c r="I226" s="5">
        <v>4</v>
      </c>
      <c r="J226" s="9"/>
      <c r="K226" s="6"/>
      <c r="L226" s="10"/>
      <c r="M226" s="6" t="s">
        <v>322</v>
      </c>
    </row>
    <row r="227" spans="1:13">
      <c r="A227" s="6"/>
      <c r="B227" s="6"/>
      <c r="C227" s="6"/>
      <c r="D227" s="6"/>
      <c r="E227" s="6" t="s">
        <v>233</v>
      </c>
      <c r="F227" s="6" t="s">
        <v>234</v>
      </c>
      <c r="G227" s="6" t="s">
        <v>235</v>
      </c>
      <c r="H227" s="6" t="s">
        <v>148</v>
      </c>
      <c r="I227" s="5">
        <v>4</v>
      </c>
      <c r="J227" s="9"/>
      <c r="K227" s="6"/>
      <c r="L227" s="10"/>
      <c r="M227" s="6" t="s">
        <v>322</v>
      </c>
    </row>
    <row r="228" spans="1:13">
      <c r="A228" s="6"/>
      <c r="B228" s="6"/>
      <c r="C228" s="6"/>
      <c r="D228" s="6"/>
      <c r="E228" s="6" t="s">
        <v>241</v>
      </c>
      <c r="F228" s="6" t="s">
        <v>239</v>
      </c>
      <c r="G228" s="6" t="s">
        <v>240</v>
      </c>
      <c r="H228" s="6" t="s">
        <v>148</v>
      </c>
      <c r="I228" s="5">
        <v>4</v>
      </c>
      <c r="J228" s="9"/>
      <c r="K228" s="6"/>
      <c r="L228" s="10"/>
      <c r="M228" s="6" t="s">
        <v>322</v>
      </c>
    </row>
    <row r="229" spans="1:13">
      <c r="A229" s="6"/>
      <c r="B229" s="6"/>
      <c r="C229" s="6"/>
      <c r="D229" s="6"/>
      <c r="E229" s="6" t="s">
        <v>191</v>
      </c>
      <c r="F229" s="6" t="s">
        <v>156</v>
      </c>
      <c r="G229" s="6" t="s">
        <v>157</v>
      </c>
      <c r="H229" s="6" t="s">
        <v>148</v>
      </c>
      <c r="I229" s="5">
        <v>4</v>
      </c>
      <c r="J229" s="9"/>
      <c r="K229" s="6"/>
      <c r="L229" s="10"/>
      <c r="M229" s="6" t="s">
        <v>322</v>
      </c>
    </row>
    <row r="230" spans="1:13">
      <c r="A230" s="6"/>
      <c r="B230" s="6"/>
      <c r="C230" s="6"/>
      <c r="D230" s="6"/>
      <c r="E230" s="6" t="s">
        <v>226</v>
      </c>
      <c r="F230" s="6" t="s">
        <v>156</v>
      </c>
      <c r="G230" s="6" t="s">
        <v>157</v>
      </c>
      <c r="H230" s="6" t="s">
        <v>148</v>
      </c>
      <c r="I230" s="5">
        <v>4</v>
      </c>
      <c r="J230" s="9"/>
      <c r="K230" s="6"/>
      <c r="L230" s="10"/>
      <c r="M230" s="6" t="s">
        <v>322</v>
      </c>
    </row>
    <row r="231" spans="1:13">
      <c r="A231" s="6"/>
      <c r="B231" s="6"/>
      <c r="C231" s="6"/>
      <c r="D231" s="6"/>
      <c r="E231" s="6" t="s">
        <v>228</v>
      </c>
      <c r="F231" s="6" t="s">
        <v>156</v>
      </c>
      <c r="G231" s="6" t="s">
        <v>157</v>
      </c>
      <c r="H231" s="6" t="s">
        <v>148</v>
      </c>
      <c r="I231" s="5">
        <v>4</v>
      </c>
      <c r="J231" s="9"/>
      <c r="K231" s="6"/>
      <c r="L231" s="10"/>
      <c r="M231" s="6" t="s">
        <v>322</v>
      </c>
    </row>
    <row r="232" spans="1:13">
      <c r="A232" s="6"/>
      <c r="B232" s="6"/>
      <c r="C232" s="6"/>
      <c r="D232" s="6"/>
      <c r="E232" s="6" t="s">
        <v>245</v>
      </c>
      <c r="F232" s="6" t="s">
        <v>246</v>
      </c>
      <c r="G232" s="6" t="s">
        <v>247</v>
      </c>
      <c r="H232" s="6" t="s">
        <v>148</v>
      </c>
      <c r="I232" s="5">
        <v>4</v>
      </c>
      <c r="J232" s="9"/>
      <c r="K232" s="6"/>
      <c r="L232" s="10"/>
      <c r="M232" s="6" t="s">
        <v>322</v>
      </c>
    </row>
    <row r="234" spans="1:13">
      <c r="A234" s="6" t="s">
        <v>366</v>
      </c>
      <c r="B234" s="6" t="s">
        <v>624</v>
      </c>
      <c r="C234" s="6" t="s">
        <v>608</v>
      </c>
      <c r="D234" s="6" t="s">
        <v>211</v>
      </c>
      <c r="E234" s="6" t="s">
        <v>368</v>
      </c>
      <c r="F234" s="6" t="s">
        <v>300</v>
      </c>
      <c r="G234" s="6" t="s">
        <v>301</v>
      </c>
      <c r="H234" s="6" t="s">
        <v>308</v>
      </c>
      <c r="I234" s="5">
        <v>3</v>
      </c>
      <c r="J234" s="9"/>
      <c r="K234" s="6"/>
      <c r="L234" s="10"/>
      <c r="M234" s="6" t="s">
        <v>322</v>
      </c>
    </row>
    <row r="235" spans="1:13">
      <c r="A235" s="6"/>
      <c r="B235" s="6"/>
      <c r="C235" s="6"/>
      <c r="D235" s="6"/>
      <c r="E235" s="6" t="s">
        <v>369</v>
      </c>
      <c r="F235" s="6" t="s">
        <v>168</v>
      </c>
      <c r="G235" s="6" t="s">
        <v>169</v>
      </c>
      <c r="H235" s="6" t="s">
        <v>302</v>
      </c>
      <c r="I235" s="5">
        <v>2</v>
      </c>
      <c r="J235" s="9"/>
      <c r="K235" s="6"/>
      <c r="L235" s="10"/>
      <c r="M235" s="6" t="s">
        <v>322</v>
      </c>
    </row>
    <row r="236" spans="1:13">
      <c r="A236" s="6"/>
      <c r="B236" s="6"/>
      <c r="C236" s="6"/>
      <c r="D236" s="6"/>
      <c r="E236" s="6" t="s">
        <v>371</v>
      </c>
      <c r="F236" s="6" t="s">
        <v>146</v>
      </c>
      <c r="G236" s="6" t="s">
        <v>147</v>
      </c>
      <c r="H236" s="6" t="s">
        <v>302</v>
      </c>
      <c r="I236" s="5">
        <v>3</v>
      </c>
      <c r="J236" s="9"/>
      <c r="K236" s="6"/>
      <c r="L236" s="10"/>
      <c r="M236" s="6" t="s">
        <v>322</v>
      </c>
    </row>
    <row r="237" spans="1:13">
      <c r="A237" s="6"/>
      <c r="B237" s="6"/>
      <c r="C237" s="6"/>
      <c r="D237" s="6"/>
      <c r="E237" s="6" t="s">
        <v>373</v>
      </c>
      <c r="F237" s="6" t="s">
        <v>146</v>
      </c>
      <c r="G237" s="6" t="s">
        <v>147</v>
      </c>
      <c r="H237" s="6" t="s">
        <v>302</v>
      </c>
      <c r="I237" s="5">
        <v>3</v>
      </c>
      <c r="J237" s="9"/>
      <c r="K237" s="6"/>
      <c r="L237" s="10"/>
      <c r="M237" s="6" t="s">
        <v>322</v>
      </c>
    </row>
    <row r="238" spans="1:13">
      <c r="A238" s="6"/>
      <c r="B238" s="6"/>
      <c r="C238" s="6"/>
      <c r="D238" s="6"/>
      <c r="E238" s="6" t="s">
        <v>375</v>
      </c>
      <c r="F238" s="6" t="s">
        <v>152</v>
      </c>
      <c r="G238" s="6" t="s">
        <v>153</v>
      </c>
      <c r="H238" s="6" t="s">
        <v>308</v>
      </c>
      <c r="I238" s="5">
        <v>3</v>
      </c>
      <c r="J238" s="9"/>
      <c r="K238" s="6"/>
      <c r="L238" s="10"/>
      <c r="M238" s="6" t="s">
        <v>322</v>
      </c>
    </row>
    <row r="239" spans="1:13">
      <c r="A239" s="6"/>
      <c r="B239" s="6"/>
      <c r="C239" s="6"/>
      <c r="D239" s="6"/>
      <c r="E239" s="6" t="s">
        <v>376</v>
      </c>
      <c r="F239" s="6" t="s">
        <v>152</v>
      </c>
      <c r="G239" s="6" t="s">
        <v>153</v>
      </c>
      <c r="H239" s="6" t="s">
        <v>308</v>
      </c>
      <c r="I239" s="5">
        <v>3</v>
      </c>
      <c r="J239" s="9"/>
      <c r="K239" s="6"/>
      <c r="L239" s="10"/>
      <c r="M239" s="6" t="s">
        <v>322</v>
      </c>
    </row>
    <row r="240" spans="1:13">
      <c r="A240" s="6"/>
      <c r="B240" s="6"/>
      <c r="C240" s="6"/>
      <c r="D240" s="6"/>
      <c r="E240" s="6" t="s">
        <v>377</v>
      </c>
      <c r="F240" s="6" t="s">
        <v>152</v>
      </c>
      <c r="G240" s="6" t="s">
        <v>153</v>
      </c>
      <c r="H240" s="6" t="s">
        <v>302</v>
      </c>
      <c r="I240" s="5">
        <v>3</v>
      </c>
      <c r="J240" s="9"/>
      <c r="K240" s="6"/>
      <c r="L240" s="10"/>
      <c r="M240" s="6" t="s">
        <v>322</v>
      </c>
    </row>
    <row r="241" spans="1:13">
      <c r="A241" s="6"/>
      <c r="B241" s="6"/>
      <c r="C241" s="6"/>
      <c r="D241" s="6"/>
      <c r="E241" s="6" t="s">
        <v>310</v>
      </c>
      <c r="F241" s="6" t="s">
        <v>306</v>
      </c>
      <c r="G241" s="6" t="s">
        <v>307</v>
      </c>
      <c r="H241" s="6" t="s">
        <v>308</v>
      </c>
      <c r="I241" s="5">
        <v>3</v>
      </c>
      <c r="J241" s="9"/>
      <c r="K241" s="6"/>
      <c r="L241" s="10"/>
      <c r="M241" s="6" t="s">
        <v>322</v>
      </c>
    </row>
    <row r="242" spans="1:13">
      <c r="A242" s="6"/>
      <c r="B242" s="6"/>
      <c r="C242" s="6"/>
      <c r="D242" s="6"/>
      <c r="E242" s="6" t="s">
        <v>315</v>
      </c>
      <c r="F242" s="6" t="s">
        <v>185</v>
      </c>
      <c r="G242" s="6" t="s">
        <v>186</v>
      </c>
      <c r="H242" s="6" t="s">
        <v>308</v>
      </c>
      <c r="I242" s="5">
        <v>3</v>
      </c>
      <c r="J242" s="9"/>
      <c r="K242" s="6"/>
      <c r="L242" s="10"/>
      <c r="M242" s="6" t="s">
        <v>322</v>
      </c>
    </row>
    <row r="243" spans="1:13">
      <c r="A243" s="6"/>
      <c r="B243" s="6"/>
      <c r="C243" s="6"/>
      <c r="D243" s="6"/>
      <c r="E243" s="6" t="s">
        <v>379</v>
      </c>
      <c r="F243" s="6" t="s">
        <v>234</v>
      </c>
      <c r="G243" s="6" t="s">
        <v>235</v>
      </c>
      <c r="H243" s="6" t="s">
        <v>308</v>
      </c>
      <c r="I243" s="5">
        <v>3</v>
      </c>
      <c r="J243" s="9"/>
      <c r="K243" s="6"/>
      <c r="L243" s="10"/>
      <c r="M243" s="6" t="s">
        <v>322</v>
      </c>
    </row>
    <row r="244" spans="1:13">
      <c r="A244" s="6"/>
      <c r="B244" s="6"/>
      <c r="C244" s="6"/>
      <c r="D244" s="6"/>
      <c r="E244" s="6" t="s">
        <v>380</v>
      </c>
      <c r="F244" s="6" t="s">
        <v>243</v>
      </c>
      <c r="G244" s="6" t="s">
        <v>244</v>
      </c>
      <c r="H244" s="6" t="s">
        <v>308</v>
      </c>
      <c r="I244" s="5">
        <v>3</v>
      </c>
      <c r="J244" s="9"/>
      <c r="K244" s="6"/>
      <c r="L244" s="10"/>
      <c r="M244" s="6" t="s">
        <v>322</v>
      </c>
    </row>
    <row r="245" spans="1:13">
      <c r="A245" s="6"/>
      <c r="B245" s="6"/>
      <c r="C245" s="6"/>
      <c r="D245" s="6"/>
      <c r="E245" s="6" t="s">
        <v>381</v>
      </c>
      <c r="F245" s="6" t="s">
        <v>156</v>
      </c>
      <c r="G245" s="6" t="s">
        <v>157</v>
      </c>
      <c r="H245" s="6" t="s">
        <v>308</v>
      </c>
      <c r="I245" s="5">
        <v>3</v>
      </c>
      <c r="J245" s="9"/>
      <c r="K245" s="6"/>
      <c r="L245" s="10"/>
      <c r="M245" s="6" t="s">
        <v>322</v>
      </c>
    </row>
    <row r="246" spans="1:13">
      <c r="A246" s="6"/>
      <c r="B246" s="6"/>
      <c r="C246" s="6"/>
      <c r="D246" s="6"/>
      <c r="E246" s="6" t="s">
        <v>382</v>
      </c>
      <c r="F246" s="6" t="s">
        <v>156</v>
      </c>
      <c r="G246" s="6" t="s">
        <v>157</v>
      </c>
      <c r="H246" s="6" t="s">
        <v>308</v>
      </c>
      <c r="I246" s="5">
        <v>3</v>
      </c>
      <c r="J246" s="9"/>
      <c r="K246" s="6"/>
      <c r="L246" s="10"/>
      <c r="M246" s="6" t="s">
        <v>322</v>
      </c>
    </row>
    <row r="247" spans="1:13">
      <c r="A247" s="6"/>
      <c r="B247" s="6"/>
      <c r="C247" s="6"/>
      <c r="D247" s="6"/>
      <c r="E247" s="6" t="s">
        <v>383</v>
      </c>
      <c r="F247" s="6" t="s">
        <v>156</v>
      </c>
      <c r="G247" s="6" t="s">
        <v>157</v>
      </c>
      <c r="H247" s="6" t="s">
        <v>308</v>
      </c>
      <c r="I247" s="5">
        <v>4</v>
      </c>
      <c r="J247" s="9"/>
      <c r="K247" s="6"/>
      <c r="L247" s="10"/>
      <c r="M247" s="6" t="s">
        <v>322</v>
      </c>
    </row>
    <row r="248" spans="1:13">
      <c r="A248" s="6"/>
      <c r="B248" s="6"/>
      <c r="C248" s="6"/>
      <c r="D248" s="6"/>
      <c r="E248" s="6" t="s">
        <v>384</v>
      </c>
      <c r="F248" s="6" t="s">
        <v>156</v>
      </c>
      <c r="G248" s="6" t="s">
        <v>157</v>
      </c>
      <c r="H248" s="6" t="s">
        <v>308</v>
      </c>
      <c r="I248" s="5">
        <v>3</v>
      </c>
      <c r="J248" s="9"/>
      <c r="K248" s="6"/>
      <c r="L248" s="10"/>
      <c r="M248" s="6" t="s">
        <v>322</v>
      </c>
    </row>
    <row r="249" spans="1:13">
      <c r="A249" s="6"/>
      <c r="B249" s="6"/>
      <c r="C249" s="6"/>
      <c r="D249" s="6"/>
      <c r="E249" s="6" t="s">
        <v>385</v>
      </c>
      <c r="F249" s="6" t="s">
        <v>246</v>
      </c>
      <c r="G249" s="6" t="s">
        <v>247</v>
      </c>
      <c r="H249" s="6" t="s">
        <v>308</v>
      </c>
      <c r="I249" s="5">
        <v>3</v>
      </c>
      <c r="J249" s="9"/>
      <c r="K249" s="6"/>
      <c r="L249" s="10"/>
      <c r="M249" s="6" t="s">
        <v>322</v>
      </c>
    </row>
    <row r="250" spans="1:13">
      <c r="A250" s="6"/>
      <c r="B250" s="6"/>
      <c r="C250" s="6"/>
      <c r="D250" s="6"/>
      <c r="E250" s="6" t="s">
        <v>318</v>
      </c>
      <c r="F250" s="6" t="s">
        <v>246</v>
      </c>
      <c r="G250" s="6" t="s">
        <v>247</v>
      </c>
      <c r="H250" s="6" t="s">
        <v>308</v>
      </c>
      <c r="I250" s="5">
        <v>3</v>
      </c>
      <c r="J250" s="9"/>
      <c r="K250" s="6"/>
      <c r="L250" s="10"/>
      <c r="M250" s="6" t="s">
        <v>322</v>
      </c>
    </row>
    <row r="252" spans="1:13">
      <c r="A252" s="6" t="s">
        <v>388</v>
      </c>
      <c r="B252" s="6" t="s">
        <v>625</v>
      </c>
      <c r="C252" s="6" t="s">
        <v>608</v>
      </c>
      <c r="D252" s="6" t="s">
        <v>92</v>
      </c>
      <c r="E252" s="6" t="s">
        <v>171</v>
      </c>
      <c r="F252" s="6" t="s">
        <v>168</v>
      </c>
      <c r="G252" s="6" t="s">
        <v>169</v>
      </c>
      <c r="H252" s="6" t="s">
        <v>148</v>
      </c>
      <c r="I252" s="5">
        <v>4</v>
      </c>
      <c r="J252" s="9"/>
      <c r="K252" s="6"/>
      <c r="L252" s="10"/>
      <c r="M252" s="6" t="s">
        <v>322</v>
      </c>
    </row>
    <row r="253" spans="1:13">
      <c r="A253" s="6"/>
      <c r="B253" s="6"/>
      <c r="C253" s="6"/>
      <c r="D253" s="6"/>
      <c r="E253" s="6" t="s">
        <v>175</v>
      </c>
      <c r="F253" s="6" t="s">
        <v>146</v>
      </c>
      <c r="G253" s="6" t="s">
        <v>147</v>
      </c>
      <c r="H253" s="6" t="s">
        <v>148</v>
      </c>
      <c r="I253" s="5">
        <v>4</v>
      </c>
      <c r="J253" s="9"/>
      <c r="K253" s="6"/>
      <c r="L253" s="10"/>
      <c r="M253" s="6" t="s">
        <v>322</v>
      </c>
    </row>
    <row r="254" spans="1:13">
      <c r="A254" s="6"/>
      <c r="B254" s="6"/>
      <c r="C254" s="6"/>
      <c r="D254" s="6"/>
      <c r="E254" s="6" t="s">
        <v>218</v>
      </c>
      <c r="F254" s="6" t="s">
        <v>146</v>
      </c>
      <c r="G254" s="6" t="s">
        <v>147</v>
      </c>
      <c r="H254" s="6" t="s">
        <v>148</v>
      </c>
      <c r="I254" s="5">
        <v>4</v>
      </c>
      <c r="J254" s="9"/>
      <c r="K254" s="6"/>
      <c r="L254" s="10"/>
      <c r="M254" s="6" t="s">
        <v>322</v>
      </c>
    </row>
    <row r="255" spans="1:13">
      <c r="A255" s="6"/>
      <c r="B255" s="6"/>
      <c r="C255" s="6"/>
      <c r="D255" s="6"/>
      <c r="E255" s="6" t="s">
        <v>177</v>
      </c>
      <c r="F255" s="6" t="s">
        <v>146</v>
      </c>
      <c r="G255" s="6" t="s">
        <v>147</v>
      </c>
      <c r="H255" s="6" t="s">
        <v>148</v>
      </c>
      <c r="I255" s="5">
        <v>4</v>
      </c>
      <c r="J255" s="9"/>
      <c r="K255" s="6"/>
      <c r="L255" s="10"/>
      <c r="M255" s="6" t="s">
        <v>322</v>
      </c>
    </row>
    <row r="256" spans="1:13">
      <c r="A256" s="6"/>
      <c r="B256" s="6"/>
      <c r="C256" s="6"/>
      <c r="D256" s="6"/>
      <c r="E256" s="6" t="s">
        <v>179</v>
      </c>
      <c r="F256" s="6" t="s">
        <v>152</v>
      </c>
      <c r="G256" s="6" t="s">
        <v>153</v>
      </c>
      <c r="H256" s="6" t="s">
        <v>148</v>
      </c>
      <c r="I256" s="5">
        <v>4</v>
      </c>
      <c r="J256" s="9"/>
      <c r="K256" s="6"/>
      <c r="L256" s="10"/>
      <c r="M256" s="6" t="s">
        <v>322</v>
      </c>
    </row>
    <row r="257" spans="1:13">
      <c r="A257" s="6"/>
      <c r="B257" s="6"/>
      <c r="C257" s="6"/>
      <c r="D257" s="6"/>
      <c r="E257" s="6" t="s">
        <v>180</v>
      </c>
      <c r="F257" s="6" t="s">
        <v>181</v>
      </c>
      <c r="G257" s="6" t="s">
        <v>182</v>
      </c>
      <c r="H257" s="6" t="s">
        <v>148</v>
      </c>
      <c r="I257" s="5">
        <v>4</v>
      </c>
      <c r="J257" s="9"/>
      <c r="K257" s="6"/>
      <c r="L257" s="10"/>
      <c r="M257" s="6" t="s">
        <v>322</v>
      </c>
    </row>
    <row r="258" spans="1:13">
      <c r="A258" s="6"/>
      <c r="B258" s="6"/>
      <c r="C258" s="6"/>
      <c r="D258" s="6"/>
      <c r="E258" s="6" t="s">
        <v>390</v>
      </c>
      <c r="F258" s="6" t="s">
        <v>185</v>
      </c>
      <c r="G258" s="6" t="s">
        <v>186</v>
      </c>
      <c r="H258" s="6" t="s">
        <v>148</v>
      </c>
      <c r="I258" s="5">
        <v>4</v>
      </c>
      <c r="J258" s="9"/>
      <c r="K258" s="6"/>
      <c r="L258" s="10"/>
      <c r="M258" s="6" t="s">
        <v>322</v>
      </c>
    </row>
    <row r="259" spans="1:13">
      <c r="A259" s="6"/>
      <c r="B259" s="6"/>
      <c r="C259" s="6"/>
      <c r="D259" s="6"/>
      <c r="E259" s="6" t="s">
        <v>184</v>
      </c>
      <c r="F259" s="6" t="s">
        <v>185</v>
      </c>
      <c r="G259" s="6" t="s">
        <v>186</v>
      </c>
      <c r="H259" s="6" t="s">
        <v>148</v>
      </c>
      <c r="I259" s="5">
        <v>4</v>
      </c>
      <c r="J259" s="9"/>
      <c r="K259" s="6"/>
      <c r="L259" s="10"/>
      <c r="M259" s="6" t="s">
        <v>322</v>
      </c>
    </row>
    <row r="260" spans="1:13">
      <c r="A260" s="6"/>
      <c r="B260" s="6"/>
      <c r="C260" s="6"/>
      <c r="D260" s="6"/>
      <c r="E260" s="6" t="s">
        <v>189</v>
      </c>
      <c r="F260" s="6" t="s">
        <v>185</v>
      </c>
      <c r="G260" s="6" t="s">
        <v>186</v>
      </c>
      <c r="H260" s="6" t="s">
        <v>148</v>
      </c>
      <c r="I260" s="5">
        <v>4</v>
      </c>
      <c r="J260" s="9"/>
      <c r="K260" s="6"/>
      <c r="L260" s="10"/>
      <c r="M260" s="6" t="s">
        <v>322</v>
      </c>
    </row>
    <row r="261" spans="1:13">
      <c r="A261" s="6"/>
      <c r="B261" s="6"/>
      <c r="C261" s="6"/>
      <c r="D261" s="6"/>
      <c r="E261" s="6" t="s">
        <v>392</v>
      </c>
      <c r="F261" s="6" t="s">
        <v>234</v>
      </c>
      <c r="G261" s="6" t="s">
        <v>235</v>
      </c>
      <c r="H261" s="6" t="s">
        <v>148</v>
      </c>
      <c r="I261" s="5">
        <v>4</v>
      </c>
      <c r="J261" s="9"/>
      <c r="K261" s="6"/>
      <c r="L261" s="10"/>
      <c r="M261" s="6" t="s">
        <v>322</v>
      </c>
    </row>
    <row r="262" spans="1:13">
      <c r="A262" s="6"/>
      <c r="B262" s="6"/>
      <c r="C262" s="6"/>
      <c r="D262" s="6"/>
      <c r="E262" s="6" t="s">
        <v>242</v>
      </c>
      <c r="F262" s="6" t="s">
        <v>243</v>
      </c>
      <c r="G262" s="6" t="s">
        <v>244</v>
      </c>
      <c r="H262" s="6" t="s">
        <v>148</v>
      </c>
      <c r="I262" s="5">
        <v>4</v>
      </c>
      <c r="J262" s="9"/>
      <c r="K262" s="6"/>
      <c r="L262" s="10"/>
      <c r="M262" s="6" t="s">
        <v>322</v>
      </c>
    </row>
    <row r="263" spans="1:13">
      <c r="A263" s="6"/>
      <c r="B263" s="6"/>
      <c r="C263" s="6"/>
      <c r="D263" s="6"/>
      <c r="E263" s="6" t="s">
        <v>195</v>
      </c>
      <c r="F263" s="6" t="s">
        <v>156</v>
      </c>
      <c r="G263" s="6" t="s">
        <v>157</v>
      </c>
      <c r="H263" s="6" t="s">
        <v>148</v>
      </c>
      <c r="I263" s="5">
        <v>4</v>
      </c>
      <c r="J263" s="9"/>
      <c r="K263" s="6"/>
      <c r="L263" s="10"/>
      <c r="M263" s="6" t="s">
        <v>322</v>
      </c>
    </row>
    <row r="265" spans="1:13">
      <c r="A265" s="6" t="s">
        <v>565</v>
      </c>
      <c r="B265" s="6" t="s">
        <v>626</v>
      </c>
      <c r="C265" s="6" t="s">
        <v>608</v>
      </c>
      <c r="D265" s="6" t="s">
        <v>92</v>
      </c>
      <c r="E265" s="6" t="s">
        <v>534</v>
      </c>
      <c r="F265" s="6" t="s">
        <v>306</v>
      </c>
      <c r="G265" s="6" t="s">
        <v>307</v>
      </c>
      <c r="H265" s="6" t="s">
        <v>406</v>
      </c>
      <c r="I265" s="5">
        <v>3</v>
      </c>
      <c r="J265" s="9"/>
      <c r="K265" s="6"/>
      <c r="L265" s="10"/>
      <c r="M265" s="6" t="s">
        <v>322</v>
      </c>
    </row>
    <row r="266" spans="1:13">
      <c r="A266" s="6"/>
      <c r="B266" s="6"/>
      <c r="C266" s="6"/>
      <c r="D266" s="6"/>
      <c r="E266" s="6" t="s">
        <v>449</v>
      </c>
      <c r="F266" s="6" t="s">
        <v>234</v>
      </c>
      <c r="G266" s="6" t="s">
        <v>235</v>
      </c>
      <c r="H266" s="6" t="s">
        <v>406</v>
      </c>
      <c r="I266" s="5">
        <v>4</v>
      </c>
      <c r="J266" s="9"/>
      <c r="K266" s="6"/>
      <c r="L266" s="10"/>
      <c r="M266" s="6" t="s">
        <v>322</v>
      </c>
    </row>
    <row r="267" spans="1:13">
      <c r="A267" s="6"/>
      <c r="B267" s="6"/>
      <c r="C267" s="6"/>
      <c r="D267" s="6"/>
      <c r="E267" s="6" t="s">
        <v>493</v>
      </c>
      <c r="F267" s="6" t="s">
        <v>246</v>
      </c>
      <c r="G267" s="6" t="s">
        <v>247</v>
      </c>
      <c r="H267" s="6" t="s">
        <v>406</v>
      </c>
      <c r="I267" s="5">
        <v>4</v>
      </c>
      <c r="J267" s="9"/>
      <c r="K267" s="6"/>
      <c r="L267" s="10"/>
      <c r="M267" s="6" t="s">
        <v>322</v>
      </c>
    </row>
    <row r="271" spans="1:13">
      <c r="A271" s="3" t="s">
        <v>627</v>
      </c>
    </row>
    <row r="272" spans="1:13">
      <c r="A272" t="s">
        <v>628</v>
      </c>
      <c r="D272" t="s">
        <v>396</v>
      </c>
      <c r="G272" t="s">
        <v>397</v>
      </c>
    </row>
  </sheetData>
  <mergeCells count="4">
    <mergeCell ref="A1:L1"/>
    <mergeCell ref="A2:L2"/>
    <mergeCell ref="A3:L3"/>
    <mergeCell ref="A4:L4"/>
  </mergeCells>
  <dataValidations count="244">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9">
      <formula1>"FEATURED - Key implementation insight,PRIMARY - Main implementation evidence,SUPPORTING - Background implementation context,EXCLUDE - Do not use"</formula1>
    </dataValidation>
    <dataValidation type="list" allowBlank="1" showInputMessage="1" showErrorMessage="1" sqref="J150">
      <formula1>"FEATURED - Key implementation insight,PRIMARY - Main implementation evidence,SUPPORTING - Background implementation context,EXCLUDE - Do not use"</formula1>
    </dataValidation>
    <dataValidation type="list" allowBlank="1" showInputMessage="1" showErrorMessage="1" sqref="J151">
      <formula1>"FEATURED - Key implementation insight,PRIMARY - Main implementation evidence,SUPPORTING - Background implementation context,EXCLUDE - Do not use"</formula1>
    </dataValidation>
    <dataValidation type="list" allowBlank="1" showInputMessage="1" showErrorMessage="1" sqref="J152">
      <formula1>"FEATURED - Key implementation insight,PRIMARY - Main implementation evidence,SUPPORTING - Background implementation context,EXCLUDE - Do not use"</formula1>
    </dataValidation>
    <dataValidation type="list" allowBlank="1" showInputMessage="1" showErrorMessage="1" sqref="J153">
      <formula1>"FEATURED - Key implementation insight,PRIMARY - Main implementation evidence,SUPPORTING - Background implementation context,EXCLUDE - Do not use"</formula1>
    </dataValidation>
    <dataValidation type="list" allowBlank="1" showInputMessage="1" showErrorMessage="1" sqref="J154">
      <formula1>"FEATURED - Key implementation insight,PRIMARY - Main implementation evidence,SUPPORTING - Background implementation context,EXCLUDE - Do not use"</formula1>
    </dataValidation>
    <dataValidation type="list" allowBlank="1" showInputMessage="1" showErrorMessage="1" sqref="J155">
      <formula1>"FEATURED - Key implementation insight,PRIMARY - Main implementation evidence,SUPPORTING - Background implementation context,EXCLUDE - Do not use"</formula1>
    </dataValidation>
    <dataValidation type="list" allowBlank="1" showInputMessage="1" showErrorMessage="1" sqref="J156">
      <formula1>"FEATURED - Key implementation insight,PRIMARY - Main implementation evidence,SUPPORTING - Background implementation context,EXCLUDE - Do not use"</formula1>
    </dataValidation>
    <dataValidation type="list" allowBlank="1" showInputMessage="1" showErrorMessage="1" sqref="J157">
      <formula1>"FEATURED - Key implementation insight,PRIMARY - Main implementation evidence,SUPPORTING - Background implementation context,EXCLUDE - Do not use"</formula1>
    </dataValidation>
    <dataValidation type="list" allowBlank="1" showInputMessage="1" showErrorMessage="1" sqref="J159">
      <formula1>"FEATURED - Key implementation insight,PRIMARY - Main implementation evidence,SUPPORTING - Background implementation context,EXCLUDE - Do not use"</formula1>
    </dataValidation>
    <dataValidation type="list" allowBlank="1" showInputMessage="1" showErrorMessage="1" sqref="J160">
      <formula1>"FEATURED - Key implementation insight,PRIMARY - Main implementation evidence,SUPPORTING - Background implementation context,EXCLUDE - Do not use"</formula1>
    </dataValidation>
    <dataValidation type="list" allowBlank="1" showInputMessage="1" showErrorMessage="1" sqref="J161">
      <formula1>"FEATURED - Key implementation insight,PRIMARY - Main implementation evidence,SUPPORTING - Background implementation context,EXCLUDE - Do not use"</formula1>
    </dataValidation>
    <dataValidation type="list" allowBlank="1" showInputMessage="1" showErrorMessage="1" sqref="J162">
      <formula1>"FEATURED - Key implementation insight,PRIMARY - Main implementation evidence,SUPPORTING - Background implementation context,EXCLUDE - Do not use"</formula1>
    </dataValidation>
    <dataValidation type="list" allowBlank="1" showInputMessage="1" showErrorMessage="1" sqref="J163">
      <formula1>"FEATURED - Key implementation insight,PRIMARY - Main implementation evidence,SUPPORTING - Background implementation context,EXCLUDE - Do not use"</formula1>
    </dataValidation>
    <dataValidation type="list" allowBlank="1" showInputMessage="1" showErrorMessage="1" sqref="J164">
      <formula1>"FEATURED - Key implementation insight,PRIMARY - Main implementation evidence,SUPPORTING - Background implementation context,EXCLUDE - Do not use"</formula1>
    </dataValidation>
    <dataValidation type="list" allowBlank="1" showInputMessage="1" showErrorMessage="1" sqref="J165">
      <formula1>"FEATURED - Key implementation insight,PRIMARY - Main implementation evidence,SUPPORTING - Background implementation context,EXCLUDE - Do not use"</formula1>
    </dataValidation>
    <dataValidation type="list" allowBlank="1" showInputMessage="1" showErrorMessage="1" sqref="J166">
      <formula1>"FEATURED - Key implementation insight,PRIMARY - Main implementation evidence,SUPPORTING - Background implementation context,EXCLUDE - Do not use"</formula1>
    </dataValidation>
    <dataValidation type="list" allowBlank="1" showInputMessage="1" showErrorMessage="1" sqref="J167">
      <formula1>"FEATURED - Key implementation insight,PRIMARY - Main implementation evidence,SUPPORTING - Background implementation context,EXCLUDE - Do not use"</formula1>
    </dataValidation>
    <dataValidation type="list" allowBlank="1" showInputMessage="1" showErrorMessage="1" sqref="J168">
      <formula1>"FEATURED - Key implementation insight,PRIMARY - Main implementation evidence,SUPPORTING - Background implementation context,EXCLUDE - Do not use"</formula1>
    </dataValidation>
    <dataValidation type="list" allowBlank="1" showInputMessage="1" showErrorMessage="1" sqref="J169">
      <formula1>"FEATURED - Key implementation insight,PRIMARY - Main implementation evidence,SUPPORTING - Background implementation context,EXCLUDE - Do not use"</formula1>
    </dataValidation>
    <dataValidation type="list" allowBlank="1" showInputMessage="1" showErrorMessage="1" sqref="J170">
      <formula1>"FEATURED - Key implementation insight,PRIMARY - Main implementation evidence,SUPPORTING - Background implementation context,EXCLUDE - Do not use"</formula1>
    </dataValidation>
    <dataValidation type="list" allowBlank="1" showInputMessage="1" showErrorMessage="1" sqref="J171">
      <formula1>"FEATURED - Key implementation insight,PRIMARY - Main implementation evidence,SUPPORTING - Background implementation context,EXCLUDE - Do not use"</formula1>
    </dataValidation>
    <dataValidation type="list" allowBlank="1" showInputMessage="1" showErrorMessage="1" sqref="J172">
      <formula1>"FEATURED - Key implementation insight,PRIMARY - Main implementation evidence,SUPPORTING - Background implementation context,EXCLUDE - Do not use"</formula1>
    </dataValidation>
    <dataValidation type="list" allowBlank="1" showInputMessage="1" showErrorMessage="1" sqref="J173">
      <formula1>"FEATURED - Key implementation insight,PRIMARY - Main implementation evidence,SUPPORTING - Background implementation context,EXCLUDE - Do not use"</formula1>
    </dataValidation>
    <dataValidation type="list" allowBlank="1" showInputMessage="1" showErrorMessage="1" sqref="J174">
      <formula1>"FEATURED - Key implementation insight,PRIMARY - Main implementation evidence,SUPPORTING - Background implementation context,EXCLUDE - Do not use"</formula1>
    </dataValidation>
    <dataValidation type="list" allowBlank="1" showInputMessage="1" showErrorMessage="1" sqref="J175">
      <formula1>"FEATURED - Key implementation insight,PRIMARY - Main implementation evidence,SUPPORTING - Background implementation context,EXCLUDE - Do not use"</formula1>
    </dataValidation>
    <dataValidation type="list" allowBlank="1" showInputMessage="1" showErrorMessage="1" sqref="J176">
      <formula1>"FEATURED - Key implementation insight,PRIMARY - Main implementation evidence,SUPPORTING - Background implementation context,EXCLUDE - Do not use"</formula1>
    </dataValidation>
    <dataValidation type="list" allowBlank="1" showInputMessage="1" showErrorMessage="1" sqref="J177">
      <formula1>"FEATURED - Key implementation insight,PRIMARY - Main implementation evidence,SUPPORTING - Background implementation context,EXCLUDE - Do not use"</formula1>
    </dataValidation>
    <dataValidation type="list" allowBlank="1" showInputMessage="1" showErrorMessage="1" sqref="J178">
      <formula1>"FEATURED - Key implementation insight,PRIMARY - Main implementation evidence,SUPPORTING - Background implementation context,EXCLUDE - Do not use"</formula1>
    </dataValidation>
    <dataValidation type="list" allowBlank="1" showInputMessage="1" showErrorMessage="1" sqref="J179">
      <formula1>"FEATURED - Key implementation insight,PRIMARY - Main implementation evidence,SUPPORTING - Background implementation context,EXCLUDE - Do not use"</formula1>
    </dataValidation>
    <dataValidation type="list" allowBlank="1" showInputMessage="1" showErrorMessage="1" sqref="J180">
      <formula1>"FEATURED - Key implementation insight,PRIMARY - Main implementation evidence,SUPPORTING - Background implementation context,EXCLUDE - Do not use"</formula1>
    </dataValidation>
    <dataValidation type="list" allowBlank="1" showInputMessage="1" showErrorMessage="1" sqref="J181">
      <formula1>"FEATURED - Key implementation insight,PRIMARY - Main implementation evidence,SUPPORTING - Background implementation context,EXCLUDE - Do not use"</formula1>
    </dataValidation>
    <dataValidation type="list" allowBlank="1" showInputMessage="1" showErrorMessage="1" sqref="J182">
      <formula1>"FEATURED - Key implementation insight,PRIMARY - Main implementation evidence,SUPPORTING - Background implementation context,EXCLUDE - Do not use"</formula1>
    </dataValidation>
    <dataValidation type="list" allowBlank="1" showInputMessage="1" showErrorMessage="1" sqref="J183">
      <formula1>"FEATURED - Key implementation insight,PRIMARY - Main implementation evidence,SUPPORTING - Background implementation context,EXCLUDE - Do not use"</formula1>
    </dataValidation>
    <dataValidation type="list" allowBlank="1" showInputMessage="1" showErrorMessage="1" sqref="J185">
      <formula1>"FEATURED - Key implementation insight,PRIMARY - Main implementation evidence,SUPPORTING - Background implementation context,EXCLUDE - Do not use"</formula1>
    </dataValidation>
    <dataValidation type="list" allowBlank="1" showInputMessage="1" showErrorMessage="1" sqref="J186">
      <formula1>"FEATURED - Key implementation insight,PRIMARY - Main implementation evidence,SUPPORTING - Background implementation context,EXCLUDE - Do not use"</formula1>
    </dataValidation>
    <dataValidation type="list" allowBlank="1" showInputMessage="1" showErrorMessage="1" sqref="J187">
      <formula1>"FEATURED - Key implementation insight,PRIMARY - Main implementation evidence,SUPPORTING - Background implementation context,EXCLUDE - Do not use"</formula1>
    </dataValidation>
    <dataValidation type="list" allowBlank="1" showInputMessage="1" showErrorMessage="1" sqref="J188">
      <formula1>"FEATURED - Key implementation insight,PRIMARY - Main implementation evidence,SUPPORTING - Background implementation context,EXCLUDE - Do not use"</formula1>
    </dataValidation>
    <dataValidation type="list" allowBlank="1" showInputMessage="1" showErrorMessage="1" sqref="J189">
      <formula1>"FEATURED - Key implementation insight,PRIMARY - Main implementation evidence,SUPPORTING - Background implementation context,EXCLUDE - Do not use"</formula1>
    </dataValidation>
    <dataValidation type="list" allowBlank="1" showInputMessage="1" showErrorMessage="1" sqref="J190">
      <formula1>"FEATURED - Key implementation insight,PRIMARY - Main implementation evidence,SUPPORTING - Background implementation context,EXCLUDE - Do not use"</formula1>
    </dataValidation>
    <dataValidation type="list" allowBlank="1" showInputMessage="1" showErrorMessage="1" sqref="J191">
      <formula1>"FEATURED - Key implementation insight,PRIMARY - Main implementation evidence,SUPPORTING - Background implementation context,EXCLUDE - Do not use"</formula1>
    </dataValidation>
    <dataValidation type="list" allowBlank="1" showInputMessage="1" showErrorMessage="1" sqref="J192">
      <formula1>"FEATURED - Key implementation insight,PRIMARY - Main implementation evidence,SUPPORTING - Background implementation context,EXCLUDE - Do not use"</formula1>
    </dataValidation>
    <dataValidation type="list" allowBlank="1" showInputMessage="1" showErrorMessage="1" sqref="J193">
      <formula1>"FEATURED - Key implementation insight,PRIMARY - Main implementation evidence,SUPPORTING - Background implementation context,EXCLUDE - Do not use"</formula1>
    </dataValidation>
    <dataValidation type="list" allowBlank="1" showInputMessage="1" showErrorMessage="1" sqref="J194">
      <formula1>"FEATURED - Key implementation insight,PRIMARY - Main implementation evidence,SUPPORTING - Background implementation context,EXCLUDE - Do not use"</formula1>
    </dataValidation>
    <dataValidation type="list" allowBlank="1" showInputMessage="1" showErrorMessage="1" sqref="J195">
      <formula1>"FEATURED - Key implementation insight,PRIMARY - Main implementation evidence,SUPPORTING - Background implementation context,EXCLUDE - Do not use"</formula1>
    </dataValidation>
    <dataValidation type="list" allowBlank="1" showInputMessage="1" showErrorMessage="1" sqref="J196">
      <formula1>"FEATURED - Key implementation insight,PRIMARY - Main implementation evidence,SUPPORTING - Background implementation context,EXCLUDE - Do not use"</formula1>
    </dataValidation>
    <dataValidation type="list" allowBlank="1" showInputMessage="1" showErrorMessage="1" sqref="J197">
      <formula1>"FEATURED - Key implementation insight,PRIMARY - Main implementation evidence,SUPPORTING - Background implementation context,EXCLUDE - Do not use"</formula1>
    </dataValidation>
    <dataValidation type="list" allowBlank="1" showInputMessage="1" showErrorMessage="1" sqref="J198">
      <formula1>"FEATURED - Key implementation insight,PRIMARY - Main implementation evidence,SUPPORTING - Background implementation context,EXCLUDE - Do not use"</formula1>
    </dataValidation>
    <dataValidation type="list" allowBlank="1" showInputMessage="1" showErrorMessage="1" sqref="J199">
      <formula1>"FEATURED - Key implementation insight,PRIMARY - Main implementation evidence,SUPPORTING - Background implementation context,EXCLUDE - Do not use"</formula1>
    </dataValidation>
    <dataValidation type="list" allowBlank="1" showInputMessage="1" showErrorMessage="1" sqref="J200">
      <formula1>"FEATURED - Key implementation insight,PRIMARY - Main implementation evidence,SUPPORTING - Background implementation context,EXCLUDE - Do not use"</formula1>
    </dataValidation>
    <dataValidation type="list" allowBlank="1" showInputMessage="1" showErrorMessage="1" sqref="J201">
      <formula1>"FEATURED - Key implementation insight,PRIMARY - Main implementation evidence,SUPPORTING - Background implementation context,EXCLUDE - Do not use"</formula1>
    </dataValidation>
    <dataValidation type="list" allowBlank="1" showInputMessage="1" showErrorMessage="1" sqref="J202">
      <formula1>"FEATURED - Key implementation insight,PRIMARY - Main implementation evidence,SUPPORTING - Background implementation context,EXCLUDE - Do not use"</formula1>
    </dataValidation>
    <dataValidation type="list" allowBlank="1" showInputMessage="1" showErrorMessage="1" sqref="J203">
      <formula1>"FEATURED - Key implementation insight,PRIMARY - Main implementation evidence,SUPPORTING - Background implementation context,EXCLUDE - Do not use"</formula1>
    </dataValidation>
    <dataValidation type="list" allowBlank="1" showInputMessage="1" showErrorMessage="1" sqref="J204">
      <formula1>"FEATURED - Key implementation insight,PRIMARY - Main implementation evidence,SUPPORTING - Background implementation context,EXCLUDE - Do not use"</formula1>
    </dataValidation>
    <dataValidation type="list" allowBlank="1" showInputMessage="1" showErrorMessage="1" sqref="J205">
      <formula1>"FEATURED - Key implementation insight,PRIMARY - Main implementation evidence,SUPPORTING - Background implementation context,EXCLUDE - Do not use"</formula1>
    </dataValidation>
    <dataValidation type="list" allowBlank="1" showInputMessage="1" showErrorMessage="1" sqref="J207">
      <formula1>"FEATURED - Key implementation insight,PRIMARY - Main implementation evidence,SUPPORTING - Background implementation context,EXCLUDE - Do not use"</formula1>
    </dataValidation>
    <dataValidation type="list" allowBlank="1" showInputMessage="1" showErrorMessage="1" sqref="J208">
      <formula1>"FEATURED - Key implementation insight,PRIMARY - Main implementation evidence,SUPPORTING - Background implementation context,EXCLUDE - Do not use"</formula1>
    </dataValidation>
    <dataValidation type="list" allowBlank="1" showInputMessage="1" showErrorMessage="1" sqref="J209">
      <formula1>"FEATURED - Key implementation insight,PRIMARY - Main implementation evidence,SUPPORTING - Background implementation context,EXCLUDE - Do not use"</formula1>
    </dataValidation>
    <dataValidation type="list" allowBlank="1" showInputMessage="1" showErrorMessage="1" sqref="J210">
      <formula1>"FEATURED - Key implementation insight,PRIMARY - Main implementation evidence,SUPPORTING - Background implementation context,EXCLUDE - Do not use"</formula1>
    </dataValidation>
    <dataValidation type="list" allowBlank="1" showInputMessage="1" showErrorMessage="1" sqref="J211">
      <formula1>"FEATURED - Key implementation insight,PRIMARY - Main implementation evidence,SUPPORTING - Background implementation context,EXCLUDE - Do not use"</formula1>
    </dataValidation>
    <dataValidation type="list" allowBlank="1" showInputMessage="1" showErrorMessage="1" sqref="J212">
      <formula1>"FEATURED - Key implementation insight,PRIMARY - Main implementation evidence,SUPPORTING - Background implementation context,EXCLUDE - Do not use"</formula1>
    </dataValidation>
    <dataValidation type="list" allowBlank="1" showInputMessage="1" showErrorMessage="1" sqref="J213">
      <formula1>"FEATURED - Key implementation insight,PRIMARY - Main implementation evidence,SUPPORTING - Background implementation context,EXCLUDE - Do not use"</formula1>
    </dataValidation>
    <dataValidation type="list" allowBlank="1" showInputMessage="1" showErrorMessage="1" sqref="J215">
      <formula1>"FEATURED - Key implementation insight,PRIMARY - Main implementation evidence,SUPPORTING - Background implementation context,EXCLUDE - Do not use"</formula1>
    </dataValidation>
    <dataValidation type="list" allowBlank="1" showInputMessage="1" showErrorMessage="1" sqref="J216">
      <formula1>"FEATURED - Key implementation insight,PRIMARY - Main implementation evidence,SUPPORTING - Background implementation context,EXCLUDE - Do not use"</formula1>
    </dataValidation>
    <dataValidation type="list" allowBlank="1" showInputMessage="1" showErrorMessage="1" sqref="J217">
      <formula1>"FEATURED - Key implementation insight,PRIMARY - Main implementation evidence,SUPPORTING - Background implementation context,EXCLUDE - Do not use"</formula1>
    </dataValidation>
    <dataValidation type="list" allowBlank="1" showInputMessage="1" showErrorMessage="1" sqref="J218">
      <formula1>"FEATURED - Key implementation insight,PRIMARY - Main implementation evidence,SUPPORTING - Background implementation context,EXCLUDE - Do not use"</formula1>
    </dataValidation>
    <dataValidation type="list" allowBlank="1" showInputMessage="1" showErrorMessage="1" sqref="J219">
      <formula1>"FEATURED - Key implementation insight,PRIMARY - Main implementation evidence,SUPPORTING - Background implementation context,EXCLUDE - Do not use"</formula1>
    </dataValidation>
    <dataValidation type="list" allowBlank="1" showInputMessage="1" showErrorMessage="1" sqref="J220">
      <formula1>"FEATURED - Key implementation insight,PRIMARY - Main implementation evidence,SUPPORTING - Background implementation context,EXCLUDE - Do not use"</formula1>
    </dataValidation>
    <dataValidation type="list" allowBlank="1" showInputMessage="1" showErrorMessage="1" sqref="J221">
      <formula1>"FEATURED - Key implementation insight,PRIMARY - Main implementation evidence,SUPPORTING - Background implementation context,EXCLUDE - Do not use"</formula1>
    </dataValidation>
    <dataValidation type="list" allowBlank="1" showInputMessage="1" showErrorMessage="1" sqref="J222">
      <formula1>"FEATURED - Key implementation insight,PRIMARY - Main implementation evidence,SUPPORTING - Background implementation context,EXCLUDE - Do not use"</formula1>
    </dataValidation>
    <dataValidation type="list" allowBlank="1" showInputMessage="1" showErrorMessage="1" sqref="J223">
      <formula1>"FEATURED - Key implementation insight,PRIMARY - Main implementation evidence,SUPPORTING - Background implementation context,EXCLUDE - Do not use"</formula1>
    </dataValidation>
    <dataValidation type="list" allowBlank="1" showInputMessage="1" showErrorMessage="1" sqref="J224">
      <formula1>"FEATURED - Key implementation insight,PRIMARY - Main implementation evidence,SUPPORTING - Background implementation context,EXCLUDE - Do not use"</formula1>
    </dataValidation>
    <dataValidation type="list" allowBlank="1" showInputMessage="1" showErrorMessage="1" sqref="J225">
      <formula1>"FEATURED - Key implementation insight,PRIMARY - Main implementation evidence,SUPPORTING - Background implementation context,EXCLUDE - Do not use"</formula1>
    </dataValidation>
    <dataValidation type="list" allowBlank="1" showInputMessage="1" showErrorMessage="1" sqref="J226">
      <formula1>"FEATURED - Key implementation insight,PRIMARY - Main implementation evidence,SUPPORTING - Background implementation context,EXCLUDE - Do not use"</formula1>
    </dataValidation>
    <dataValidation type="list" allowBlank="1" showInputMessage="1" showErrorMessage="1" sqref="J227">
      <formula1>"FEATURED - Key implementation insight,PRIMARY - Main implementation evidence,SUPPORTING - Background implementation context,EXCLUDE - Do not use"</formula1>
    </dataValidation>
    <dataValidation type="list" allowBlank="1" showInputMessage="1" showErrorMessage="1" sqref="J228">
      <formula1>"FEATURED - Key implementation insight,PRIMARY - Main implementation evidence,SUPPORTING - Background implementation context,EXCLUDE - Do not use"</formula1>
    </dataValidation>
    <dataValidation type="list" allowBlank="1" showInputMessage="1" showErrorMessage="1" sqref="J229">
      <formula1>"FEATURED - Key implementation insight,PRIMARY - Main implementation evidence,SUPPORTING - Background implementation context,EXCLUDE - Do not use"</formula1>
    </dataValidation>
    <dataValidation type="list" allowBlank="1" showInputMessage="1" showErrorMessage="1" sqref="J230">
      <formula1>"FEATURED - Key implementation insight,PRIMARY - Main implementation evidence,SUPPORTING - Background implementation context,EXCLUDE - Do not use"</formula1>
    </dataValidation>
    <dataValidation type="list" allowBlank="1" showInputMessage="1" showErrorMessage="1" sqref="J231">
      <formula1>"FEATURED - Key implementation insight,PRIMARY - Main implementation evidence,SUPPORTING - Background implementation context,EXCLUDE - Do not use"</formula1>
    </dataValidation>
    <dataValidation type="list" allowBlank="1" showInputMessage="1" showErrorMessage="1" sqref="J232">
      <formula1>"FEATURED - Key implementation insight,PRIMARY - Main implementation evidence,SUPPORTING - Background implementation context,EXCLUDE - Do not use"</formula1>
    </dataValidation>
    <dataValidation type="list" allowBlank="1" showInputMessage="1" showErrorMessage="1" sqref="J234">
      <formula1>"FEATURED - Key implementation insight,PRIMARY - Main implementation evidence,SUPPORTING - Background implementation context,EXCLUDE - Do not use"</formula1>
    </dataValidation>
    <dataValidation type="list" allowBlank="1" showInputMessage="1" showErrorMessage="1" sqref="J235">
      <formula1>"FEATURED - Key implementation insight,PRIMARY - Main implementation evidence,SUPPORTING - Background implementation context,EXCLUDE - Do not use"</formula1>
    </dataValidation>
    <dataValidation type="list" allowBlank="1" showInputMessage="1" showErrorMessage="1" sqref="J236">
      <formula1>"FEATURED - Key implementation insight,PRIMARY - Main implementation evidence,SUPPORTING - Background implementation context,EXCLUDE - Do not use"</formula1>
    </dataValidation>
    <dataValidation type="list" allowBlank="1" showInputMessage="1" showErrorMessage="1" sqref="J237">
      <formula1>"FEATURED - Key implementation insight,PRIMARY - Main implementation evidence,SUPPORTING - Background implementation context,EXCLUDE - Do not use"</formula1>
    </dataValidation>
    <dataValidation type="list" allowBlank="1" showInputMessage="1" showErrorMessage="1" sqref="J238">
      <formula1>"FEATURED - Key implementation insight,PRIMARY - Main implementation evidence,SUPPORTING - Background implementation context,EXCLUDE - Do not use"</formula1>
    </dataValidation>
    <dataValidation type="list" allowBlank="1" showInputMessage="1" showErrorMessage="1" sqref="J239">
      <formula1>"FEATURED - Key implementation insight,PRIMARY - Main implementation evidence,SUPPORTING - Background implementation context,EXCLUDE - Do not use"</formula1>
    </dataValidation>
    <dataValidation type="list" allowBlank="1" showInputMessage="1" showErrorMessage="1" sqref="J240">
      <formula1>"FEATURED - Key implementation insight,PRIMARY - Main implementation evidence,SUPPORTING - Background implementation context,EXCLUDE - Do not use"</formula1>
    </dataValidation>
    <dataValidation type="list" allowBlank="1" showInputMessage="1" showErrorMessage="1" sqref="J241">
      <formula1>"FEATURED - Key implementation insight,PRIMARY - Main implementation evidence,SUPPORTING - Background implementation context,EXCLUDE - Do not use"</formula1>
    </dataValidation>
    <dataValidation type="list" allowBlank="1" showInputMessage="1" showErrorMessage="1" sqref="J242">
      <formula1>"FEATURED - Key implementation insight,PRIMARY - Main implementation evidence,SUPPORTING - Background implementation context,EXCLUDE - Do not use"</formula1>
    </dataValidation>
    <dataValidation type="list" allowBlank="1" showInputMessage="1" showErrorMessage="1" sqref="J243">
      <formula1>"FEATURED - Key implementation insight,PRIMARY - Main implementation evidence,SUPPORTING - Background implementation context,EXCLUDE - Do not use"</formula1>
    </dataValidation>
    <dataValidation type="list" allowBlank="1" showInputMessage="1" showErrorMessage="1" sqref="J244">
      <formula1>"FEATURED - Key implementation insight,PRIMARY - Main implementation evidence,SUPPORTING - Background implementation context,EXCLUDE - Do not use"</formula1>
    </dataValidation>
    <dataValidation type="list" allowBlank="1" showInputMessage="1" showErrorMessage="1" sqref="J245">
      <formula1>"FEATURED - Key implementation insight,PRIMARY - Main implementation evidence,SUPPORTING - Background implementation context,EXCLUDE - Do not use"</formula1>
    </dataValidation>
    <dataValidation type="list" allowBlank="1" showInputMessage="1" showErrorMessage="1" sqref="J246">
      <formula1>"FEATURED - Key implementation insight,PRIMARY - Main implementation evidence,SUPPORTING - Background implementation context,EXCLUDE - Do not use"</formula1>
    </dataValidation>
    <dataValidation type="list" allowBlank="1" showInputMessage="1" showErrorMessage="1" sqref="J247">
      <formula1>"FEATURED - Key implementation insight,PRIMARY - Main implementation evidence,SUPPORTING - Background implementation context,EXCLUDE - Do not use"</formula1>
    </dataValidation>
    <dataValidation type="list" allowBlank="1" showInputMessage="1" showErrorMessage="1" sqref="J248">
      <formula1>"FEATURED - Key implementation insight,PRIMARY - Main implementation evidence,SUPPORTING - Background implementation context,EXCLUDE - Do not use"</formula1>
    </dataValidation>
    <dataValidation type="list" allowBlank="1" showInputMessage="1" showErrorMessage="1" sqref="J249">
      <formula1>"FEATURED - Key implementation insight,PRIMARY - Main implementation evidence,SUPPORTING - Background implementation context,EXCLUDE - Do not use"</formula1>
    </dataValidation>
    <dataValidation type="list" allowBlank="1" showInputMessage="1" showErrorMessage="1" sqref="J250">
      <formula1>"FEATURED - Key implementation insight,PRIMARY - Main implementation evidence,SUPPORTING - Background implementation context,EXCLUDE - Do not use"</formula1>
    </dataValidation>
    <dataValidation type="list" allowBlank="1" showInputMessage="1" showErrorMessage="1" sqref="J252">
      <formula1>"FEATURED - Key implementation insight,PRIMARY - Main implementation evidence,SUPPORTING - Background implementation context,EXCLUDE - Do not use"</formula1>
    </dataValidation>
    <dataValidation type="list" allowBlank="1" showInputMessage="1" showErrorMessage="1" sqref="J253">
      <formula1>"FEATURED - Key implementation insight,PRIMARY - Main implementation evidence,SUPPORTING - Background implementation context,EXCLUDE - Do not use"</formula1>
    </dataValidation>
    <dataValidation type="list" allowBlank="1" showInputMessage="1" showErrorMessage="1" sqref="J254">
      <formula1>"FEATURED - Key implementation insight,PRIMARY - Main implementation evidence,SUPPORTING - Background implementation context,EXCLUDE - Do not use"</formula1>
    </dataValidation>
    <dataValidation type="list" allowBlank="1" showInputMessage="1" showErrorMessage="1" sqref="J255">
      <formula1>"FEATURED - Key implementation insight,PRIMARY - Main implementation evidence,SUPPORTING - Background implementation context,EXCLUDE - Do not use"</formula1>
    </dataValidation>
    <dataValidation type="list" allowBlank="1" showInputMessage="1" showErrorMessage="1" sqref="J256">
      <formula1>"FEATURED - Key implementation insight,PRIMARY - Main implementation evidence,SUPPORTING - Background implementation context,EXCLUDE - Do not use"</formula1>
    </dataValidation>
    <dataValidation type="list" allowBlank="1" showInputMessage="1" showErrorMessage="1" sqref="J257">
      <formula1>"FEATURED - Key implementation insight,PRIMARY - Main implementation evidence,SUPPORTING - Background implementation context,EXCLUDE - Do not use"</formula1>
    </dataValidation>
    <dataValidation type="list" allowBlank="1" showInputMessage="1" showErrorMessage="1" sqref="J258">
      <formula1>"FEATURED - Key implementation insight,PRIMARY - Main implementation evidence,SUPPORTING - Background implementation context,EXCLUDE - Do not use"</formula1>
    </dataValidation>
    <dataValidation type="list" allowBlank="1" showInputMessage="1" showErrorMessage="1" sqref="J259">
      <formula1>"FEATURED - Key implementation insight,PRIMARY - Main implementation evidence,SUPPORTING - Background implementation context,EXCLUDE - Do not use"</formula1>
    </dataValidation>
    <dataValidation type="list" allowBlank="1" showInputMessage="1" showErrorMessage="1" sqref="J260">
      <formula1>"FEATURED - Key implementation insight,PRIMARY - Main implementation evidence,SUPPORTING - Background implementation context,EXCLUDE - Do not use"</formula1>
    </dataValidation>
    <dataValidation type="list" allowBlank="1" showInputMessage="1" showErrorMessage="1" sqref="J261">
      <formula1>"FEATURED - Key implementation insight,PRIMARY - Main implementation evidence,SUPPORTING - Background implementation context,EXCLUDE - Do not use"</formula1>
    </dataValidation>
    <dataValidation type="list" allowBlank="1" showInputMessage="1" showErrorMessage="1" sqref="J262">
      <formula1>"FEATURED - Key implementation insight,PRIMARY - Main implementation evidence,SUPPORTING - Background implementation context,EXCLUDE - Do not use"</formula1>
    </dataValidation>
    <dataValidation type="list" allowBlank="1" showInputMessage="1" showErrorMessage="1" sqref="J263">
      <formula1>"FEATURED - Key implementation insight,PRIMARY - Main implementation evidence,SUPPORTING - Background implementation context,EXCLUDE - Do not use"</formula1>
    </dataValidation>
    <dataValidation type="list" allowBlank="1" showInputMessage="1" showErrorMessage="1" sqref="J265">
      <formula1>"FEATURED - Key implementation insight,PRIMARY - Main implementation evidence,SUPPORTING - Background implementation context,EXCLUDE - Do not use"</formula1>
    </dataValidation>
    <dataValidation type="list" allowBlank="1" showInputMessage="1" showErrorMessage="1" sqref="J266">
      <formula1>"FEATURED - Key implementation insight,PRIMARY - Main implementation evidence,SUPPORTING - Background implementation context,EXCLUDE - Do not use"</formula1>
    </dataValidation>
    <dataValidation type="list" allowBlank="1" showInputMessage="1" showErrorMessage="1" sqref="J267">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8"/>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629</v>
      </c>
      <c r="B1" s="1"/>
      <c r="C1" s="1"/>
      <c r="D1" s="1"/>
      <c r="E1" s="1"/>
      <c r="F1" s="1"/>
      <c r="G1" s="1"/>
      <c r="H1" s="1"/>
      <c r="I1" s="1"/>
      <c r="J1" s="1"/>
      <c r="K1" s="1"/>
      <c r="L1" s="1"/>
    </row>
    <row r="2" spans="1:13">
      <c r="A2" s="2" t="s">
        <v>630</v>
      </c>
      <c r="B2" s="2"/>
      <c r="C2" s="2"/>
      <c r="D2" s="2"/>
      <c r="E2" s="2"/>
      <c r="F2" s="2"/>
      <c r="G2" s="2"/>
      <c r="H2" s="2"/>
      <c r="I2" s="2"/>
      <c r="J2" s="2"/>
      <c r="K2" s="2"/>
      <c r="L2" s="2"/>
    </row>
    <row r="3" spans="1:13">
      <c r="A3" s="6" t="s">
        <v>631</v>
      </c>
      <c r="B3" s="6"/>
      <c r="C3" s="6"/>
      <c r="D3" s="6"/>
      <c r="E3" s="6"/>
      <c r="F3" s="6"/>
      <c r="G3" s="6"/>
      <c r="H3" s="6"/>
      <c r="I3" s="6"/>
      <c r="J3" s="6"/>
      <c r="K3" s="6"/>
      <c r="L3" s="6"/>
    </row>
    <row r="4" spans="1:13">
      <c r="A4" s="6" t="s">
        <v>632</v>
      </c>
      <c r="B4" s="6"/>
      <c r="C4" s="6"/>
      <c r="D4" s="6"/>
      <c r="E4" s="6"/>
      <c r="F4" s="6"/>
      <c r="G4" s="6"/>
      <c r="H4" s="6"/>
      <c r="I4" s="6"/>
      <c r="J4" s="6"/>
      <c r="K4" s="6"/>
      <c r="L4" s="6"/>
    </row>
    <row r="6" spans="1:13">
      <c r="A6" s="3" t="s">
        <v>127</v>
      </c>
      <c r="B6" s="3" t="s">
        <v>128</v>
      </c>
      <c r="C6" s="3" t="s">
        <v>633</v>
      </c>
      <c r="D6" s="3" t="s">
        <v>634</v>
      </c>
      <c r="E6" s="3" t="s">
        <v>131</v>
      </c>
      <c r="F6" s="3" t="s">
        <v>132</v>
      </c>
      <c r="G6" s="3" t="s">
        <v>133</v>
      </c>
      <c r="H6" s="3" t="s">
        <v>134</v>
      </c>
      <c r="I6" s="3" t="s">
        <v>135</v>
      </c>
      <c r="J6" s="3" t="s">
        <v>635</v>
      </c>
      <c r="K6" s="3" t="s">
        <v>636</v>
      </c>
      <c r="L6" s="3" t="s">
        <v>140</v>
      </c>
      <c r="M6" s="3" t="s">
        <v>129</v>
      </c>
    </row>
    <row r="7" spans="1:13">
      <c r="A7" s="6" t="s">
        <v>349</v>
      </c>
      <c r="B7" s="6" t="s">
        <v>350</v>
      </c>
      <c r="C7" s="6" t="s">
        <v>637</v>
      </c>
      <c r="D7" s="6" t="s">
        <v>302</v>
      </c>
      <c r="E7" s="6" t="s">
        <v>352</v>
      </c>
      <c r="F7" s="6" t="s">
        <v>168</v>
      </c>
      <c r="G7" s="6" t="s">
        <v>169</v>
      </c>
      <c r="H7" s="6" t="s">
        <v>302</v>
      </c>
      <c r="I7" s="5">
        <v>3</v>
      </c>
      <c r="J7" s="6" t="s">
        <v>638</v>
      </c>
      <c r="K7" s="9"/>
      <c r="L7" s="10"/>
      <c r="M7" s="6" t="s">
        <v>322</v>
      </c>
    </row>
    <row r="8" spans="1:13">
      <c r="A8" s="6"/>
      <c r="B8" s="6"/>
      <c r="C8" s="6"/>
      <c r="D8" s="6"/>
      <c r="E8" s="6" t="s">
        <v>354</v>
      </c>
      <c r="F8" s="6" t="s">
        <v>168</v>
      </c>
      <c r="G8" s="6" t="s">
        <v>169</v>
      </c>
      <c r="H8" s="6" t="s">
        <v>308</v>
      </c>
      <c r="I8" s="5">
        <v>3</v>
      </c>
      <c r="J8" s="6" t="s">
        <v>638</v>
      </c>
      <c r="K8" s="9"/>
      <c r="L8" s="10"/>
      <c r="M8" s="6" t="s">
        <v>322</v>
      </c>
    </row>
    <row r="9" spans="1:13">
      <c r="A9" s="6"/>
      <c r="B9" s="6"/>
      <c r="C9" s="6"/>
      <c r="D9" s="6"/>
      <c r="E9" s="6" t="s">
        <v>356</v>
      </c>
      <c r="F9" s="6" t="s">
        <v>146</v>
      </c>
      <c r="G9" s="6" t="s">
        <v>147</v>
      </c>
      <c r="H9" s="6" t="s">
        <v>302</v>
      </c>
      <c r="I9" s="5">
        <v>3</v>
      </c>
      <c r="J9" s="6" t="s">
        <v>638</v>
      </c>
      <c r="K9" s="9"/>
      <c r="L9" s="10"/>
      <c r="M9" s="6" t="s">
        <v>322</v>
      </c>
    </row>
    <row r="10" spans="1:13">
      <c r="A10" s="6"/>
      <c r="B10" s="6"/>
      <c r="C10" s="6"/>
      <c r="D10" s="6"/>
      <c r="E10" s="6" t="s">
        <v>303</v>
      </c>
      <c r="F10" s="6" t="s">
        <v>146</v>
      </c>
      <c r="G10" s="6" t="s">
        <v>147</v>
      </c>
      <c r="H10" s="6" t="s">
        <v>302</v>
      </c>
      <c r="I10" s="5">
        <v>3</v>
      </c>
      <c r="J10" s="6" t="s">
        <v>638</v>
      </c>
      <c r="K10" s="9"/>
      <c r="L10" s="10"/>
      <c r="M10" s="6" t="s">
        <v>322</v>
      </c>
    </row>
    <row r="11" spans="1:13">
      <c r="A11" s="6"/>
      <c r="B11" s="6"/>
      <c r="C11" s="6"/>
      <c r="D11" s="6"/>
      <c r="E11" s="6" t="s">
        <v>357</v>
      </c>
      <c r="F11" s="6" t="s">
        <v>306</v>
      </c>
      <c r="G11" s="6" t="s">
        <v>307</v>
      </c>
      <c r="H11" s="6" t="s">
        <v>308</v>
      </c>
      <c r="I11" s="5">
        <v>3</v>
      </c>
      <c r="J11" s="6" t="s">
        <v>638</v>
      </c>
      <c r="K11" s="9"/>
      <c r="L11" s="10"/>
      <c r="M11" s="6" t="s">
        <v>322</v>
      </c>
    </row>
    <row r="12" spans="1:13">
      <c r="A12" s="6"/>
      <c r="B12" s="6"/>
      <c r="C12" s="6"/>
      <c r="D12" s="6"/>
      <c r="E12" s="6" t="s">
        <v>359</v>
      </c>
      <c r="F12" s="6" t="s">
        <v>272</v>
      </c>
      <c r="G12" s="6" t="s">
        <v>273</v>
      </c>
      <c r="H12" s="6" t="s">
        <v>308</v>
      </c>
      <c r="I12" s="5">
        <v>3</v>
      </c>
      <c r="J12" s="6" t="s">
        <v>638</v>
      </c>
      <c r="K12" s="9"/>
      <c r="L12" s="10"/>
      <c r="M12" s="6" t="s">
        <v>322</v>
      </c>
    </row>
    <row r="13" spans="1:13">
      <c r="A13" s="3" t="s">
        <v>360</v>
      </c>
      <c r="B13" s="2" t="s">
        <v>639</v>
      </c>
      <c r="K13" s="9"/>
      <c r="L13" s="10"/>
    </row>
    <row r="17" spans="1:7">
      <c r="A17" s="3" t="s">
        <v>640</v>
      </c>
    </row>
    <row r="18" spans="1:7">
      <c r="A18" t="s">
        <v>641</v>
      </c>
      <c r="D18" t="s">
        <v>396</v>
      </c>
      <c r="G18" t="s">
        <v>397</v>
      </c>
    </row>
  </sheetData>
  <mergeCells count="4">
    <mergeCell ref="A1:L1"/>
    <mergeCell ref="A2:L2"/>
    <mergeCell ref="A3:L3"/>
    <mergeCell ref="A4:L4"/>
  </mergeCells>
  <dataValidations count="7">
    <dataValidation type="list" allowBlank="1" showInputMessage="1" showErrorMessage="1" sqref="K7">
      <formula1>"COMPETITIVE - Matches market,PREMIUM - Higher than competitors,DISCOUNT - Lower than competitors,VALUE - Good ROI,EXPENSIVE - Cost barrier,UNCLEAR - Pricing not clear"</formula1>
    </dataValidation>
    <dataValidation type="list" allowBlank="1" showInputMessage="1" showErrorMessage="1" sqref="K8">
      <formula1>"COMPETITIVE - Matches market,PREMIUM - Higher than competitors,DISCOUNT - Lower than competitors,VALUE - Good ROI,EXPENSIVE - Cost barrier,UNCLEAR - Pricing not clear"</formula1>
    </dataValidation>
    <dataValidation type="list" allowBlank="1" showInputMessage="1" showErrorMessage="1" sqref="K9">
      <formula1>"COMPETITIVE - Matches market,PREMIUM - Higher than competitors,DISCOUNT - Lower than competitors,VALUE - Good ROI,EXPENSIVE - Cost barrier,UNCLEAR - Pricing not clear"</formula1>
    </dataValidation>
    <dataValidation type="list" allowBlank="1" showInputMessage="1" showErrorMessage="1" sqref="K10">
      <formula1>"COMPETITIVE - Matches market,PREMIUM - Higher than competitors,DISCOUNT - Lower than competitors,VALUE - Good ROI,EXPENSIVE - Cost barrier,UNCLEAR - Pricing not clear"</formula1>
    </dataValidation>
    <dataValidation type="list" allowBlank="1" showInputMessage="1" showErrorMessage="1" sqref="K11">
      <formula1>"COMPETITIVE - Matches market,PREMIUM - Higher than competitors,DISCOUNT - Lower than competitors,VALUE - Good ROI,EXPENSIVE - Cost barrier,UNCLEAR - Pricing not clear"</formula1>
    </dataValidation>
    <dataValidation type="list" allowBlank="1" showInputMessage="1" showErrorMessage="1" sqref="K12">
      <formula1>"COMPETITIVE - Matches market,PREMIUM - Higher than competitors,DISCOUNT - Lower than competitors,VALUE - Good ROI,EXPENSIVE - Cost barrier,UNCLEAR - Pricing not clear"</formula1>
    </dataValidation>
    <dataValidation type="list" allowBlank="1" showInputMessage="1" showErrorMessage="1" sqref="K13">
      <formula1>"VALIDATED - Use in pricing strategy,REJECTED - Insufficient evidence,REVISED - Needs statement changes,MERGE - Combine with other theme"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642</v>
      </c>
      <c r="B1" s="1"/>
      <c r="C1" s="1"/>
      <c r="D1" s="1"/>
      <c r="E1" s="1"/>
      <c r="F1" s="1"/>
      <c r="G1" s="1"/>
    </row>
    <row r="2" spans="1:7">
      <c r="A2" s="2" t="s">
        <v>643</v>
      </c>
      <c r="B2" s="2"/>
      <c r="C2" s="2"/>
      <c r="D2" s="2"/>
      <c r="E2" s="2"/>
      <c r="F2" s="2"/>
      <c r="G2" s="2"/>
    </row>
    <row r="4" spans="1:7">
      <c r="A4" s="3" t="s">
        <v>130</v>
      </c>
      <c r="B4" s="3" t="s">
        <v>644</v>
      </c>
      <c r="C4" s="3" t="s">
        <v>645</v>
      </c>
      <c r="D4" s="3" t="s">
        <v>646</v>
      </c>
      <c r="E4" s="3" t="s">
        <v>647</v>
      </c>
      <c r="F4" s="3" t="s">
        <v>648</v>
      </c>
      <c r="G4" s="3" t="s">
        <v>649</v>
      </c>
    </row>
    <row r="5" spans="1:7">
      <c r="A5" s="6" t="s">
        <v>650</v>
      </c>
      <c r="B5" s="5">
        <v>0</v>
      </c>
      <c r="C5" s="5">
        <v>10</v>
      </c>
      <c r="D5" s="5">
        <v>10</v>
      </c>
      <c r="E5" s="6" t="s">
        <v>651</v>
      </c>
      <c r="F5" s="6" t="s">
        <v>652</v>
      </c>
      <c r="G5" s="6" t="s">
        <v>653</v>
      </c>
    </row>
    <row r="6" spans="1:7">
      <c r="A6" s="6" t="s">
        <v>654</v>
      </c>
      <c r="B6" s="5">
        <v>0</v>
      </c>
      <c r="C6" s="5">
        <v>10</v>
      </c>
      <c r="D6" s="5">
        <v>10</v>
      </c>
      <c r="E6" s="6" t="s">
        <v>651</v>
      </c>
      <c r="F6" s="6" t="s">
        <v>655</v>
      </c>
      <c r="G6" s="6" t="s">
        <v>653</v>
      </c>
    </row>
    <row r="7" spans="1:7">
      <c r="A7" s="6" t="s">
        <v>656</v>
      </c>
      <c r="B7" s="5">
        <v>0</v>
      </c>
      <c r="C7" s="5">
        <v>6</v>
      </c>
      <c r="D7" s="5">
        <v>6</v>
      </c>
      <c r="E7" s="6" t="s">
        <v>651</v>
      </c>
      <c r="F7" s="6" t="s">
        <v>657</v>
      </c>
      <c r="G7" s="6" t="s">
        <v>653</v>
      </c>
    </row>
    <row r="8" spans="1:7">
      <c r="A8" s="6" t="s">
        <v>658</v>
      </c>
      <c r="B8" s="5">
        <v>0</v>
      </c>
      <c r="C8" s="5">
        <v>1</v>
      </c>
      <c r="D8" s="5">
        <v>1</v>
      </c>
      <c r="E8" s="6" t="s">
        <v>651</v>
      </c>
      <c r="F8" s="6" t="s">
        <v>659</v>
      </c>
      <c r="G8" s="6" t="s">
        <v>660</v>
      </c>
    </row>
    <row r="9" spans="1:7">
      <c r="A9" s="6" t="s">
        <v>661</v>
      </c>
      <c r="B9" s="5">
        <v>0</v>
      </c>
      <c r="C9" s="5">
        <v>0</v>
      </c>
      <c r="D9" s="5">
        <v>0</v>
      </c>
      <c r="E9" s="6" t="s">
        <v>651</v>
      </c>
      <c r="F9" s="6" t="s">
        <v>662</v>
      </c>
      <c r="G9" s="6" t="s">
        <v>663</v>
      </c>
    </row>
    <row r="12" spans="1:7">
      <c r="A12" s="3" t="s">
        <v>664</v>
      </c>
    </row>
    <row r="13" spans="1:7">
      <c r="A13" t="s">
        <v>665</v>
      </c>
      <c r="D13" t="s">
        <v>666</v>
      </c>
      <c r="G13" t="s">
        <v>667</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05"/>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668</v>
      </c>
      <c r="B1" s="1"/>
      <c r="C1" s="1"/>
      <c r="D1" s="1"/>
      <c r="E1" s="1"/>
      <c r="F1" s="1"/>
      <c r="G1" s="1"/>
      <c r="H1" s="1"/>
    </row>
    <row r="3" spans="1:8">
      <c r="A3" s="3" t="s">
        <v>669</v>
      </c>
      <c r="B3" s="3" t="s">
        <v>132</v>
      </c>
      <c r="C3" s="3" t="s">
        <v>133</v>
      </c>
      <c r="D3" s="3" t="s">
        <v>670</v>
      </c>
      <c r="E3" s="3" t="s">
        <v>671</v>
      </c>
      <c r="F3" s="3" t="s">
        <v>672</v>
      </c>
      <c r="G3" s="3" t="s">
        <v>134</v>
      </c>
      <c r="H3" s="3" t="s">
        <v>135</v>
      </c>
    </row>
    <row r="4" spans="1:8">
      <c r="A4" t="s">
        <v>673</v>
      </c>
      <c r="B4" t="s">
        <v>306</v>
      </c>
      <c r="C4" t="s">
        <v>307</v>
      </c>
      <c r="D4" t="s">
        <v>674</v>
      </c>
      <c r="E4" s="6" t="s">
        <v>675</v>
      </c>
      <c r="F4" s="6" t="s">
        <v>405</v>
      </c>
      <c r="G4" t="s">
        <v>406</v>
      </c>
      <c r="H4" s="5">
        <v>4</v>
      </c>
    </row>
    <row r="5" spans="1:8">
      <c r="A5" t="s">
        <v>676</v>
      </c>
      <c r="B5" t="s">
        <v>306</v>
      </c>
      <c r="C5" t="s">
        <v>307</v>
      </c>
      <c r="D5" t="s">
        <v>674</v>
      </c>
      <c r="E5" s="6" t="s">
        <v>677</v>
      </c>
      <c r="F5" s="6" t="s">
        <v>408</v>
      </c>
      <c r="G5" t="s">
        <v>406</v>
      </c>
      <c r="H5" s="5">
        <v>4</v>
      </c>
    </row>
    <row r="6" spans="1:8">
      <c r="A6" t="s">
        <v>678</v>
      </c>
      <c r="B6" t="s">
        <v>239</v>
      </c>
      <c r="C6" t="s">
        <v>240</v>
      </c>
      <c r="D6" t="s">
        <v>674</v>
      </c>
      <c r="E6" s="6" t="s">
        <v>679</v>
      </c>
      <c r="F6" s="6" t="s">
        <v>409</v>
      </c>
      <c r="G6" t="s">
        <v>406</v>
      </c>
      <c r="H6" s="5">
        <v>4</v>
      </c>
    </row>
    <row r="7" spans="1:8">
      <c r="A7" t="s">
        <v>680</v>
      </c>
      <c r="B7" t="s">
        <v>239</v>
      </c>
      <c r="C7" t="s">
        <v>240</v>
      </c>
      <c r="D7" t="s">
        <v>674</v>
      </c>
      <c r="E7" s="6" t="s">
        <v>681</v>
      </c>
      <c r="F7" s="6" t="s">
        <v>410</v>
      </c>
      <c r="G7" t="s">
        <v>406</v>
      </c>
      <c r="H7" s="5">
        <v>4</v>
      </c>
    </row>
    <row r="8" spans="1:8">
      <c r="A8" t="s">
        <v>682</v>
      </c>
      <c r="B8" t="s">
        <v>300</v>
      </c>
      <c r="C8" t="s">
        <v>301</v>
      </c>
      <c r="D8" t="s">
        <v>674</v>
      </c>
      <c r="E8" s="6" t="s">
        <v>683</v>
      </c>
      <c r="F8" s="6" t="s">
        <v>328</v>
      </c>
      <c r="G8" t="s">
        <v>308</v>
      </c>
      <c r="H8" s="5">
        <v>3</v>
      </c>
    </row>
    <row r="9" spans="1:8">
      <c r="A9" t="s">
        <v>684</v>
      </c>
      <c r="B9" t="s">
        <v>146</v>
      </c>
      <c r="C9" t="s">
        <v>147</v>
      </c>
      <c r="D9" t="s">
        <v>685</v>
      </c>
      <c r="E9" s="6" t="s">
        <v>686</v>
      </c>
      <c r="F9" s="6" t="s">
        <v>414</v>
      </c>
      <c r="G9" t="s">
        <v>302</v>
      </c>
      <c r="H9" s="5">
        <v>3</v>
      </c>
    </row>
    <row r="10" spans="1:8">
      <c r="A10" t="s">
        <v>687</v>
      </c>
      <c r="B10" t="s">
        <v>146</v>
      </c>
      <c r="C10" t="s">
        <v>147</v>
      </c>
      <c r="D10" t="s">
        <v>674</v>
      </c>
      <c r="E10" s="6" t="s">
        <v>688</v>
      </c>
      <c r="F10" s="6" t="s">
        <v>373</v>
      </c>
      <c r="G10" t="s">
        <v>302</v>
      </c>
      <c r="H10" s="5">
        <v>3</v>
      </c>
    </row>
    <row r="11" spans="1:8">
      <c r="A11" t="s">
        <v>689</v>
      </c>
      <c r="B11" t="s">
        <v>146</v>
      </c>
      <c r="C11" t="s">
        <v>147</v>
      </c>
      <c r="D11" t="s">
        <v>674</v>
      </c>
      <c r="E11" s="6" t="s">
        <v>690</v>
      </c>
      <c r="F11" s="6" t="s">
        <v>416</v>
      </c>
      <c r="G11" t="s">
        <v>302</v>
      </c>
      <c r="H11" s="5">
        <v>3</v>
      </c>
    </row>
    <row r="12" spans="1:8">
      <c r="A12" t="s">
        <v>691</v>
      </c>
      <c r="B12" t="s">
        <v>152</v>
      </c>
      <c r="C12" t="s">
        <v>153</v>
      </c>
      <c r="D12" t="s">
        <v>674</v>
      </c>
      <c r="E12" s="6" t="s">
        <v>692</v>
      </c>
      <c r="F12" s="6" t="s">
        <v>331</v>
      </c>
      <c r="G12" t="s">
        <v>308</v>
      </c>
      <c r="H12" s="5">
        <v>4</v>
      </c>
    </row>
    <row r="13" spans="1:8">
      <c r="A13" t="s">
        <v>693</v>
      </c>
      <c r="B13" t="s">
        <v>272</v>
      </c>
      <c r="C13" t="s">
        <v>273</v>
      </c>
      <c r="D13" t="s">
        <v>674</v>
      </c>
      <c r="E13" s="6" t="s">
        <v>694</v>
      </c>
      <c r="F13" s="6" t="s">
        <v>418</v>
      </c>
      <c r="G13" t="s">
        <v>302</v>
      </c>
      <c r="H13" s="5">
        <v>2</v>
      </c>
    </row>
    <row r="14" spans="1:8">
      <c r="A14" t="s">
        <v>695</v>
      </c>
      <c r="B14" t="s">
        <v>272</v>
      </c>
      <c r="C14" t="s">
        <v>273</v>
      </c>
      <c r="D14" t="s">
        <v>674</v>
      </c>
      <c r="E14" s="6" t="s">
        <v>696</v>
      </c>
      <c r="F14" s="6" t="s">
        <v>420</v>
      </c>
      <c r="G14" t="s">
        <v>302</v>
      </c>
      <c r="H14" s="5">
        <v>3</v>
      </c>
    </row>
    <row r="15" spans="1:8">
      <c r="A15" t="s">
        <v>697</v>
      </c>
      <c r="B15" t="s">
        <v>181</v>
      </c>
      <c r="C15" t="s">
        <v>182</v>
      </c>
      <c r="D15" t="s">
        <v>674</v>
      </c>
      <c r="E15" s="6" t="s">
        <v>698</v>
      </c>
      <c r="F15" s="6" t="s">
        <v>421</v>
      </c>
      <c r="G15" t="s">
        <v>302</v>
      </c>
      <c r="H15" s="5">
        <v>3</v>
      </c>
    </row>
    <row r="16" spans="1:8">
      <c r="A16" t="s">
        <v>699</v>
      </c>
      <c r="B16" t="s">
        <v>185</v>
      </c>
      <c r="C16" t="s">
        <v>186</v>
      </c>
      <c r="D16" t="s">
        <v>674</v>
      </c>
      <c r="E16" s="6" t="s">
        <v>700</v>
      </c>
      <c r="F16" s="6" t="s">
        <v>423</v>
      </c>
      <c r="G16" t="s">
        <v>302</v>
      </c>
      <c r="H16" s="5">
        <v>3</v>
      </c>
    </row>
    <row r="17" spans="1:8">
      <c r="A17" t="s">
        <v>701</v>
      </c>
      <c r="B17" t="s">
        <v>185</v>
      </c>
      <c r="C17" t="s">
        <v>186</v>
      </c>
      <c r="D17" t="s">
        <v>674</v>
      </c>
      <c r="E17" s="6" t="s">
        <v>702</v>
      </c>
      <c r="F17" s="6" t="s">
        <v>424</v>
      </c>
      <c r="G17" t="s">
        <v>308</v>
      </c>
      <c r="H17" s="5">
        <v>4</v>
      </c>
    </row>
    <row r="18" spans="1:8">
      <c r="A18" t="s">
        <v>703</v>
      </c>
      <c r="B18" t="s">
        <v>234</v>
      </c>
      <c r="C18" t="s">
        <v>235</v>
      </c>
      <c r="D18" t="s">
        <v>704</v>
      </c>
      <c r="E18" s="6" t="s">
        <v>705</v>
      </c>
      <c r="F18" s="6" t="s">
        <v>339</v>
      </c>
      <c r="G18" t="s">
        <v>302</v>
      </c>
      <c r="H18" s="5">
        <v>3</v>
      </c>
    </row>
    <row r="19" spans="1:8">
      <c r="A19" t="s">
        <v>706</v>
      </c>
      <c r="B19" t="s">
        <v>239</v>
      </c>
      <c r="C19" t="s">
        <v>240</v>
      </c>
      <c r="D19" t="s">
        <v>674</v>
      </c>
      <c r="E19" s="6" t="s">
        <v>688</v>
      </c>
      <c r="F19" s="6" t="s">
        <v>343</v>
      </c>
      <c r="G19" t="s">
        <v>302</v>
      </c>
      <c r="H19" s="5">
        <v>2</v>
      </c>
    </row>
    <row r="20" spans="1:8">
      <c r="A20" t="s">
        <v>707</v>
      </c>
      <c r="B20" t="s">
        <v>239</v>
      </c>
      <c r="C20" t="s">
        <v>240</v>
      </c>
      <c r="D20" t="s">
        <v>674</v>
      </c>
      <c r="E20" s="6" t="s">
        <v>708</v>
      </c>
      <c r="F20" s="6" t="s">
        <v>426</v>
      </c>
      <c r="G20" t="s">
        <v>302</v>
      </c>
      <c r="H20" s="5">
        <v>3</v>
      </c>
    </row>
    <row r="21" spans="1:8">
      <c r="A21" t="s">
        <v>709</v>
      </c>
      <c r="B21" t="s">
        <v>243</v>
      </c>
      <c r="C21" t="s">
        <v>244</v>
      </c>
      <c r="D21" t="s">
        <v>674</v>
      </c>
      <c r="E21" s="6" t="s">
        <v>710</v>
      </c>
      <c r="F21" s="6" t="s">
        <v>428</v>
      </c>
      <c r="G21" t="s">
        <v>302</v>
      </c>
      <c r="H21" s="5">
        <v>2</v>
      </c>
    </row>
    <row r="22" spans="1:8">
      <c r="A22" t="s">
        <v>711</v>
      </c>
      <c r="B22" t="s">
        <v>156</v>
      </c>
      <c r="C22" t="s">
        <v>157</v>
      </c>
      <c r="D22" t="s">
        <v>674</v>
      </c>
      <c r="E22" s="6" t="s">
        <v>712</v>
      </c>
      <c r="F22" s="6" t="s">
        <v>384</v>
      </c>
      <c r="G22" t="s">
        <v>308</v>
      </c>
      <c r="H22" s="5">
        <v>3</v>
      </c>
    </row>
    <row r="23" spans="1:8">
      <c r="A23" t="s">
        <v>713</v>
      </c>
      <c r="B23" t="s">
        <v>156</v>
      </c>
      <c r="C23" t="s">
        <v>157</v>
      </c>
      <c r="D23" t="s">
        <v>674</v>
      </c>
      <c r="E23" s="6" t="s">
        <v>714</v>
      </c>
      <c r="F23" s="6" t="s">
        <v>345</v>
      </c>
      <c r="G23" t="s">
        <v>308</v>
      </c>
      <c r="H23" s="5">
        <v>4</v>
      </c>
    </row>
    <row r="24" spans="1:8">
      <c r="A24" t="s">
        <v>715</v>
      </c>
      <c r="B24" t="s">
        <v>246</v>
      </c>
      <c r="C24" t="s">
        <v>247</v>
      </c>
      <c r="D24" t="s">
        <v>674</v>
      </c>
      <c r="E24" s="6" t="s">
        <v>716</v>
      </c>
      <c r="F24" s="6" t="s">
        <v>385</v>
      </c>
      <c r="G24" t="s">
        <v>308</v>
      </c>
      <c r="H24" s="5">
        <v>3</v>
      </c>
    </row>
    <row r="25" spans="1:8">
      <c r="A25" t="s">
        <v>717</v>
      </c>
      <c r="B25" t="s">
        <v>146</v>
      </c>
      <c r="C25" t="s">
        <v>147</v>
      </c>
      <c r="D25" t="s">
        <v>718</v>
      </c>
      <c r="E25" s="6" t="s">
        <v>719</v>
      </c>
      <c r="F25" s="6" t="s">
        <v>145</v>
      </c>
      <c r="G25" t="s">
        <v>148</v>
      </c>
      <c r="H25" s="5">
        <v>5</v>
      </c>
    </row>
    <row r="26" spans="1:8">
      <c r="A26" t="s">
        <v>720</v>
      </c>
      <c r="B26" t="s">
        <v>152</v>
      </c>
      <c r="C26" t="s">
        <v>153</v>
      </c>
      <c r="D26" t="s">
        <v>718</v>
      </c>
      <c r="E26" s="6" t="s">
        <v>688</v>
      </c>
      <c r="F26" s="6" t="s">
        <v>151</v>
      </c>
      <c r="G26" t="s">
        <v>148</v>
      </c>
      <c r="H26" s="5">
        <v>4</v>
      </c>
    </row>
    <row r="27" spans="1:8">
      <c r="A27" t="s">
        <v>721</v>
      </c>
      <c r="B27" t="s">
        <v>156</v>
      </c>
      <c r="C27" t="s">
        <v>157</v>
      </c>
      <c r="D27" t="s">
        <v>718</v>
      </c>
      <c r="E27" s="6" t="s">
        <v>722</v>
      </c>
      <c r="F27" s="6" t="s">
        <v>155</v>
      </c>
      <c r="G27" t="s">
        <v>148</v>
      </c>
      <c r="H27" s="5">
        <v>4</v>
      </c>
    </row>
    <row r="28" spans="1:8">
      <c r="A28" t="s">
        <v>723</v>
      </c>
      <c r="B28" t="s">
        <v>156</v>
      </c>
      <c r="C28" t="s">
        <v>157</v>
      </c>
      <c r="D28" t="s">
        <v>718</v>
      </c>
      <c r="E28" s="6" t="s">
        <v>724</v>
      </c>
      <c r="F28" s="6" t="s">
        <v>159</v>
      </c>
      <c r="G28" t="s">
        <v>148</v>
      </c>
      <c r="H28" s="5">
        <v>4</v>
      </c>
    </row>
    <row r="29" spans="1:8">
      <c r="A29" t="s">
        <v>725</v>
      </c>
      <c r="B29" t="s">
        <v>300</v>
      </c>
      <c r="C29" t="s">
        <v>301</v>
      </c>
      <c r="D29" t="s">
        <v>718</v>
      </c>
      <c r="E29" s="6" t="s">
        <v>726</v>
      </c>
      <c r="F29" s="6" t="s">
        <v>432</v>
      </c>
      <c r="G29" t="s">
        <v>406</v>
      </c>
      <c r="H29" s="5">
        <v>4</v>
      </c>
    </row>
    <row r="30" spans="1:8">
      <c r="A30" t="s">
        <v>727</v>
      </c>
      <c r="B30" t="s">
        <v>306</v>
      </c>
      <c r="C30" t="s">
        <v>307</v>
      </c>
      <c r="D30" t="s">
        <v>718</v>
      </c>
      <c r="E30" s="6" t="s">
        <v>728</v>
      </c>
      <c r="F30" s="6" t="s">
        <v>433</v>
      </c>
      <c r="G30" t="s">
        <v>406</v>
      </c>
      <c r="H30" s="5">
        <v>4</v>
      </c>
    </row>
    <row r="31" spans="1:8">
      <c r="A31" t="s">
        <v>729</v>
      </c>
      <c r="B31" t="s">
        <v>306</v>
      </c>
      <c r="C31" t="s">
        <v>307</v>
      </c>
      <c r="D31" t="s">
        <v>718</v>
      </c>
      <c r="E31" s="6" t="s">
        <v>728</v>
      </c>
      <c r="F31" s="6" t="s">
        <v>435</v>
      </c>
      <c r="G31" t="s">
        <v>406</v>
      </c>
      <c r="H31" s="5">
        <v>4</v>
      </c>
    </row>
    <row r="32" spans="1:8">
      <c r="A32" t="s">
        <v>730</v>
      </c>
      <c r="B32" t="s">
        <v>306</v>
      </c>
      <c r="C32" t="s">
        <v>307</v>
      </c>
      <c r="D32" t="s">
        <v>718</v>
      </c>
      <c r="E32" s="6" t="s">
        <v>731</v>
      </c>
      <c r="F32" s="6" t="s">
        <v>437</v>
      </c>
      <c r="G32" t="s">
        <v>406</v>
      </c>
      <c r="H32" s="5">
        <v>4</v>
      </c>
    </row>
    <row r="33" spans="1:8">
      <c r="A33" t="s">
        <v>732</v>
      </c>
      <c r="B33" t="s">
        <v>234</v>
      </c>
      <c r="C33" t="s">
        <v>235</v>
      </c>
      <c r="D33" t="s">
        <v>718</v>
      </c>
      <c r="E33" s="6" t="s">
        <v>733</v>
      </c>
      <c r="F33" s="6" t="s">
        <v>439</v>
      </c>
      <c r="G33" t="s">
        <v>406</v>
      </c>
      <c r="H33" s="5">
        <v>4</v>
      </c>
    </row>
    <row r="34" spans="1:8">
      <c r="A34" t="s">
        <v>734</v>
      </c>
      <c r="B34" t="s">
        <v>243</v>
      </c>
      <c r="C34" t="s">
        <v>244</v>
      </c>
      <c r="D34" t="s">
        <v>718</v>
      </c>
      <c r="E34" s="6" t="s">
        <v>735</v>
      </c>
      <c r="F34" s="6" t="s">
        <v>440</v>
      </c>
      <c r="G34" t="s">
        <v>406</v>
      </c>
      <c r="H34" s="5">
        <v>4</v>
      </c>
    </row>
    <row r="35" spans="1:8">
      <c r="A35" t="s">
        <v>736</v>
      </c>
      <c r="B35" t="s">
        <v>152</v>
      </c>
      <c r="C35" t="s">
        <v>153</v>
      </c>
      <c r="D35" t="s">
        <v>718</v>
      </c>
      <c r="E35" s="6" t="s">
        <v>737</v>
      </c>
      <c r="F35" s="6" t="s">
        <v>441</v>
      </c>
      <c r="G35" t="s">
        <v>406</v>
      </c>
      <c r="H35" s="5">
        <v>4</v>
      </c>
    </row>
    <row r="36" spans="1:8">
      <c r="A36" t="s">
        <v>738</v>
      </c>
      <c r="B36" t="s">
        <v>168</v>
      </c>
      <c r="C36" t="s">
        <v>169</v>
      </c>
      <c r="D36" t="s">
        <v>739</v>
      </c>
      <c r="E36" s="6" t="s">
        <v>740</v>
      </c>
      <c r="F36" s="6" t="s">
        <v>167</v>
      </c>
      <c r="G36" t="s">
        <v>148</v>
      </c>
      <c r="H36" s="5">
        <v>4</v>
      </c>
    </row>
    <row r="37" spans="1:8">
      <c r="A37" t="s">
        <v>741</v>
      </c>
      <c r="B37" t="s">
        <v>168</v>
      </c>
      <c r="C37" t="s">
        <v>169</v>
      </c>
      <c r="D37" t="s">
        <v>742</v>
      </c>
      <c r="E37" s="6" t="s">
        <v>743</v>
      </c>
      <c r="F37" s="6" t="s">
        <v>171</v>
      </c>
      <c r="G37" t="s">
        <v>148</v>
      </c>
      <c r="H37" s="5">
        <v>4</v>
      </c>
    </row>
    <row r="38" spans="1:8">
      <c r="A38" t="s">
        <v>744</v>
      </c>
      <c r="B38" t="s">
        <v>168</v>
      </c>
      <c r="C38" t="s">
        <v>169</v>
      </c>
      <c r="D38" t="s">
        <v>745</v>
      </c>
      <c r="E38" s="6" t="s">
        <v>746</v>
      </c>
      <c r="F38" s="6" t="s">
        <v>173</v>
      </c>
      <c r="G38" t="s">
        <v>148</v>
      </c>
      <c r="H38" s="5">
        <v>4</v>
      </c>
    </row>
    <row r="39" spans="1:8">
      <c r="A39" t="s">
        <v>747</v>
      </c>
      <c r="B39" t="s">
        <v>146</v>
      </c>
      <c r="C39" t="s">
        <v>147</v>
      </c>
      <c r="D39" t="s">
        <v>748</v>
      </c>
      <c r="E39" s="6" t="s">
        <v>749</v>
      </c>
      <c r="F39" s="6" t="s">
        <v>175</v>
      </c>
      <c r="G39" t="s">
        <v>148</v>
      </c>
      <c r="H39" s="5">
        <v>4</v>
      </c>
    </row>
    <row r="40" spans="1:8">
      <c r="A40" t="s">
        <v>750</v>
      </c>
      <c r="B40" t="s">
        <v>146</v>
      </c>
      <c r="C40" t="s">
        <v>147</v>
      </c>
      <c r="D40" t="s">
        <v>751</v>
      </c>
      <c r="E40" s="6" t="s">
        <v>752</v>
      </c>
      <c r="F40" s="6" t="s">
        <v>177</v>
      </c>
      <c r="G40" t="s">
        <v>148</v>
      </c>
      <c r="H40" s="5">
        <v>4</v>
      </c>
    </row>
    <row r="41" spans="1:8">
      <c r="A41" t="s">
        <v>753</v>
      </c>
      <c r="B41" t="s">
        <v>152</v>
      </c>
      <c r="C41" t="s">
        <v>153</v>
      </c>
      <c r="D41" t="s">
        <v>754</v>
      </c>
      <c r="E41" s="6" t="s">
        <v>755</v>
      </c>
      <c r="F41" s="6" t="s">
        <v>179</v>
      </c>
      <c r="G41" t="s">
        <v>148</v>
      </c>
      <c r="H41" s="5">
        <v>4</v>
      </c>
    </row>
    <row r="42" spans="1:8">
      <c r="A42" t="s">
        <v>756</v>
      </c>
      <c r="B42" t="s">
        <v>181</v>
      </c>
      <c r="C42" t="s">
        <v>182</v>
      </c>
      <c r="D42" t="s">
        <v>757</v>
      </c>
      <c r="E42" s="6" t="s">
        <v>758</v>
      </c>
      <c r="F42" s="6" t="s">
        <v>180</v>
      </c>
      <c r="G42" t="s">
        <v>148</v>
      </c>
      <c r="H42" s="5">
        <v>4</v>
      </c>
    </row>
    <row r="43" spans="1:8">
      <c r="A43" t="s">
        <v>759</v>
      </c>
      <c r="B43" t="s">
        <v>185</v>
      </c>
      <c r="C43" t="s">
        <v>186</v>
      </c>
      <c r="D43" t="s">
        <v>760</v>
      </c>
      <c r="E43" s="6" t="s">
        <v>761</v>
      </c>
      <c r="F43" s="6" t="s">
        <v>184</v>
      </c>
      <c r="G43" t="s">
        <v>148</v>
      </c>
      <c r="H43" s="5">
        <v>4</v>
      </c>
    </row>
    <row r="44" spans="1:8">
      <c r="A44" t="s">
        <v>762</v>
      </c>
      <c r="B44" t="s">
        <v>185</v>
      </c>
      <c r="C44" t="s">
        <v>186</v>
      </c>
      <c r="D44" t="s">
        <v>763</v>
      </c>
      <c r="E44" s="6" t="s">
        <v>764</v>
      </c>
      <c r="F44" s="6" t="s">
        <v>187</v>
      </c>
      <c r="G44" t="s">
        <v>148</v>
      </c>
      <c r="H44" s="5">
        <v>4</v>
      </c>
    </row>
    <row r="45" spans="1:8">
      <c r="A45" t="s">
        <v>765</v>
      </c>
      <c r="B45" t="s">
        <v>185</v>
      </c>
      <c r="C45" t="s">
        <v>186</v>
      </c>
      <c r="D45" t="s">
        <v>754</v>
      </c>
      <c r="E45" s="6" t="s">
        <v>766</v>
      </c>
      <c r="F45" s="6" t="s">
        <v>189</v>
      </c>
      <c r="G45" t="s">
        <v>148</v>
      </c>
      <c r="H45" s="5">
        <v>4</v>
      </c>
    </row>
    <row r="46" spans="1:8">
      <c r="A46" t="s">
        <v>767</v>
      </c>
      <c r="B46" t="s">
        <v>156</v>
      </c>
      <c r="C46" t="s">
        <v>157</v>
      </c>
      <c r="D46" t="s">
        <v>674</v>
      </c>
      <c r="E46" s="6" t="s">
        <v>768</v>
      </c>
      <c r="F46" s="6" t="s">
        <v>191</v>
      </c>
      <c r="G46" t="s">
        <v>148</v>
      </c>
      <c r="H46" s="5">
        <v>4</v>
      </c>
    </row>
    <row r="47" spans="1:8">
      <c r="A47" t="s">
        <v>769</v>
      </c>
      <c r="B47" t="s">
        <v>156</v>
      </c>
      <c r="C47" t="s">
        <v>157</v>
      </c>
      <c r="D47" t="s">
        <v>770</v>
      </c>
      <c r="E47" s="6" t="s">
        <v>771</v>
      </c>
      <c r="F47" s="6" t="s">
        <v>193</v>
      </c>
      <c r="G47" t="s">
        <v>148</v>
      </c>
      <c r="H47" s="5">
        <v>4</v>
      </c>
    </row>
    <row r="48" spans="1:8">
      <c r="A48" t="s">
        <v>772</v>
      </c>
      <c r="B48" t="s">
        <v>156</v>
      </c>
      <c r="C48" t="s">
        <v>157</v>
      </c>
      <c r="D48" t="s">
        <v>757</v>
      </c>
      <c r="E48" s="6" t="s">
        <v>773</v>
      </c>
      <c r="F48" s="6" t="s">
        <v>195</v>
      </c>
      <c r="G48" t="s">
        <v>148</v>
      </c>
      <c r="H48" s="5">
        <v>4</v>
      </c>
    </row>
    <row r="49" spans="1:8">
      <c r="A49" t="s">
        <v>774</v>
      </c>
      <c r="B49" t="s">
        <v>306</v>
      </c>
      <c r="C49" t="s">
        <v>307</v>
      </c>
      <c r="D49" t="s">
        <v>770</v>
      </c>
      <c r="E49" s="6" t="s">
        <v>775</v>
      </c>
      <c r="F49" s="6" t="s">
        <v>446</v>
      </c>
      <c r="G49" t="s">
        <v>406</v>
      </c>
      <c r="H49" s="5">
        <v>4</v>
      </c>
    </row>
    <row r="50" spans="1:8">
      <c r="A50" t="s">
        <v>776</v>
      </c>
      <c r="B50" t="s">
        <v>272</v>
      </c>
      <c r="C50" t="s">
        <v>273</v>
      </c>
      <c r="D50" t="s">
        <v>777</v>
      </c>
      <c r="E50" s="6" t="s">
        <v>778</v>
      </c>
      <c r="F50" s="6" t="s">
        <v>448</v>
      </c>
      <c r="G50" t="s">
        <v>406</v>
      </c>
      <c r="H50" s="5">
        <v>4</v>
      </c>
    </row>
    <row r="51" spans="1:8">
      <c r="A51" t="s">
        <v>779</v>
      </c>
      <c r="B51" t="s">
        <v>234</v>
      </c>
      <c r="C51" t="s">
        <v>235</v>
      </c>
      <c r="D51" t="s">
        <v>780</v>
      </c>
      <c r="E51" s="6" t="s">
        <v>781</v>
      </c>
      <c r="F51" s="6" t="s">
        <v>449</v>
      </c>
      <c r="G51" t="s">
        <v>406</v>
      </c>
      <c r="H51" s="5">
        <v>4</v>
      </c>
    </row>
    <row r="52" spans="1:8">
      <c r="A52" t="s">
        <v>782</v>
      </c>
      <c r="B52" t="s">
        <v>239</v>
      </c>
      <c r="C52" t="s">
        <v>240</v>
      </c>
      <c r="D52" t="s">
        <v>770</v>
      </c>
      <c r="E52" s="6" t="s">
        <v>783</v>
      </c>
      <c r="F52" s="6" t="s">
        <v>450</v>
      </c>
      <c r="G52" t="s">
        <v>406</v>
      </c>
      <c r="H52" s="5">
        <v>4</v>
      </c>
    </row>
    <row r="53" spans="1:8">
      <c r="A53" t="s">
        <v>784</v>
      </c>
      <c r="B53" t="s">
        <v>239</v>
      </c>
      <c r="C53" t="s">
        <v>240</v>
      </c>
      <c r="D53" t="s">
        <v>785</v>
      </c>
      <c r="E53" s="6" t="s">
        <v>786</v>
      </c>
      <c r="F53" s="6" t="s">
        <v>452</v>
      </c>
      <c r="G53" t="s">
        <v>406</v>
      </c>
      <c r="H53" s="5">
        <v>4</v>
      </c>
    </row>
    <row r="54" spans="1:8">
      <c r="A54" t="s">
        <v>787</v>
      </c>
      <c r="B54" t="s">
        <v>239</v>
      </c>
      <c r="C54" t="s">
        <v>240</v>
      </c>
      <c r="D54" t="s">
        <v>770</v>
      </c>
      <c r="E54" s="6" t="s">
        <v>788</v>
      </c>
      <c r="F54" s="6" t="s">
        <v>453</v>
      </c>
      <c r="G54" t="s">
        <v>406</v>
      </c>
      <c r="H54" s="5">
        <v>4</v>
      </c>
    </row>
    <row r="55" spans="1:8">
      <c r="A55" t="s">
        <v>789</v>
      </c>
      <c r="B55" t="s">
        <v>146</v>
      </c>
      <c r="C55" t="s">
        <v>147</v>
      </c>
      <c r="D55" t="s">
        <v>770</v>
      </c>
      <c r="E55" s="6" t="s">
        <v>790</v>
      </c>
      <c r="F55" s="6" t="s">
        <v>200</v>
      </c>
      <c r="G55" t="s">
        <v>148</v>
      </c>
      <c r="H55" s="5">
        <v>4</v>
      </c>
    </row>
    <row r="56" spans="1:8">
      <c r="A56" t="s">
        <v>791</v>
      </c>
      <c r="B56" t="s">
        <v>181</v>
      </c>
      <c r="C56" t="s">
        <v>182</v>
      </c>
      <c r="D56" t="s">
        <v>792</v>
      </c>
      <c r="E56" s="6" t="s">
        <v>793</v>
      </c>
      <c r="F56" s="6" t="s">
        <v>202</v>
      </c>
      <c r="G56" t="s">
        <v>148</v>
      </c>
      <c r="H56" s="5">
        <v>4</v>
      </c>
    </row>
    <row r="57" spans="1:8">
      <c r="A57" t="s">
        <v>794</v>
      </c>
      <c r="B57" t="s">
        <v>181</v>
      </c>
      <c r="C57" t="s">
        <v>182</v>
      </c>
      <c r="D57" t="s">
        <v>792</v>
      </c>
      <c r="E57" s="6" t="s">
        <v>795</v>
      </c>
      <c r="F57" s="6" t="s">
        <v>204</v>
      </c>
      <c r="G57" t="s">
        <v>148</v>
      </c>
      <c r="H57" s="5">
        <v>4</v>
      </c>
    </row>
    <row r="58" spans="1:8">
      <c r="A58" t="s">
        <v>796</v>
      </c>
      <c r="B58" t="s">
        <v>185</v>
      </c>
      <c r="C58" t="s">
        <v>186</v>
      </c>
      <c r="D58" t="s">
        <v>792</v>
      </c>
      <c r="E58" s="6" t="s">
        <v>797</v>
      </c>
      <c r="F58" s="6" t="s">
        <v>206</v>
      </c>
      <c r="G58" t="s">
        <v>148</v>
      </c>
      <c r="H58" s="5">
        <v>4</v>
      </c>
    </row>
    <row r="59" spans="1:8">
      <c r="A59" t="s">
        <v>798</v>
      </c>
      <c r="B59" t="s">
        <v>300</v>
      </c>
      <c r="C59" t="s">
        <v>301</v>
      </c>
      <c r="D59" t="s">
        <v>792</v>
      </c>
      <c r="E59" s="6" t="s">
        <v>799</v>
      </c>
      <c r="F59" s="6" t="s">
        <v>457</v>
      </c>
      <c r="G59" t="s">
        <v>406</v>
      </c>
      <c r="H59" s="5">
        <v>4</v>
      </c>
    </row>
    <row r="60" spans="1:8">
      <c r="A60" t="s">
        <v>800</v>
      </c>
      <c r="B60" t="s">
        <v>300</v>
      </c>
      <c r="C60" t="s">
        <v>301</v>
      </c>
      <c r="D60" t="s">
        <v>792</v>
      </c>
      <c r="E60" s="6" t="s">
        <v>801</v>
      </c>
      <c r="F60" s="6" t="s">
        <v>458</v>
      </c>
      <c r="G60" t="s">
        <v>406</v>
      </c>
      <c r="H60" s="5">
        <v>4</v>
      </c>
    </row>
    <row r="61" spans="1:8">
      <c r="A61" t="s">
        <v>802</v>
      </c>
      <c r="B61" t="s">
        <v>300</v>
      </c>
      <c r="C61" t="s">
        <v>301</v>
      </c>
      <c r="D61" t="s">
        <v>792</v>
      </c>
      <c r="E61" s="6" t="s">
        <v>803</v>
      </c>
      <c r="F61" s="6" t="s">
        <v>459</v>
      </c>
      <c r="G61" t="s">
        <v>406</v>
      </c>
      <c r="H61" s="5">
        <v>4</v>
      </c>
    </row>
    <row r="62" spans="1:8">
      <c r="A62" t="s">
        <v>804</v>
      </c>
      <c r="B62" t="s">
        <v>300</v>
      </c>
      <c r="C62" t="s">
        <v>301</v>
      </c>
      <c r="D62" t="s">
        <v>792</v>
      </c>
      <c r="E62" s="6" t="s">
        <v>805</v>
      </c>
      <c r="F62" s="6" t="s">
        <v>461</v>
      </c>
      <c r="G62" t="s">
        <v>406</v>
      </c>
      <c r="H62" s="5">
        <v>4</v>
      </c>
    </row>
    <row r="63" spans="1:8">
      <c r="A63" t="s">
        <v>806</v>
      </c>
      <c r="B63" t="s">
        <v>300</v>
      </c>
      <c r="C63" t="s">
        <v>301</v>
      </c>
      <c r="D63" t="s">
        <v>792</v>
      </c>
      <c r="E63" s="6" t="s">
        <v>807</v>
      </c>
      <c r="F63" s="6" t="s">
        <v>463</v>
      </c>
      <c r="G63" t="s">
        <v>406</v>
      </c>
      <c r="H63" s="5">
        <v>4</v>
      </c>
    </row>
    <row r="64" spans="1:8">
      <c r="A64" t="s">
        <v>808</v>
      </c>
      <c r="B64" t="s">
        <v>300</v>
      </c>
      <c r="C64" t="s">
        <v>301</v>
      </c>
      <c r="D64" t="s">
        <v>792</v>
      </c>
      <c r="E64" s="6" t="s">
        <v>809</v>
      </c>
      <c r="F64" s="6" t="s">
        <v>464</v>
      </c>
      <c r="G64" t="s">
        <v>406</v>
      </c>
      <c r="H64" s="5">
        <v>5</v>
      </c>
    </row>
    <row r="65" spans="1:8">
      <c r="A65" t="s">
        <v>810</v>
      </c>
      <c r="B65" t="s">
        <v>272</v>
      </c>
      <c r="C65" t="s">
        <v>273</v>
      </c>
      <c r="D65" t="s">
        <v>792</v>
      </c>
      <c r="E65" s="6" t="s">
        <v>811</v>
      </c>
      <c r="F65" s="6" t="s">
        <v>466</v>
      </c>
      <c r="G65" t="s">
        <v>406</v>
      </c>
      <c r="H65" s="5">
        <v>4</v>
      </c>
    </row>
    <row r="66" spans="1:8">
      <c r="A66" t="s">
        <v>812</v>
      </c>
      <c r="B66" t="s">
        <v>272</v>
      </c>
      <c r="C66" t="s">
        <v>273</v>
      </c>
      <c r="D66" t="s">
        <v>792</v>
      </c>
      <c r="E66" s="6" t="s">
        <v>813</v>
      </c>
      <c r="F66" s="6" t="s">
        <v>467</v>
      </c>
      <c r="G66" t="s">
        <v>406</v>
      </c>
      <c r="H66" s="5">
        <v>4</v>
      </c>
    </row>
    <row r="67" spans="1:8">
      <c r="A67" t="s">
        <v>814</v>
      </c>
      <c r="B67" t="s">
        <v>276</v>
      </c>
      <c r="C67" t="s">
        <v>277</v>
      </c>
      <c r="D67" t="s">
        <v>674</v>
      </c>
      <c r="E67" s="6" t="s">
        <v>815</v>
      </c>
      <c r="F67" s="6" t="s">
        <v>468</v>
      </c>
      <c r="G67" t="s">
        <v>406</v>
      </c>
      <c r="H67" s="5">
        <v>4</v>
      </c>
    </row>
    <row r="68" spans="1:8">
      <c r="A68" t="s">
        <v>816</v>
      </c>
      <c r="B68" t="s">
        <v>234</v>
      </c>
      <c r="C68" t="s">
        <v>235</v>
      </c>
      <c r="D68" t="s">
        <v>792</v>
      </c>
      <c r="E68" s="6" t="s">
        <v>817</v>
      </c>
      <c r="F68" s="6" t="s">
        <v>470</v>
      </c>
      <c r="G68" t="s">
        <v>406</v>
      </c>
      <c r="H68" s="5">
        <v>4</v>
      </c>
    </row>
    <row r="69" spans="1:8">
      <c r="A69" t="s">
        <v>818</v>
      </c>
      <c r="B69" t="s">
        <v>234</v>
      </c>
      <c r="C69" t="s">
        <v>235</v>
      </c>
      <c r="D69" t="s">
        <v>792</v>
      </c>
      <c r="E69" s="6" t="s">
        <v>819</v>
      </c>
      <c r="F69" s="6" t="s">
        <v>471</v>
      </c>
      <c r="G69" t="s">
        <v>406</v>
      </c>
      <c r="H69" s="5">
        <v>4</v>
      </c>
    </row>
    <row r="70" spans="1:8">
      <c r="A70" t="s">
        <v>820</v>
      </c>
      <c r="B70" t="s">
        <v>234</v>
      </c>
      <c r="C70" t="s">
        <v>235</v>
      </c>
      <c r="D70" t="s">
        <v>792</v>
      </c>
      <c r="E70" s="6" t="s">
        <v>821</v>
      </c>
      <c r="F70" s="6" t="s">
        <v>473</v>
      </c>
      <c r="G70" t="s">
        <v>406</v>
      </c>
      <c r="H70" s="5">
        <v>4</v>
      </c>
    </row>
    <row r="71" spans="1:8">
      <c r="A71" t="s">
        <v>822</v>
      </c>
      <c r="B71" t="s">
        <v>239</v>
      </c>
      <c r="C71" t="s">
        <v>240</v>
      </c>
      <c r="D71" t="s">
        <v>792</v>
      </c>
      <c r="E71" s="6" t="s">
        <v>823</v>
      </c>
      <c r="F71" s="6" t="s">
        <v>475</v>
      </c>
      <c r="G71" t="s">
        <v>406</v>
      </c>
      <c r="H71" s="5">
        <v>4</v>
      </c>
    </row>
    <row r="72" spans="1:8">
      <c r="A72" t="s">
        <v>824</v>
      </c>
      <c r="B72" t="s">
        <v>239</v>
      </c>
      <c r="C72" t="s">
        <v>240</v>
      </c>
      <c r="D72" t="s">
        <v>785</v>
      </c>
      <c r="E72" s="6" t="s">
        <v>825</v>
      </c>
      <c r="F72" s="6" t="s">
        <v>477</v>
      </c>
      <c r="G72" t="s">
        <v>406</v>
      </c>
      <c r="H72" s="5">
        <v>4</v>
      </c>
    </row>
    <row r="73" spans="1:8">
      <c r="A73" t="s">
        <v>826</v>
      </c>
      <c r="B73" t="s">
        <v>239</v>
      </c>
      <c r="C73" t="s">
        <v>240</v>
      </c>
      <c r="D73" t="s">
        <v>792</v>
      </c>
      <c r="E73" s="6" t="s">
        <v>827</v>
      </c>
      <c r="F73" s="6" t="s">
        <v>478</v>
      </c>
      <c r="G73" t="s">
        <v>406</v>
      </c>
      <c r="H73" s="5">
        <v>4</v>
      </c>
    </row>
    <row r="74" spans="1:8">
      <c r="A74" t="s">
        <v>828</v>
      </c>
      <c r="B74" t="s">
        <v>239</v>
      </c>
      <c r="C74" t="s">
        <v>240</v>
      </c>
      <c r="D74" t="s">
        <v>829</v>
      </c>
      <c r="E74" s="6" t="s">
        <v>827</v>
      </c>
      <c r="F74" s="6" t="s">
        <v>479</v>
      </c>
      <c r="G74" t="s">
        <v>406</v>
      </c>
      <c r="H74" s="5">
        <v>4</v>
      </c>
    </row>
    <row r="75" spans="1:8">
      <c r="A75" t="s">
        <v>830</v>
      </c>
      <c r="B75" t="s">
        <v>243</v>
      </c>
      <c r="C75" t="s">
        <v>244</v>
      </c>
      <c r="D75" t="s">
        <v>770</v>
      </c>
      <c r="E75" s="6" t="s">
        <v>831</v>
      </c>
      <c r="F75" s="6" t="s">
        <v>480</v>
      </c>
      <c r="G75" t="s">
        <v>406</v>
      </c>
      <c r="H75" s="5">
        <v>4</v>
      </c>
    </row>
    <row r="76" spans="1:8">
      <c r="A76" t="s">
        <v>832</v>
      </c>
      <c r="B76" t="s">
        <v>243</v>
      </c>
      <c r="C76" t="s">
        <v>244</v>
      </c>
      <c r="D76" t="s">
        <v>833</v>
      </c>
      <c r="E76" s="6" t="s">
        <v>834</v>
      </c>
      <c r="F76" s="6" t="s">
        <v>482</v>
      </c>
      <c r="G76" t="s">
        <v>406</v>
      </c>
      <c r="H76" s="5">
        <v>4</v>
      </c>
    </row>
    <row r="77" spans="1:8">
      <c r="A77" t="s">
        <v>835</v>
      </c>
      <c r="B77" t="s">
        <v>243</v>
      </c>
      <c r="C77" t="s">
        <v>244</v>
      </c>
      <c r="D77" t="s">
        <v>792</v>
      </c>
      <c r="E77" s="6" t="s">
        <v>836</v>
      </c>
      <c r="F77" s="6" t="s">
        <v>484</v>
      </c>
      <c r="G77" t="s">
        <v>406</v>
      </c>
      <c r="H77" s="5">
        <v>5</v>
      </c>
    </row>
    <row r="78" spans="1:8">
      <c r="A78" t="s">
        <v>837</v>
      </c>
      <c r="B78" t="s">
        <v>243</v>
      </c>
      <c r="C78" t="s">
        <v>244</v>
      </c>
      <c r="D78" t="s">
        <v>674</v>
      </c>
      <c r="E78" s="6" t="s">
        <v>838</v>
      </c>
      <c r="F78" s="6" t="s">
        <v>485</v>
      </c>
      <c r="G78" t="s">
        <v>406</v>
      </c>
      <c r="H78" s="5">
        <v>4</v>
      </c>
    </row>
    <row r="79" spans="1:8">
      <c r="A79" t="s">
        <v>839</v>
      </c>
      <c r="B79" t="s">
        <v>243</v>
      </c>
      <c r="C79" t="s">
        <v>244</v>
      </c>
      <c r="D79" t="s">
        <v>792</v>
      </c>
      <c r="E79" s="6" t="s">
        <v>840</v>
      </c>
      <c r="F79" s="6" t="s">
        <v>486</v>
      </c>
      <c r="G79" t="s">
        <v>406</v>
      </c>
      <c r="H79" s="5">
        <v>4</v>
      </c>
    </row>
    <row r="80" spans="1:8">
      <c r="A80" t="s">
        <v>841</v>
      </c>
      <c r="B80" t="s">
        <v>246</v>
      </c>
      <c r="C80" t="s">
        <v>247</v>
      </c>
      <c r="D80" t="s">
        <v>770</v>
      </c>
      <c r="E80" s="6" t="s">
        <v>842</v>
      </c>
      <c r="F80" s="6" t="s">
        <v>487</v>
      </c>
      <c r="G80" t="s">
        <v>406</v>
      </c>
      <c r="H80" s="5">
        <v>4</v>
      </c>
    </row>
    <row r="81" spans="1:8">
      <c r="A81" t="s">
        <v>843</v>
      </c>
      <c r="B81" t="s">
        <v>246</v>
      </c>
      <c r="C81" t="s">
        <v>247</v>
      </c>
      <c r="D81" t="s">
        <v>792</v>
      </c>
      <c r="E81" s="6" t="s">
        <v>844</v>
      </c>
      <c r="F81" s="6" t="s">
        <v>488</v>
      </c>
      <c r="G81" t="s">
        <v>406</v>
      </c>
      <c r="H81" s="5">
        <v>4</v>
      </c>
    </row>
    <row r="82" spans="1:8">
      <c r="A82" t="s">
        <v>845</v>
      </c>
      <c r="B82" t="s">
        <v>246</v>
      </c>
      <c r="C82" t="s">
        <v>247</v>
      </c>
      <c r="D82" t="s">
        <v>770</v>
      </c>
      <c r="E82" s="6" t="s">
        <v>846</v>
      </c>
      <c r="F82" s="6" t="s">
        <v>490</v>
      </c>
      <c r="G82" t="s">
        <v>406</v>
      </c>
      <c r="H82" s="5">
        <v>5</v>
      </c>
    </row>
    <row r="83" spans="1:8">
      <c r="A83" t="s">
        <v>847</v>
      </c>
      <c r="B83" t="s">
        <v>246</v>
      </c>
      <c r="C83" t="s">
        <v>247</v>
      </c>
      <c r="D83" t="s">
        <v>792</v>
      </c>
      <c r="E83" s="6" t="s">
        <v>848</v>
      </c>
      <c r="F83" s="6" t="s">
        <v>491</v>
      </c>
      <c r="G83" t="s">
        <v>406</v>
      </c>
      <c r="H83" s="5">
        <v>4</v>
      </c>
    </row>
    <row r="84" spans="1:8">
      <c r="A84" t="s">
        <v>849</v>
      </c>
      <c r="B84" t="s">
        <v>246</v>
      </c>
      <c r="C84" t="s">
        <v>247</v>
      </c>
      <c r="D84" t="s">
        <v>792</v>
      </c>
      <c r="E84" s="6" t="s">
        <v>850</v>
      </c>
      <c r="F84" s="6" t="s">
        <v>492</v>
      </c>
      <c r="G84" t="s">
        <v>406</v>
      </c>
      <c r="H84" s="5">
        <v>5</v>
      </c>
    </row>
    <row r="85" spans="1:8">
      <c r="A85" t="s">
        <v>851</v>
      </c>
      <c r="B85" t="s">
        <v>246</v>
      </c>
      <c r="C85" t="s">
        <v>247</v>
      </c>
      <c r="D85" t="s">
        <v>770</v>
      </c>
      <c r="E85" s="6" t="s">
        <v>852</v>
      </c>
      <c r="F85" s="6" t="s">
        <v>493</v>
      </c>
      <c r="G85" t="s">
        <v>406</v>
      </c>
      <c r="H85" s="5">
        <v>4</v>
      </c>
    </row>
    <row r="86" spans="1:8">
      <c r="A86" t="s">
        <v>853</v>
      </c>
      <c r="B86" t="s">
        <v>300</v>
      </c>
      <c r="C86" t="s">
        <v>301</v>
      </c>
      <c r="D86" t="s">
        <v>792</v>
      </c>
      <c r="E86" s="6" t="s">
        <v>854</v>
      </c>
      <c r="F86" s="6" t="s">
        <v>498</v>
      </c>
      <c r="G86" t="s">
        <v>302</v>
      </c>
      <c r="H86" s="5">
        <v>3</v>
      </c>
    </row>
    <row r="87" spans="1:8">
      <c r="A87" t="s">
        <v>855</v>
      </c>
      <c r="B87" t="s">
        <v>146</v>
      </c>
      <c r="C87" t="s">
        <v>147</v>
      </c>
      <c r="D87" t="s">
        <v>792</v>
      </c>
      <c r="E87" s="6" t="s">
        <v>856</v>
      </c>
      <c r="F87" s="6" t="s">
        <v>500</v>
      </c>
      <c r="G87" t="s">
        <v>308</v>
      </c>
      <c r="H87" s="5">
        <v>3</v>
      </c>
    </row>
    <row r="88" spans="1:8">
      <c r="A88" t="s">
        <v>857</v>
      </c>
      <c r="B88" t="s">
        <v>272</v>
      </c>
      <c r="C88" t="s">
        <v>273</v>
      </c>
      <c r="D88" t="s">
        <v>792</v>
      </c>
      <c r="E88" s="6" t="s">
        <v>858</v>
      </c>
      <c r="F88" s="6" t="s">
        <v>501</v>
      </c>
      <c r="G88" t="s">
        <v>302</v>
      </c>
      <c r="H88" s="5">
        <v>3</v>
      </c>
    </row>
    <row r="89" spans="1:8">
      <c r="A89" t="s">
        <v>859</v>
      </c>
      <c r="B89" t="s">
        <v>181</v>
      </c>
      <c r="C89" t="s">
        <v>182</v>
      </c>
      <c r="D89" t="s">
        <v>792</v>
      </c>
      <c r="E89" s="6" t="s">
        <v>688</v>
      </c>
      <c r="F89" s="6" t="s">
        <v>503</v>
      </c>
      <c r="G89" t="s">
        <v>302</v>
      </c>
      <c r="H89" s="5">
        <v>3</v>
      </c>
    </row>
    <row r="90" spans="1:8">
      <c r="A90" t="s">
        <v>860</v>
      </c>
      <c r="B90" t="s">
        <v>181</v>
      </c>
      <c r="C90" t="s">
        <v>182</v>
      </c>
      <c r="D90" t="s">
        <v>792</v>
      </c>
      <c r="E90" s="6" t="s">
        <v>861</v>
      </c>
      <c r="F90" s="6" t="s">
        <v>504</v>
      </c>
      <c r="G90" t="s">
        <v>308</v>
      </c>
      <c r="H90" s="5">
        <v>3</v>
      </c>
    </row>
    <row r="91" spans="1:8">
      <c r="A91" t="s">
        <v>862</v>
      </c>
      <c r="B91" t="s">
        <v>181</v>
      </c>
      <c r="C91" t="s">
        <v>182</v>
      </c>
      <c r="D91" t="s">
        <v>792</v>
      </c>
      <c r="E91" s="6" t="s">
        <v>863</v>
      </c>
      <c r="F91" s="6" t="s">
        <v>505</v>
      </c>
      <c r="G91" t="s">
        <v>302</v>
      </c>
      <c r="H91" s="5">
        <v>3</v>
      </c>
    </row>
    <row r="92" spans="1:8">
      <c r="A92" t="s">
        <v>864</v>
      </c>
      <c r="B92" t="s">
        <v>181</v>
      </c>
      <c r="C92" t="s">
        <v>182</v>
      </c>
      <c r="D92" t="s">
        <v>792</v>
      </c>
      <c r="E92" s="6" t="s">
        <v>795</v>
      </c>
      <c r="F92" s="6" t="s">
        <v>506</v>
      </c>
      <c r="G92" t="s">
        <v>308</v>
      </c>
      <c r="H92" s="5">
        <v>3</v>
      </c>
    </row>
    <row r="93" spans="1:8">
      <c r="A93" t="s">
        <v>865</v>
      </c>
      <c r="B93" t="s">
        <v>185</v>
      </c>
      <c r="C93" t="s">
        <v>186</v>
      </c>
      <c r="D93" t="s">
        <v>792</v>
      </c>
      <c r="E93" s="6" t="s">
        <v>866</v>
      </c>
      <c r="F93" s="6" t="s">
        <v>507</v>
      </c>
      <c r="G93" t="s">
        <v>308</v>
      </c>
      <c r="H93" s="5">
        <v>3</v>
      </c>
    </row>
    <row r="94" spans="1:8">
      <c r="A94" t="s">
        <v>867</v>
      </c>
      <c r="B94" t="s">
        <v>185</v>
      </c>
      <c r="C94" t="s">
        <v>186</v>
      </c>
      <c r="D94" t="s">
        <v>770</v>
      </c>
      <c r="E94" s="6" t="s">
        <v>688</v>
      </c>
      <c r="F94" s="6" t="s">
        <v>508</v>
      </c>
      <c r="G94" t="s">
        <v>302</v>
      </c>
      <c r="H94" s="5">
        <v>3</v>
      </c>
    </row>
    <row r="95" spans="1:8">
      <c r="A95" t="s">
        <v>868</v>
      </c>
      <c r="B95" t="s">
        <v>234</v>
      </c>
      <c r="C95" t="s">
        <v>235</v>
      </c>
      <c r="D95" t="s">
        <v>869</v>
      </c>
      <c r="E95" s="6" t="s">
        <v>870</v>
      </c>
      <c r="F95" s="6" t="s">
        <v>509</v>
      </c>
      <c r="G95" t="s">
        <v>302</v>
      </c>
      <c r="H95" s="5">
        <v>3</v>
      </c>
    </row>
    <row r="96" spans="1:8">
      <c r="A96" t="s">
        <v>871</v>
      </c>
      <c r="B96" t="s">
        <v>239</v>
      </c>
      <c r="C96" t="s">
        <v>240</v>
      </c>
      <c r="D96" t="s">
        <v>718</v>
      </c>
      <c r="E96" s="6" t="s">
        <v>872</v>
      </c>
      <c r="F96" s="6" t="s">
        <v>510</v>
      </c>
      <c r="G96" t="s">
        <v>302</v>
      </c>
      <c r="H96" s="5">
        <v>3</v>
      </c>
    </row>
    <row r="97" spans="1:8">
      <c r="A97" t="s">
        <v>873</v>
      </c>
      <c r="B97" t="s">
        <v>156</v>
      </c>
      <c r="C97" t="s">
        <v>157</v>
      </c>
      <c r="D97" t="s">
        <v>792</v>
      </c>
      <c r="E97" s="6" t="s">
        <v>874</v>
      </c>
      <c r="F97" s="6" t="s">
        <v>511</v>
      </c>
      <c r="G97" t="s">
        <v>308</v>
      </c>
      <c r="H97" s="5">
        <v>3</v>
      </c>
    </row>
    <row r="98" spans="1:8">
      <c r="A98" t="s">
        <v>875</v>
      </c>
      <c r="B98" t="s">
        <v>168</v>
      </c>
      <c r="C98" t="s">
        <v>169</v>
      </c>
      <c r="D98" t="s">
        <v>876</v>
      </c>
      <c r="E98" s="6" t="s">
        <v>877</v>
      </c>
      <c r="F98" s="6" t="s">
        <v>212</v>
      </c>
      <c r="G98" t="s">
        <v>148</v>
      </c>
      <c r="H98" s="5">
        <v>5</v>
      </c>
    </row>
    <row r="99" spans="1:8">
      <c r="A99" t="s">
        <v>878</v>
      </c>
      <c r="B99" t="s">
        <v>168</v>
      </c>
      <c r="C99" t="s">
        <v>169</v>
      </c>
      <c r="D99" t="s">
        <v>704</v>
      </c>
      <c r="E99" s="6" t="s">
        <v>879</v>
      </c>
      <c r="F99" s="6" t="s">
        <v>213</v>
      </c>
      <c r="G99" t="s">
        <v>148</v>
      </c>
      <c r="H99" s="5">
        <v>5</v>
      </c>
    </row>
    <row r="100" spans="1:8">
      <c r="A100" t="s">
        <v>880</v>
      </c>
      <c r="B100" t="s">
        <v>168</v>
      </c>
      <c r="C100" t="s">
        <v>169</v>
      </c>
      <c r="D100" t="s">
        <v>704</v>
      </c>
      <c r="E100" s="6" t="s">
        <v>881</v>
      </c>
      <c r="F100" s="6" t="s">
        <v>214</v>
      </c>
      <c r="G100" t="s">
        <v>148</v>
      </c>
      <c r="H100" s="5">
        <v>4</v>
      </c>
    </row>
    <row r="101" spans="1:8">
      <c r="A101" t="s">
        <v>882</v>
      </c>
      <c r="B101" t="s">
        <v>146</v>
      </c>
      <c r="C101" t="s">
        <v>147</v>
      </c>
      <c r="D101" t="s">
        <v>883</v>
      </c>
      <c r="E101" s="6" t="s">
        <v>884</v>
      </c>
      <c r="F101" s="6" t="s">
        <v>215</v>
      </c>
      <c r="G101" t="s">
        <v>148</v>
      </c>
      <c r="H101" s="5">
        <v>4</v>
      </c>
    </row>
    <row r="102" spans="1:8">
      <c r="A102" t="s">
        <v>885</v>
      </c>
      <c r="B102" t="s">
        <v>146</v>
      </c>
      <c r="C102" t="s">
        <v>147</v>
      </c>
      <c r="D102" t="s">
        <v>704</v>
      </c>
      <c r="E102" s="6" t="s">
        <v>886</v>
      </c>
      <c r="F102" s="6" t="s">
        <v>216</v>
      </c>
      <c r="G102" t="s">
        <v>148</v>
      </c>
      <c r="H102" s="5">
        <v>5</v>
      </c>
    </row>
    <row r="103" spans="1:8">
      <c r="A103" t="s">
        <v>887</v>
      </c>
      <c r="B103" t="s">
        <v>146</v>
      </c>
      <c r="C103" t="s">
        <v>147</v>
      </c>
      <c r="D103" t="s">
        <v>888</v>
      </c>
      <c r="E103" s="6" t="s">
        <v>889</v>
      </c>
      <c r="F103" s="6" t="s">
        <v>218</v>
      </c>
      <c r="G103" t="s">
        <v>148</v>
      </c>
      <c r="H103" s="5">
        <v>4</v>
      </c>
    </row>
    <row r="104" spans="1:8">
      <c r="A104" t="s">
        <v>890</v>
      </c>
      <c r="B104" t="s">
        <v>181</v>
      </c>
      <c r="C104" t="s">
        <v>182</v>
      </c>
      <c r="D104" t="s">
        <v>704</v>
      </c>
      <c r="E104" s="6" t="s">
        <v>891</v>
      </c>
      <c r="F104" s="6" t="s">
        <v>219</v>
      </c>
      <c r="G104" t="s">
        <v>148</v>
      </c>
      <c r="H104" s="5">
        <v>5</v>
      </c>
    </row>
    <row r="105" spans="1:8">
      <c r="A105" t="s">
        <v>892</v>
      </c>
      <c r="B105" t="s">
        <v>181</v>
      </c>
      <c r="C105" t="s">
        <v>182</v>
      </c>
      <c r="D105" t="s">
        <v>893</v>
      </c>
      <c r="E105" s="6" t="s">
        <v>894</v>
      </c>
      <c r="F105" s="6" t="s">
        <v>220</v>
      </c>
      <c r="G105" t="s">
        <v>148</v>
      </c>
      <c r="H105" s="5">
        <v>4</v>
      </c>
    </row>
    <row r="106" spans="1:8">
      <c r="A106" t="s">
        <v>895</v>
      </c>
      <c r="B106" t="s">
        <v>185</v>
      </c>
      <c r="C106" t="s">
        <v>186</v>
      </c>
      <c r="D106" t="s">
        <v>704</v>
      </c>
      <c r="E106" s="6" t="s">
        <v>896</v>
      </c>
      <c r="F106" s="6" t="s">
        <v>221</v>
      </c>
      <c r="G106" t="s">
        <v>148</v>
      </c>
      <c r="H106" s="5">
        <v>5</v>
      </c>
    </row>
    <row r="107" spans="1:8">
      <c r="A107" t="s">
        <v>897</v>
      </c>
      <c r="B107" t="s">
        <v>185</v>
      </c>
      <c r="C107" t="s">
        <v>186</v>
      </c>
      <c r="D107" t="s">
        <v>704</v>
      </c>
      <c r="E107" s="6" t="s">
        <v>896</v>
      </c>
      <c r="F107" s="6" t="s">
        <v>222</v>
      </c>
      <c r="G107" t="s">
        <v>148</v>
      </c>
      <c r="H107" s="5">
        <v>5</v>
      </c>
    </row>
    <row r="108" spans="1:8">
      <c r="A108" t="s">
        <v>898</v>
      </c>
      <c r="B108" t="s">
        <v>185</v>
      </c>
      <c r="C108" t="s">
        <v>186</v>
      </c>
      <c r="D108" t="s">
        <v>899</v>
      </c>
      <c r="E108" s="6" t="s">
        <v>688</v>
      </c>
      <c r="F108" s="6" t="s">
        <v>223</v>
      </c>
      <c r="G108" t="s">
        <v>148</v>
      </c>
      <c r="H108" s="5">
        <v>5</v>
      </c>
    </row>
    <row r="109" spans="1:8">
      <c r="A109" t="s">
        <v>900</v>
      </c>
      <c r="B109" t="s">
        <v>185</v>
      </c>
      <c r="C109" t="s">
        <v>186</v>
      </c>
      <c r="D109" t="s">
        <v>901</v>
      </c>
      <c r="E109" s="6" t="s">
        <v>902</v>
      </c>
      <c r="F109" s="6" t="s">
        <v>224</v>
      </c>
      <c r="G109" t="s">
        <v>148</v>
      </c>
      <c r="H109" s="5">
        <v>4</v>
      </c>
    </row>
    <row r="110" spans="1:8">
      <c r="A110" t="s">
        <v>903</v>
      </c>
      <c r="B110" t="s">
        <v>156</v>
      </c>
      <c r="C110" t="s">
        <v>157</v>
      </c>
      <c r="D110" t="s">
        <v>904</v>
      </c>
      <c r="E110" s="6" t="s">
        <v>905</v>
      </c>
      <c r="F110" s="6" t="s">
        <v>226</v>
      </c>
      <c r="G110" t="s">
        <v>148</v>
      </c>
      <c r="H110" s="5">
        <v>4</v>
      </c>
    </row>
    <row r="111" spans="1:8">
      <c r="A111" t="s">
        <v>906</v>
      </c>
      <c r="B111" t="s">
        <v>156</v>
      </c>
      <c r="C111" t="s">
        <v>157</v>
      </c>
      <c r="D111" t="s">
        <v>770</v>
      </c>
      <c r="E111" s="6" t="s">
        <v>771</v>
      </c>
      <c r="F111" s="6" t="s">
        <v>228</v>
      </c>
      <c r="G111" t="s">
        <v>148</v>
      </c>
      <c r="H111" s="5">
        <v>4</v>
      </c>
    </row>
    <row r="112" spans="1:8">
      <c r="A112" t="s">
        <v>907</v>
      </c>
      <c r="B112" t="s">
        <v>300</v>
      </c>
      <c r="C112" t="s">
        <v>301</v>
      </c>
      <c r="D112" t="s">
        <v>704</v>
      </c>
      <c r="E112" s="6" t="s">
        <v>726</v>
      </c>
      <c r="F112" s="6" t="s">
        <v>516</v>
      </c>
      <c r="G112" t="s">
        <v>406</v>
      </c>
      <c r="H112" s="5">
        <v>4</v>
      </c>
    </row>
    <row r="113" spans="1:8">
      <c r="A113" t="s">
        <v>908</v>
      </c>
      <c r="B113" t="s">
        <v>300</v>
      </c>
      <c r="C113" t="s">
        <v>301</v>
      </c>
      <c r="D113" t="s">
        <v>704</v>
      </c>
      <c r="E113" s="6" t="s">
        <v>909</v>
      </c>
      <c r="F113" s="6" t="s">
        <v>517</v>
      </c>
      <c r="G113" t="s">
        <v>406</v>
      </c>
      <c r="H113" s="5">
        <v>4</v>
      </c>
    </row>
    <row r="114" spans="1:8">
      <c r="A114" t="s">
        <v>910</v>
      </c>
      <c r="B114" t="s">
        <v>300</v>
      </c>
      <c r="C114" t="s">
        <v>301</v>
      </c>
      <c r="D114" t="s">
        <v>704</v>
      </c>
      <c r="E114" s="6" t="s">
        <v>911</v>
      </c>
      <c r="F114" s="6" t="s">
        <v>518</v>
      </c>
      <c r="G114" t="s">
        <v>406</v>
      </c>
      <c r="H114" s="5">
        <v>4</v>
      </c>
    </row>
    <row r="115" spans="1:8">
      <c r="A115" t="s">
        <v>912</v>
      </c>
      <c r="B115" t="s">
        <v>300</v>
      </c>
      <c r="C115" t="s">
        <v>301</v>
      </c>
      <c r="D115" t="s">
        <v>704</v>
      </c>
      <c r="E115" s="6" t="s">
        <v>913</v>
      </c>
      <c r="F115" s="6" t="s">
        <v>520</v>
      </c>
      <c r="G115" t="s">
        <v>406</v>
      </c>
      <c r="H115" s="5">
        <v>4</v>
      </c>
    </row>
    <row r="116" spans="1:8">
      <c r="A116" t="s">
        <v>914</v>
      </c>
      <c r="B116" t="s">
        <v>306</v>
      </c>
      <c r="C116" t="s">
        <v>307</v>
      </c>
      <c r="D116" t="s">
        <v>915</v>
      </c>
      <c r="E116" s="6" t="s">
        <v>916</v>
      </c>
      <c r="F116" s="6" t="s">
        <v>521</v>
      </c>
      <c r="G116" t="s">
        <v>406</v>
      </c>
      <c r="H116" s="5">
        <v>4</v>
      </c>
    </row>
    <row r="117" spans="1:8">
      <c r="A117" t="s">
        <v>917</v>
      </c>
      <c r="B117" t="s">
        <v>234</v>
      </c>
      <c r="C117" t="s">
        <v>235</v>
      </c>
      <c r="D117" t="s">
        <v>918</v>
      </c>
      <c r="E117" s="6" t="s">
        <v>919</v>
      </c>
      <c r="F117" s="6" t="s">
        <v>522</v>
      </c>
      <c r="G117" t="s">
        <v>406</v>
      </c>
      <c r="H117" s="5">
        <v>4</v>
      </c>
    </row>
    <row r="118" spans="1:8">
      <c r="A118" t="s">
        <v>920</v>
      </c>
      <c r="B118" t="s">
        <v>239</v>
      </c>
      <c r="C118" t="s">
        <v>240</v>
      </c>
      <c r="D118" t="s">
        <v>921</v>
      </c>
      <c r="E118" s="6" t="s">
        <v>922</v>
      </c>
      <c r="F118" s="6" t="s">
        <v>523</v>
      </c>
      <c r="G118" t="s">
        <v>406</v>
      </c>
      <c r="H118" s="5">
        <v>4</v>
      </c>
    </row>
    <row r="119" spans="1:8">
      <c r="A119" t="s">
        <v>923</v>
      </c>
      <c r="B119" t="s">
        <v>243</v>
      </c>
      <c r="C119" t="s">
        <v>244</v>
      </c>
      <c r="D119" t="s">
        <v>704</v>
      </c>
      <c r="E119" s="6" t="s">
        <v>924</v>
      </c>
      <c r="F119" s="6" t="s">
        <v>525</v>
      </c>
      <c r="G119" t="s">
        <v>406</v>
      </c>
      <c r="H119" s="5">
        <v>4</v>
      </c>
    </row>
    <row r="120" spans="1:8">
      <c r="A120" t="s">
        <v>925</v>
      </c>
      <c r="B120" t="s">
        <v>243</v>
      </c>
      <c r="C120" t="s">
        <v>244</v>
      </c>
      <c r="D120" t="s">
        <v>926</v>
      </c>
      <c r="E120" s="6" t="s">
        <v>927</v>
      </c>
      <c r="F120" s="6" t="s">
        <v>527</v>
      </c>
      <c r="G120" t="s">
        <v>406</v>
      </c>
      <c r="H120" s="5">
        <v>4</v>
      </c>
    </row>
    <row r="121" spans="1:8">
      <c r="A121" t="s">
        <v>928</v>
      </c>
      <c r="B121" t="s">
        <v>234</v>
      </c>
      <c r="C121" t="s">
        <v>235</v>
      </c>
      <c r="D121" t="s">
        <v>704</v>
      </c>
      <c r="E121" s="6" t="s">
        <v>929</v>
      </c>
      <c r="F121" s="6" t="s">
        <v>233</v>
      </c>
      <c r="G121" t="s">
        <v>148</v>
      </c>
      <c r="H121" s="5">
        <v>4</v>
      </c>
    </row>
    <row r="122" spans="1:8">
      <c r="A122" t="s">
        <v>930</v>
      </c>
      <c r="B122" t="s">
        <v>239</v>
      </c>
      <c r="C122" t="s">
        <v>240</v>
      </c>
      <c r="D122" t="s">
        <v>704</v>
      </c>
      <c r="E122" s="6" t="s">
        <v>688</v>
      </c>
      <c r="F122" s="6" t="s">
        <v>238</v>
      </c>
      <c r="G122" t="s">
        <v>148</v>
      </c>
      <c r="H122" s="5">
        <v>2</v>
      </c>
    </row>
    <row r="123" spans="1:8">
      <c r="A123" t="s">
        <v>931</v>
      </c>
      <c r="B123" t="s">
        <v>239</v>
      </c>
      <c r="C123" t="s">
        <v>240</v>
      </c>
      <c r="D123" t="s">
        <v>704</v>
      </c>
      <c r="E123" s="6" t="s">
        <v>932</v>
      </c>
      <c r="F123" s="6" t="s">
        <v>241</v>
      </c>
      <c r="G123" t="s">
        <v>148</v>
      </c>
      <c r="H123" s="5">
        <v>4</v>
      </c>
    </row>
    <row r="124" spans="1:8">
      <c r="A124" t="s">
        <v>933</v>
      </c>
      <c r="B124" t="s">
        <v>243</v>
      </c>
      <c r="C124" t="s">
        <v>244</v>
      </c>
      <c r="D124" t="s">
        <v>704</v>
      </c>
      <c r="E124" s="6" t="s">
        <v>934</v>
      </c>
      <c r="F124" s="6" t="s">
        <v>242</v>
      </c>
      <c r="G124" t="s">
        <v>148</v>
      </c>
      <c r="H124" s="5">
        <v>4</v>
      </c>
    </row>
    <row r="125" spans="1:8">
      <c r="A125" t="s">
        <v>935</v>
      </c>
      <c r="B125" t="s">
        <v>246</v>
      </c>
      <c r="C125" t="s">
        <v>247</v>
      </c>
      <c r="D125" t="s">
        <v>704</v>
      </c>
      <c r="E125" s="6" t="s">
        <v>936</v>
      </c>
      <c r="F125" s="6" t="s">
        <v>245</v>
      </c>
      <c r="G125" t="s">
        <v>148</v>
      </c>
      <c r="H125" s="5">
        <v>4</v>
      </c>
    </row>
    <row r="126" spans="1:8">
      <c r="A126" t="s">
        <v>937</v>
      </c>
      <c r="B126" t="s">
        <v>168</v>
      </c>
      <c r="C126" t="s">
        <v>169</v>
      </c>
      <c r="D126" t="s">
        <v>833</v>
      </c>
      <c r="E126" s="6" t="s">
        <v>938</v>
      </c>
      <c r="F126" s="6" t="s">
        <v>252</v>
      </c>
      <c r="G126" t="s">
        <v>148</v>
      </c>
      <c r="H126" s="5">
        <v>4</v>
      </c>
    </row>
    <row r="127" spans="1:8">
      <c r="A127" t="s">
        <v>939</v>
      </c>
      <c r="B127" t="s">
        <v>146</v>
      </c>
      <c r="C127" t="s">
        <v>147</v>
      </c>
      <c r="D127" t="s">
        <v>833</v>
      </c>
      <c r="E127" s="6" t="s">
        <v>940</v>
      </c>
      <c r="F127" s="6" t="s">
        <v>254</v>
      </c>
      <c r="G127" t="s">
        <v>148</v>
      </c>
      <c r="H127" s="5">
        <v>4</v>
      </c>
    </row>
    <row r="128" spans="1:8">
      <c r="A128" t="s">
        <v>941</v>
      </c>
      <c r="B128" t="s">
        <v>152</v>
      </c>
      <c r="C128" t="s">
        <v>153</v>
      </c>
      <c r="D128" t="s">
        <v>942</v>
      </c>
      <c r="E128" s="6" t="s">
        <v>943</v>
      </c>
      <c r="F128" s="6" t="s">
        <v>256</v>
      </c>
      <c r="G128" t="s">
        <v>148</v>
      </c>
      <c r="H128" s="5">
        <v>5</v>
      </c>
    </row>
    <row r="129" spans="1:8">
      <c r="A129" t="s">
        <v>944</v>
      </c>
      <c r="B129" t="s">
        <v>152</v>
      </c>
      <c r="C129" t="s">
        <v>153</v>
      </c>
      <c r="D129" t="s">
        <v>833</v>
      </c>
      <c r="E129" s="6" t="s">
        <v>945</v>
      </c>
      <c r="F129" s="6" t="s">
        <v>258</v>
      </c>
      <c r="G129" t="s">
        <v>148</v>
      </c>
      <c r="H129" s="5">
        <v>4</v>
      </c>
    </row>
    <row r="130" spans="1:8">
      <c r="A130" t="s">
        <v>946</v>
      </c>
      <c r="B130" t="s">
        <v>152</v>
      </c>
      <c r="C130" t="s">
        <v>153</v>
      </c>
      <c r="D130" t="s">
        <v>833</v>
      </c>
      <c r="E130" s="6" t="s">
        <v>947</v>
      </c>
      <c r="F130" s="6" t="s">
        <v>260</v>
      </c>
      <c r="G130" t="s">
        <v>148</v>
      </c>
      <c r="H130" s="5">
        <v>4</v>
      </c>
    </row>
    <row r="131" spans="1:8">
      <c r="A131" t="s">
        <v>948</v>
      </c>
      <c r="B131" t="s">
        <v>181</v>
      </c>
      <c r="C131" t="s">
        <v>182</v>
      </c>
      <c r="D131" t="s">
        <v>833</v>
      </c>
      <c r="E131" s="6" t="s">
        <v>949</v>
      </c>
      <c r="F131" s="6" t="s">
        <v>262</v>
      </c>
      <c r="G131" t="s">
        <v>148</v>
      </c>
      <c r="H131" s="5">
        <v>4</v>
      </c>
    </row>
    <row r="132" spans="1:8">
      <c r="A132" t="s">
        <v>950</v>
      </c>
      <c r="B132" t="s">
        <v>181</v>
      </c>
      <c r="C132" t="s">
        <v>182</v>
      </c>
      <c r="D132" t="s">
        <v>833</v>
      </c>
      <c r="E132" s="6" t="s">
        <v>951</v>
      </c>
      <c r="F132" s="6" t="s">
        <v>263</v>
      </c>
      <c r="G132" t="s">
        <v>148</v>
      </c>
      <c r="H132" s="5">
        <v>4</v>
      </c>
    </row>
    <row r="133" spans="1:8">
      <c r="A133" t="s">
        <v>952</v>
      </c>
      <c r="B133" t="s">
        <v>181</v>
      </c>
      <c r="C133" t="s">
        <v>182</v>
      </c>
      <c r="D133" t="s">
        <v>833</v>
      </c>
      <c r="E133" s="6" t="s">
        <v>953</v>
      </c>
      <c r="F133" s="6" t="s">
        <v>264</v>
      </c>
      <c r="G133" t="s">
        <v>148</v>
      </c>
      <c r="H133" s="5">
        <v>5</v>
      </c>
    </row>
    <row r="134" spans="1:8">
      <c r="A134" t="s">
        <v>954</v>
      </c>
      <c r="B134" t="s">
        <v>181</v>
      </c>
      <c r="C134" t="s">
        <v>182</v>
      </c>
      <c r="D134" t="s">
        <v>833</v>
      </c>
      <c r="E134" s="6" t="s">
        <v>955</v>
      </c>
      <c r="F134" s="6" t="s">
        <v>265</v>
      </c>
      <c r="G134" t="s">
        <v>148</v>
      </c>
      <c r="H134" s="5">
        <v>4</v>
      </c>
    </row>
    <row r="135" spans="1:8">
      <c r="A135" t="s">
        <v>956</v>
      </c>
      <c r="B135" t="s">
        <v>181</v>
      </c>
      <c r="C135" t="s">
        <v>182</v>
      </c>
      <c r="D135" t="s">
        <v>833</v>
      </c>
      <c r="E135" s="6" t="s">
        <v>688</v>
      </c>
      <c r="F135" s="6" t="s">
        <v>267</v>
      </c>
      <c r="G135" t="s">
        <v>148</v>
      </c>
      <c r="H135" s="5">
        <v>4</v>
      </c>
    </row>
    <row r="136" spans="1:8">
      <c r="A136" t="s">
        <v>957</v>
      </c>
      <c r="B136" t="s">
        <v>181</v>
      </c>
      <c r="C136" t="s">
        <v>182</v>
      </c>
      <c r="D136" t="s">
        <v>770</v>
      </c>
      <c r="E136" s="6" t="s">
        <v>958</v>
      </c>
      <c r="F136" s="6" t="s">
        <v>268</v>
      </c>
      <c r="G136" t="s">
        <v>148</v>
      </c>
      <c r="H136" s="5">
        <v>4</v>
      </c>
    </row>
    <row r="137" spans="1:8">
      <c r="A137" t="s">
        <v>959</v>
      </c>
      <c r="B137" t="s">
        <v>156</v>
      </c>
      <c r="C137" t="s">
        <v>157</v>
      </c>
      <c r="D137" t="s">
        <v>833</v>
      </c>
      <c r="E137" s="6" t="s">
        <v>960</v>
      </c>
      <c r="F137" s="6" t="s">
        <v>270</v>
      </c>
      <c r="G137" t="s">
        <v>148</v>
      </c>
      <c r="H137" s="5">
        <v>4</v>
      </c>
    </row>
    <row r="138" spans="1:8">
      <c r="A138" t="s">
        <v>961</v>
      </c>
      <c r="B138" t="s">
        <v>272</v>
      </c>
      <c r="C138" t="s">
        <v>273</v>
      </c>
      <c r="D138" t="s">
        <v>833</v>
      </c>
      <c r="E138" s="6" t="s">
        <v>962</v>
      </c>
      <c r="F138" s="6" t="s">
        <v>271</v>
      </c>
      <c r="G138" t="s">
        <v>148</v>
      </c>
      <c r="H138" s="5">
        <v>3</v>
      </c>
    </row>
    <row r="139" spans="1:8">
      <c r="A139" t="s">
        <v>963</v>
      </c>
      <c r="B139" t="s">
        <v>276</v>
      </c>
      <c r="C139" t="s">
        <v>277</v>
      </c>
      <c r="D139" t="s">
        <v>833</v>
      </c>
      <c r="E139" s="6" t="s">
        <v>964</v>
      </c>
      <c r="F139" s="6" t="s">
        <v>275</v>
      </c>
      <c r="G139" t="s">
        <v>148</v>
      </c>
      <c r="H139" s="5">
        <v>3</v>
      </c>
    </row>
    <row r="140" spans="1:8">
      <c r="A140" t="s">
        <v>965</v>
      </c>
      <c r="B140" t="s">
        <v>156</v>
      </c>
      <c r="C140" t="s">
        <v>157</v>
      </c>
      <c r="D140" t="s">
        <v>942</v>
      </c>
      <c r="E140" s="6" t="s">
        <v>966</v>
      </c>
      <c r="F140" s="6" t="s">
        <v>279</v>
      </c>
      <c r="G140" t="s">
        <v>148</v>
      </c>
      <c r="H140" s="5">
        <v>4</v>
      </c>
    </row>
    <row r="141" spans="1:8">
      <c r="A141" t="s">
        <v>967</v>
      </c>
      <c r="B141" t="s">
        <v>146</v>
      </c>
      <c r="C141" t="s">
        <v>147</v>
      </c>
      <c r="D141" t="s">
        <v>704</v>
      </c>
      <c r="E141" s="6" t="s">
        <v>688</v>
      </c>
      <c r="F141" s="6" t="s">
        <v>284</v>
      </c>
      <c r="G141" t="s">
        <v>148</v>
      </c>
      <c r="H141" s="5">
        <v>4</v>
      </c>
    </row>
    <row r="142" spans="1:8">
      <c r="A142" t="s">
        <v>968</v>
      </c>
      <c r="B142" t="s">
        <v>272</v>
      </c>
      <c r="C142" t="s">
        <v>273</v>
      </c>
      <c r="D142" t="s">
        <v>969</v>
      </c>
      <c r="E142" s="6" t="s">
        <v>970</v>
      </c>
      <c r="F142" s="6" t="s">
        <v>286</v>
      </c>
      <c r="G142" t="s">
        <v>148</v>
      </c>
      <c r="H142" s="5">
        <v>4</v>
      </c>
    </row>
    <row r="143" spans="1:8">
      <c r="A143" t="s">
        <v>971</v>
      </c>
      <c r="B143" t="s">
        <v>146</v>
      </c>
      <c r="C143" t="s">
        <v>147</v>
      </c>
      <c r="D143" t="s">
        <v>972</v>
      </c>
      <c r="E143" s="6" t="s">
        <v>973</v>
      </c>
      <c r="F143" s="6" t="s">
        <v>291</v>
      </c>
      <c r="G143" t="s">
        <v>148</v>
      </c>
      <c r="H143" s="5">
        <v>4</v>
      </c>
    </row>
    <row r="144" spans="1:8">
      <c r="A144" t="s">
        <v>974</v>
      </c>
      <c r="B144" t="s">
        <v>152</v>
      </c>
      <c r="C144" t="s">
        <v>153</v>
      </c>
      <c r="D144" t="s">
        <v>883</v>
      </c>
      <c r="E144" s="6" t="s">
        <v>975</v>
      </c>
      <c r="F144" s="6" t="s">
        <v>292</v>
      </c>
      <c r="G144" t="s">
        <v>148</v>
      </c>
      <c r="H144" s="5">
        <v>4</v>
      </c>
    </row>
    <row r="145" spans="1:8">
      <c r="A145" t="s">
        <v>976</v>
      </c>
      <c r="B145" t="s">
        <v>152</v>
      </c>
      <c r="C145" t="s">
        <v>153</v>
      </c>
      <c r="D145" t="s">
        <v>977</v>
      </c>
      <c r="E145" s="6" t="s">
        <v>978</v>
      </c>
      <c r="F145" s="6" t="s">
        <v>294</v>
      </c>
      <c r="G145" t="s">
        <v>148</v>
      </c>
      <c r="H145" s="5">
        <v>4</v>
      </c>
    </row>
    <row r="146" spans="1:8">
      <c r="A146" t="s">
        <v>979</v>
      </c>
      <c r="B146" t="s">
        <v>300</v>
      </c>
      <c r="C146" t="s">
        <v>301</v>
      </c>
      <c r="D146" t="s">
        <v>980</v>
      </c>
      <c r="E146" s="6" t="s">
        <v>981</v>
      </c>
      <c r="F146" s="6" t="s">
        <v>531</v>
      </c>
      <c r="G146" t="s">
        <v>406</v>
      </c>
      <c r="H146" s="5">
        <v>4</v>
      </c>
    </row>
    <row r="147" spans="1:8">
      <c r="A147" t="s">
        <v>982</v>
      </c>
      <c r="B147" t="s">
        <v>300</v>
      </c>
      <c r="C147" t="s">
        <v>301</v>
      </c>
      <c r="D147" t="s">
        <v>983</v>
      </c>
      <c r="E147" s="6" t="s">
        <v>984</v>
      </c>
      <c r="F147" s="6" t="s">
        <v>532</v>
      </c>
      <c r="G147" t="s">
        <v>406</v>
      </c>
      <c r="H147" s="5">
        <v>5</v>
      </c>
    </row>
    <row r="148" spans="1:8">
      <c r="A148" t="s">
        <v>985</v>
      </c>
      <c r="B148" t="s">
        <v>306</v>
      </c>
      <c r="C148" t="s">
        <v>307</v>
      </c>
      <c r="D148" t="s">
        <v>757</v>
      </c>
      <c r="E148" s="6" t="s">
        <v>986</v>
      </c>
      <c r="F148" s="6" t="s">
        <v>534</v>
      </c>
      <c r="G148" t="s">
        <v>406</v>
      </c>
      <c r="H148" s="5">
        <v>3</v>
      </c>
    </row>
    <row r="149" spans="1:8">
      <c r="A149" t="s">
        <v>987</v>
      </c>
      <c r="B149" t="s">
        <v>234</v>
      </c>
      <c r="C149" t="s">
        <v>235</v>
      </c>
      <c r="D149" t="s">
        <v>704</v>
      </c>
      <c r="E149" s="6" t="s">
        <v>688</v>
      </c>
      <c r="F149" s="6" t="s">
        <v>536</v>
      </c>
      <c r="G149" t="s">
        <v>406</v>
      </c>
      <c r="H149" s="5">
        <v>4</v>
      </c>
    </row>
    <row r="150" spans="1:8">
      <c r="A150" t="s">
        <v>988</v>
      </c>
      <c r="B150" t="s">
        <v>234</v>
      </c>
      <c r="C150" t="s">
        <v>235</v>
      </c>
      <c r="D150" t="s">
        <v>704</v>
      </c>
      <c r="E150" s="6" t="s">
        <v>989</v>
      </c>
      <c r="F150" s="6" t="s">
        <v>537</v>
      </c>
      <c r="G150" t="s">
        <v>406</v>
      </c>
      <c r="H150" s="5">
        <v>4</v>
      </c>
    </row>
    <row r="151" spans="1:8">
      <c r="A151" t="s">
        <v>990</v>
      </c>
      <c r="B151" t="s">
        <v>234</v>
      </c>
      <c r="C151" t="s">
        <v>235</v>
      </c>
      <c r="D151" t="s">
        <v>991</v>
      </c>
      <c r="E151" s="6" t="s">
        <v>992</v>
      </c>
      <c r="F151" s="6" t="s">
        <v>539</v>
      </c>
      <c r="G151" t="s">
        <v>406</v>
      </c>
      <c r="H151" s="5">
        <v>4</v>
      </c>
    </row>
    <row r="152" spans="1:8">
      <c r="A152" t="s">
        <v>993</v>
      </c>
      <c r="B152" t="s">
        <v>239</v>
      </c>
      <c r="C152" t="s">
        <v>240</v>
      </c>
      <c r="D152" t="s">
        <v>904</v>
      </c>
      <c r="E152" s="6" t="s">
        <v>994</v>
      </c>
      <c r="F152" s="6" t="s">
        <v>541</v>
      </c>
      <c r="G152" t="s">
        <v>406</v>
      </c>
      <c r="H152" s="5">
        <v>4</v>
      </c>
    </row>
    <row r="153" spans="1:8">
      <c r="A153" t="s">
        <v>995</v>
      </c>
      <c r="B153" t="s">
        <v>246</v>
      </c>
      <c r="C153" t="s">
        <v>247</v>
      </c>
      <c r="D153" t="s">
        <v>792</v>
      </c>
      <c r="E153" s="6" t="s">
        <v>996</v>
      </c>
      <c r="F153" s="6" t="s">
        <v>542</v>
      </c>
      <c r="G153" t="s">
        <v>406</v>
      </c>
      <c r="H153" s="5">
        <v>5</v>
      </c>
    </row>
    <row r="154" spans="1:8">
      <c r="A154" t="s">
        <v>997</v>
      </c>
      <c r="B154" t="s">
        <v>246</v>
      </c>
      <c r="C154" t="s">
        <v>247</v>
      </c>
      <c r="D154" t="s">
        <v>977</v>
      </c>
      <c r="E154" s="6" t="s">
        <v>998</v>
      </c>
      <c r="F154" s="6" t="s">
        <v>543</v>
      </c>
      <c r="G154" t="s">
        <v>406</v>
      </c>
      <c r="H154" s="5">
        <v>4</v>
      </c>
    </row>
    <row r="155" spans="1:8">
      <c r="A155" t="s">
        <v>999</v>
      </c>
      <c r="B155" t="s">
        <v>300</v>
      </c>
      <c r="C155" t="s">
        <v>301</v>
      </c>
      <c r="D155" t="s">
        <v>980</v>
      </c>
      <c r="E155" s="6" t="s">
        <v>1000</v>
      </c>
      <c r="F155" s="6" t="s">
        <v>299</v>
      </c>
      <c r="G155" t="s">
        <v>302</v>
      </c>
      <c r="H155" s="5">
        <v>2</v>
      </c>
    </row>
    <row r="156" spans="1:8">
      <c r="A156" t="s">
        <v>1001</v>
      </c>
      <c r="B156" t="s">
        <v>146</v>
      </c>
      <c r="C156" t="s">
        <v>147</v>
      </c>
      <c r="D156" t="s">
        <v>704</v>
      </c>
      <c r="E156" s="6" t="s">
        <v>1002</v>
      </c>
      <c r="F156" s="6" t="s">
        <v>303</v>
      </c>
      <c r="G156" t="s">
        <v>302</v>
      </c>
      <c r="H156" s="5">
        <v>3</v>
      </c>
    </row>
    <row r="157" spans="1:8">
      <c r="A157" t="s">
        <v>1003</v>
      </c>
      <c r="B157" t="s">
        <v>306</v>
      </c>
      <c r="C157" t="s">
        <v>307</v>
      </c>
      <c r="D157" t="s">
        <v>704</v>
      </c>
      <c r="E157" s="6" t="s">
        <v>1004</v>
      </c>
      <c r="F157" s="6" t="s">
        <v>305</v>
      </c>
      <c r="G157" t="s">
        <v>308</v>
      </c>
      <c r="H157" s="5">
        <v>3</v>
      </c>
    </row>
    <row r="158" spans="1:8">
      <c r="A158" t="s">
        <v>1005</v>
      </c>
      <c r="B158" t="s">
        <v>306</v>
      </c>
      <c r="C158" t="s">
        <v>307</v>
      </c>
      <c r="D158" t="s">
        <v>704</v>
      </c>
      <c r="E158" s="6" t="s">
        <v>675</v>
      </c>
      <c r="F158" s="6" t="s">
        <v>310</v>
      </c>
      <c r="G158" t="s">
        <v>308</v>
      </c>
      <c r="H158" s="5">
        <v>3</v>
      </c>
    </row>
    <row r="159" spans="1:8">
      <c r="A159" t="s">
        <v>1006</v>
      </c>
      <c r="B159" t="s">
        <v>272</v>
      </c>
      <c r="C159" t="s">
        <v>273</v>
      </c>
      <c r="D159" t="s">
        <v>704</v>
      </c>
      <c r="E159" s="6" t="s">
        <v>1007</v>
      </c>
      <c r="F159" s="6" t="s">
        <v>312</v>
      </c>
      <c r="G159" t="s">
        <v>308</v>
      </c>
      <c r="H159" s="5">
        <v>3</v>
      </c>
    </row>
    <row r="160" spans="1:8">
      <c r="A160" t="s">
        <v>1008</v>
      </c>
      <c r="B160" t="s">
        <v>181</v>
      </c>
      <c r="C160" t="s">
        <v>182</v>
      </c>
      <c r="D160" t="s">
        <v>704</v>
      </c>
      <c r="E160" s="6" t="s">
        <v>1009</v>
      </c>
      <c r="F160" s="6" t="s">
        <v>313</v>
      </c>
      <c r="G160" t="s">
        <v>302</v>
      </c>
      <c r="H160" s="5">
        <v>3</v>
      </c>
    </row>
    <row r="161" spans="1:8">
      <c r="A161" t="s">
        <v>1010</v>
      </c>
      <c r="B161" t="s">
        <v>185</v>
      </c>
      <c r="C161" t="s">
        <v>186</v>
      </c>
      <c r="D161" t="s">
        <v>833</v>
      </c>
      <c r="E161" s="6" t="s">
        <v>1011</v>
      </c>
      <c r="F161" s="6" t="s">
        <v>315</v>
      </c>
      <c r="G161" t="s">
        <v>308</v>
      </c>
      <c r="H161" s="5">
        <v>3</v>
      </c>
    </row>
    <row r="162" spans="1:8">
      <c r="A162" t="s">
        <v>1012</v>
      </c>
      <c r="B162" t="s">
        <v>234</v>
      </c>
      <c r="C162" t="s">
        <v>235</v>
      </c>
      <c r="D162" t="s">
        <v>704</v>
      </c>
      <c r="E162" s="6" t="s">
        <v>1013</v>
      </c>
      <c r="F162" s="6" t="s">
        <v>316</v>
      </c>
      <c r="G162" t="s">
        <v>302</v>
      </c>
      <c r="H162" s="5">
        <v>3</v>
      </c>
    </row>
    <row r="163" spans="1:8">
      <c r="A163" t="s">
        <v>1014</v>
      </c>
      <c r="B163" t="s">
        <v>246</v>
      </c>
      <c r="C163" t="s">
        <v>247</v>
      </c>
      <c r="D163" t="s">
        <v>704</v>
      </c>
      <c r="E163" s="6" t="s">
        <v>1015</v>
      </c>
      <c r="F163" s="6" t="s">
        <v>318</v>
      </c>
      <c r="G163" t="s">
        <v>308</v>
      </c>
      <c r="H163" s="5">
        <v>3</v>
      </c>
    </row>
    <row r="164" spans="1:8">
      <c r="A164" t="s">
        <v>1016</v>
      </c>
      <c r="B164" t="s">
        <v>152</v>
      </c>
      <c r="C164" t="s">
        <v>153</v>
      </c>
      <c r="D164" t="s">
        <v>674</v>
      </c>
      <c r="E164" s="6" t="s">
        <v>1017</v>
      </c>
      <c r="F164" s="6" t="s">
        <v>324</v>
      </c>
      <c r="G164" t="s">
        <v>148</v>
      </c>
      <c r="H164" s="5">
        <v>5</v>
      </c>
    </row>
    <row r="165" spans="1:8">
      <c r="A165" t="s">
        <v>1018</v>
      </c>
      <c r="B165" t="s">
        <v>300</v>
      </c>
      <c r="C165" t="s">
        <v>301</v>
      </c>
      <c r="D165" t="s">
        <v>942</v>
      </c>
      <c r="E165" s="6" t="s">
        <v>909</v>
      </c>
      <c r="F165" s="6" t="s">
        <v>547</v>
      </c>
      <c r="G165" t="s">
        <v>406</v>
      </c>
      <c r="H165" s="5">
        <v>4</v>
      </c>
    </row>
    <row r="166" spans="1:8">
      <c r="A166" t="s">
        <v>1019</v>
      </c>
      <c r="B166" t="s">
        <v>272</v>
      </c>
      <c r="C166" t="s">
        <v>273</v>
      </c>
      <c r="D166" t="s">
        <v>833</v>
      </c>
      <c r="E166" s="6" t="s">
        <v>1020</v>
      </c>
      <c r="F166" s="6" t="s">
        <v>549</v>
      </c>
      <c r="G166" t="s">
        <v>406</v>
      </c>
      <c r="H166" s="5">
        <v>4</v>
      </c>
    </row>
    <row r="167" spans="1:8">
      <c r="A167" t="s">
        <v>1021</v>
      </c>
      <c r="B167" t="s">
        <v>272</v>
      </c>
      <c r="C167" t="s">
        <v>273</v>
      </c>
      <c r="D167" t="s">
        <v>833</v>
      </c>
      <c r="E167" s="6" t="s">
        <v>1022</v>
      </c>
      <c r="F167" s="6" t="s">
        <v>550</v>
      </c>
      <c r="G167" t="s">
        <v>406</v>
      </c>
      <c r="H167" s="5">
        <v>5</v>
      </c>
    </row>
    <row r="168" spans="1:8">
      <c r="A168" t="s">
        <v>1023</v>
      </c>
      <c r="B168" t="s">
        <v>272</v>
      </c>
      <c r="C168" t="s">
        <v>273</v>
      </c>
      <c r="D168" t="s">
        <v>983</v>
      </c>
      <c r="E168" s="6" t="s">
        <v>1024</v>
      </c>
      <c r="F168" s="6" t="s">
        <v>551</v>
      </c>
      <c r="G168" t="s">
        <v>406</v>
      </c>
      <c r="H168" s="5">
        <v>4</v>
      </c>
    </row>
    <row r="169" spans="1:8">
      <c r="A169" t="s">
        <v>1025</v>
      </c>
      <c r="B169" t="s">
        <v>239</v>
      </c>
      <c r="C169" t="s">
        <v>240</v>
      </c>
      <c r="D169" t="s">
        <v>785</v>
      </c>
      <c r="E169" s="6" t="s">
        <v>1026</v>
      </c>
      <c r="F169" s="6" t="s">
        <v>552</v>
      </c>
      <c r="G169" t="s">
        <v>406</v>
      </c>
      <c r="H169" s="5">
        <v>4</v>
      </c>
    </row>
    <row r="170" spans="1:8">
      <c r="A170" t="s">
        <v>1027</v>
      </c>
      <c r="B170" t="s">
        <v>243</v>
      </c>
      <c r="C170" t="s">
        <v>244</v>
      </c>
      <c r="D170" t="s">
        <v>983</v>
      </c>
      <c r="E170" s="6" t="s">
        <v>1028</v>
      </c>
      <c r="F170" s="6" t="s">
        <v>553</v>
      </c>
      <c r="G170" t="s">
        <v>406</v>
      </c>
      <c r="H170" s="5">
        <v>4</v>
      </c>
    </row>
    <row r="171" spans="1:8">
      <c r="A171" t="s">
        <v>1029</v>
      </c>
      <c r="B171" t="s">
        <v>146</v>
      </c>
      <c r="C171" t="s">
        <v>147</v>
      </c>
      <c r="D171" t="s">
        <v>1030</v>
      </c>
      <c r="E171" s="6" t="s">
        <v>1031</v>
      </c>
      <c r="F171" s="6" t="s">
        <v>329</v>
      </c>
      <c r="G171" t="s">
        <v>302</v>
      </c>
      <c r="H171" s="5">
        <v>3</v>
      </c>
    </row>
    <row r="172" spans="1:8">
      <c r="A172" t="s">
        <v>1032</v>
      </c>
      <c r="B172" t="s">
        <v>272</v>
      </c>
      <c r="C172" t="s">
        <v>273</v>
      </c>
      <c r="D172" t="s">
        <v>977</v>
      </c>
      <c r="E172" s="6" t="s">
        <v>1033</v>
      </c>
      <c r="F172" s="6" t="s">
        <v>332</v>
      </c>
      <c r="G172" t="s">
        <v>302</v>
      </c>
      <c r="H172" s="5">
        <v>2</v>
      </c>
    </row>
    <row r="173" spans="1:8">
      <c r="A173" t="s">
        <v>1034</v>
      </c>
      <c r="B173" t="s">
        <v>272</v>
      </c>
      <c r="C173" t="s">
        <v>273</v>
      </c>
      <c r="D173" t="s">
        <v>770</v>
      </c>
      <c r="E173" s="6" t="s">
        <v>1035</v>
      </c>
      <c r="F173" s="6" t="s">
        <v>333</v>
      </c>
      <c r="G173" t="s">
        <v>308</v>
      </c>
      <c r="H173" s="5">
        <v>4</v>
      </c>
    </row>
    <row r="174" spans="1:8">
      <c r="A174" t="s">
        <v>1036</v>
      </c>
      <c r="B174" t="s">
        <v>276</v>
      </c>
      <c r="C174" t="s">
        <v>277</v>
      </c>
      <c r="D174" t="s">
        <v>770</v>
      </c>
      <c r="E174" s="6" t="s">
        <v>1037</v>
      </c>
      <c r="F174" s="6" t="s">
        <v>334</v>
      </c>
      <c r="G174" t="s">
        <v>302</v>
      </c>
      <c r="H174" s="5">
        <v>2</v>
      </c>
    </row>
    <row r="175" spans="1:8">
      <c r="A175" t="s">
        <v>1038</v>
      </c>
      <c r="B175" t="s">
        <v>276</v>
      </c>
      <c r="C175" t="s">
        <v>277</v>
      </c>
      <c r="D175" t="s">
        <v>685</v>
      </c>
      <c r="E175" s="6" t="s">
        <v>1039</v>
      </c>
      <c r="F175" s="6" t="s">
        <v>335</v>
      </c>
      <c r="G175" t="s">
        <v>308</v>
      </c>
      <c r="H175" s="5">
        <v>3</v>
      </c>
    </row>
    <row r="176" spans="1:8">
      <c r="A176" t="s">
        <v>1040</v>
      </c>
      <c r="B176" t="s">
        <v>234</v>
      </c>
      <c r="C176" t="s">
        <v>235</v>
      </c>
      <c r="D176" t="s">
        <v>1041</v>
      </c>
      <c r="E176" s="6" t="s">
        <v>1042</v>
      </c>
      <c r="F176" s="6" t="s">
        <v>337</v>
      </c>
      <c r="G176" t="s">
        <v>308</v>
      </c>
      <c r="H176" s="5">
        <v>3</v>
      </c>
    </row>
    <row r="177" spans="1:8">
      <c r="A177" t="s">
        <v>1043</v>
      </c>
      <c r="B177" t="s">
        <v>234</v>
      </c>
      <c r="C177" t="s">
        <v>235</v>
      </c>
      <c r="D177" t="s">
        <v>770</v>
      </c>
      <c r="E177" s="6" t="s">
        <v>1044</v>
      </c>
      <c r="F177" s="6" t="s">
        <v>338</v>
      </c>
      <c r="G177" t="s">
        <v>302</v>
      </c>
      <c r="H177" s="5">
        <v>3</v>
      </c>
    </row>
    <row r="178" spans="1:8">
      <c r="A178" t="s">
        <v>1045</v>
      </c>
      <c r="B178" t="s">
        <v>234</v>
      </c>
      <c r="C178" t="s">
        <v>235</v>
      </c>
      <c r="D178" t="s">
        <v>833</v>
      </c>
      <c r="E178" s="6" t="s">
        <v>1046</v>
      </c>
      <c r="F178" s="6" t="s">
        <v>340</v>
      </c>
      <c r="G178" t="s">
        <v>308</v>
      </c>
      <c r="H178" s="5">
        <v>3</v>
      </c>
    </row>
    <row r="179" spans="1:8">
      <c r="A179" t="s">
        <v>1047</v>
      </c>
      <c r="B179" t="s">
        <v>234</v>
      </c>
      <c r="C179" t="s">
        <v>235</v>
      </c>
      <c r="D179" t="s">
        <v>1048</v>
      </c>
      <c r="E179" s="6" t="s">
        <v>992</v>
      </c>
      <c r="F179" s="6" t="s">
        <v>341</v>
      </c>
      <c r="G179" t="s">
        <v>308</v>
      </c>
      <c r="H179" s="5">
        <v>3</v>
      </c>
    </row>
    <row r="180" spans="1:8">
      <c r="A180" t="s">
        <v>1049</v>
      </c>
      <c r="B180" t="s">
        <v>239</v>
      </c>
      <c r="C180" t="s">
        <v>240</v>
      </c>
      <c r="D180" t="s">
        <v>770</v>
      </c>
      <c r="E180" s="6" t="s">
        <v>681</v>
      </c>
      <c r="F180" s="6" t="s">
        <v>342</v>
      </c>
      <c r="G180" t="s">
        <v>308</v>
      </c>
      <c r="H180" s="5">
        <v>3</v>
      </c>
    </row>
    <row r="181" spans="1:8">
      <c r="A181" t="s">
        <v>1050</v>
      </c>
      <c r="B181" t="s">
        <v>239</v>
      </c>
      <c r="C181" t="s">
        <v>240</v>
      </c>
      <c r="D181" t="s">
        <v>1051</v>
      </c>
      <c r="E181" s="6" t="s">
        <v>788</v>
      </c>
      <c r="F181" s="6" t="s">
        <v>344</v>
      </c>
      <c r="G181" t="s">
        <v>302</v>
      </c>
      <c r="H181" s="5">
        <v>2</v>
      </c>
    </row>
    <row r="182" spans="1:8">
      <c r="A182" t="s">
        <v>1052</v>
      </c>
      <c r="B182" t="s">
        <v>246</v>
      </c>
      <c r="C182" t="s">
        <v>247</v>
      </c>
      <c r="D182" t="s">
        <v>770</v>
      </c>
      <c r="E182" s="6" t="s">
        <v>1053</v>
      </c>
      <c r="F182" s="6" t="s">
        <v>346</v>
      </c>
      <c r="G182" t="s">
        <v>308</v>
      </c>
      <c r="H182" s="5">
        <v>3</v>
      </c>
    </row>
    <row r="183" spans="1:8">
      <c r="A183" t="s">
        <v>1054</v>
      </c>
      <c r="B183" t="s">
        <v>246</v>
      </c>
      <c r="C183" t="s">
        <v>247</v>
      </c>
      <c r="D183" t="s">
        <v>983</v>
      </c>
      <c r="E183" s="6" t="s">
        <v>1055</v>
      </c>
      <c r="F183" s="6" t="s">
        <v>347</v>
      </c>
      <c r="G183" t="s">
        <v>308</v>
      </c>
      <c r="H183" s="5">
        <v>3</v>
      </c>
    </row>
    <row r="184" spans="1:8">
      <c r="A184" t="s">
        <v>1056</v>
      </c>
      <c r="B184" t="s">
        <v>181</v>
      </c>
      <c r="C184" t="s">
        <v>182</v>
      </c>
      <c r="D184" t="s">
        <v>704</v>
      </c>
      <c r="E184" s="6" t="s">
        <v>1057</v>
      </c>
      <c r="F184" s="6" t="s">
        <v>557</v>
      </c>
      <c r="G184" t="s">
        <v>406</v>
      </c>
      <c r="H184" s="5">
        <v>4</v>
      </c>
    </row>
    <row r="185" spans="1:8">
      <c r="A185" t="s">
        <v>1058</v>
      </c>
      <c r="B185" t="s">
        <v>168</v>
      </c>
      <c r="C185" t="s">
        <v>169</v>
      </c>
      <c r="D185" t="s">
        <v>704</v>
      </c>
      <c r="E185" s="6" t="s">
        <v>1059</v>
      </c>
      <c r="F185" s="6" t="s">
        <v>352</v>
      </c>
      <c r="G185" t="s">
        <v>302</v>
      </c>
      <c r="H185" s="5">
        <v>3</v>
      </c>
    </row>
    <row r="186" spans="1:8">
      <c r="A186" t="s">
        <v>1060</v>
      </c>
      <c r="B186" t="s">
        <v>168</v>
      </c>
      <c r="C186" t="s">
        <v>169</v>
      </c>
      <c r="D186" t="s">
        <v>977</v>
      </c>
      <c r="E186" s="6" t="s">
        <v>1061</v>
      </c>
      <c r="F186" s="6" t="s">
        <v>354</v>
      </c>
      <c r="G186" t="s">
        <v>308</v>
      </c>
      <c r="H186" s="5">
        <v>3</v>
      </c>
    </row>
    <row r="187" spans="1:8">
      <c r="A187" t="s">
        <v>1062</v>
      </c>
      <c r="B187" t="s">
        <v>146</v>
      </c>
      <c r="C187" t="s">
        <v>147</v>
      </c>
      <c r="D187" t="s">
        <v>704</v>
      </c>
      <c r="E187" s="6" t="s">
        <v>1063</v>
      </c>
      <c r="F187" s="6" t="s">
        <v>356</v>
      </c>
      <c r="G187" t="s">
        <v>302</v>
      </c>
      <c r="H187" s="5">
        <v>3</v>
      </c>
    </row>
    <row r="188" spans="1:8">
      <c r="A188" t="s">
        <v>1064</v>
      </c>
      <c r="B188" t="s">
        <v>306</v>
      </c>
      <c r="C188" t="s">
        <v>307</v>
      </c>
      <c r="D188" t="s">
        <v>704</v>
      </c>
      <c r="E188" s="6" t="s">
        <v>1065</v>
      </c>
      <c r="F188" s="6" t="s">
        <v>357</v>
      </c>
      <c r="G188" t="s">
        <v>308</v>
      </c>
      <c r="H188" s="5">
        <v>3</v>
      </c>
    </row>
    <row r="189" spans="1:8">
      <c r="A189" t="s">
        <v>1066</v>
      </c>
      <c r="B189" t="s">
        <v>272</v>
      </c>
      <c r="C189" t="s">
        <v>273</v>
      </c>
      <c r="D189" t="s">
        <v>1041</v>
      </c>
      <c r="E189" s="6" t="s">
        <v>1067</v>
      </c>
      <c r="F189" s="6" t="s">
        <v>359</v>
      </c>
      <c r="G189" t="s">
        <v>308</v>
      </c>
      <c r="H189" s="5">
        <v>3</v>
      </c>
    </row>
    <row r="190" spans="1:8">
      <c r="A190" t="s">
        <v>1068</v>
      </c>
      <c r="B190" t="s">
        <v>276</v>
      </c>
      <c r="C190" t="s">
        <v>277</v>
      </c>
      <c r="D190" t="s">
        <v>704</v>
      </c>
      <c r="E190" s="6" t="s">
        <v>1069</v>
      </c>
      <c r="F190" s="6" t="s">
        <v>363</v>
      </c>
      <c r="G190" t="s">
        <v>148</v>
      </c>
      <c r="H190" s="5">
        <v>4</v>
      </c>
    </row>
    <row r="191" spans="1:8">
      <c r="A191" t="s">
        <v>1070</v>
      </c>
      <c r="B191" t="s">
        <v>181</v>
      </c>
      <c r="C191" t="s">
        <v>182</v>
      </c>
      <c r="D191" t="s">
        <v>704</v>
      </c>
      <c r="E191" s="6" t="s">
        <v>1071</v>
      </c>
      <c r="F191" s="6" t="s">
        <v>561</v>
      </c>
      <c r="G191" t="s">
        <v>406</v>
      </c>
      <c r="H191" s="5">
        <v>3</v>
      </c>
    </row>
    <row r="192" spans="1:8">
      <c r="A192" t="s">
        <v>1072</v>
      </c>
      <c r="B192" t="s">
        <v>156</v>
      </c>
      <c r="C192" t="s">
        <v>157</v>
      </c>
      <c r="D192" t="s">
        <v>770</v>
      </c>
      <c r="E192" s="6" t="s">
        <v>966</v>
      </c>
      <c r="F192" s="6" t="s">
        <v>562</v>
      </c>
      <c r="G192" t="s">
        <v>406</v>
      </c>
      <c r="H192" s="5">
        <v>4</v>
      </c>
    </row>
    <row r="193" spans="1:8">
      <c r="A193" t="s">
        <v>1073</v>
      </c>
      <c r="B193" t="s">
        <v>300</v>
      </c>
      <c r="C193" t="s">
        <v>301</v>
      </c>
      <c r="D193" t="s">
        <v>704</v>
      </c>
      <c r="E193" s="6" t="s">
        <v>1074</v>
      </c>
      <c r="F193" s="6" t="s">
        <v>368</v>
      </c>
      <c r="G193" t="s">
        <v>308</v>
      </c>
      <c r="H193" s="5">
        <v>3</v>
      </c>
    </row>
    <row r="194" spans="1:8">
      <c r="A194" t="s">
        <v>1075</v>
      </c>
      <c r="B194" t="s">
        <v>168</v>
      </c>
      <c r="C194" t="s">
        <v>169</v>
      </c>
      <c r="D194" t="s">
        <v>704</v>
      </c>
      <c r="E194" s="6" t="s">
        <v>1076</v>
      </c>
      <c r="F194" s="6" t="s">
        <v>369</v>
      </c>
      <c r="G194" t="s">
        <v>302</v>
      </c>
      <c r="H194" s="5">
        <v>2</v>
      </c>
    </row>
    <row r="195" spans="1:8">
      <c r="A195" t="s">
        <v>1077</v>
      </c>
      <c r="B195" t="s">
        <v>146</v>
      </c>
      <c r="C195" t="s">
        <v>147</v>
      </c>
      <c r="D195" t="s">
        <v>704</v>
      </c>
      <c r="E195" s="6" t="s">
        <v>1078</v>
      </c>
      <c r="F195" s="6" t="s">
        <v>371</v>
      </c>
      <c r="G195" t="s">
        <v>302</v>
      </c>
      <c r="H195" s="5">
        <v>3</v>
      </c>
    </row>
    <row r="196" spans="1:8">
      <c r="A196" t="s">
        <v>1079</v>
      </c>
      <c r="B196" t="s">
        <v>152</v>
      </c>
      <c r="C196" t="s">
        <v>153</v>
      </c>
      <c r="D196" t="s">
        <v>770</v>
      </c>
      <c r="E196" s="6" t="s">
        <v>1080</v>
      </c>
      <c r="F196" s="6" t="s">
        <v>375</v>
      </c>
      <c r="G196" t="s">
        <v>308</v>
      </c>
      <c r="H196" s="5">
        <v>3</v>
      </c>
    </row>
    <row r="197" spans="1:8">
      <c r="A197" t="s">
        <v>1081</v>
      </c>
      <c r="B197" t="s">
        <v>152</v>
      </c>
      <c r="C197" t="s">
        <v>153</v>
      </c>
      <c r="D197" t="s">
        <v>785</v>
      </c>
      <c r="E197" s="6" t="s">
        <v>978</v>
      </c>
      <c r="F197" s="6" t="s">
        <v>376</v>
      </c>
      <c r="G197" t="s">
        <v>308</v>
      </c>
      <c r="H197" s="5">
        <v>3</v>
      </c>
    </row>
    <row r="198" spans="1:8">
      <c r="A198" t="s">
        <v>1082</v>
      </c>
      <c r="B198" t="s">
        <v>152</v>
      </c>
      <c r="C198" t="s">
        <v>153</v>
      </c>
      <c r="D198" t="s">
        <v>1083</v>
      </c>
      <c r="E198" s="6" t="s">
        <v>1084</v>
      </c>
      <c r="F198" s="6" t="s">
        <v>377</v>
      </c>
      <c r="G198" t="s">
        <v>302</v>
      </c>
      <c r="H198" s="5">
        <v>3</v>
      </c>
    </row>
    <row r="199" spans="1:8">
      <c r="A199" t="s">
        <v>1085</v>
      </c>
      <c r="B199" t="s">
        <v>234</v>
      </c>
      <c r="C199" t="s">
        <v>235</v>
      </c>
      <c r="D199" t="s">
        <v>704</v>
      </c>
      <c r="E199" s="6" t="s">
        <v>1086</v>
      </c>
      <c r="F199" s="6" t="s">
        <v>379</v>
      </c>
      <c r="G199" t="s">
        <v>308</v>
      </c>
      <c r="H199" s="5">
        <v>3</v>
      </c>
    </row>
    <row r="200" spans="1:8">
      <c r="A200" t="s">
        <v>1087</v>
      </c>
      <c r="B200" t="s">
        <v>243</v>
      </c>
      <c r="C200" t="s">
        <v>244</v>
      </c>
      <c r="D200" t="s">
        <v>704</v>
      </c>
      <c r="E200" s="6" t="s">
        <v>688</v>
      </c>
      <c r="F200" s="6" t="s">
        <v>380</v>
      </c>
      <c r="G200" t="s">
        <v>308</v>
      </c>
      <c r="H200" s="5">
        <v>3</v>
      </c>
    </row>
    <row r="201" spans="1:8">
      <c r="A201" t="s">
        <v>1088</v>
      </c>
      <c r="B201" t="s">
        <v>156</v>
      </c>
      <c r="C201" t="s">
        <v>157</v>
      </c>
      <c r="D201" t="s">
        <v>1041</v>
      </c>
      <c r="E201" s="6" t="s">
        <v>1089</v>
      </c>
      <c r="F201" s="6" t="s">
        <v>381</v>
      </c>
      <c r="G201" t="s">
        <v>308</v>
      </c>
      <c r="H201" s="5">
        <v>3</v>
      </c>
    </row>
    <row r="202" spans="1:8">
      <c r="A202" t="s">
        <v>1090</v>
      </c>
      <c r="B202" t="s">
        <v>156</v>
      </c>
      <c r="C202" t="s">
        <v>157</v>
      </c>
      <c r="D202" t="s">
        <v>1091</v>
      </c>
      <c r="E202" s="6" t="s">
        <v>1092</v>
      </c>
      <c r="F202" s="6" t="s">
        <v>382</v>
      </c>
      <c r="G202" t="s">
        <v>308</v>
      </c>
      <c r="H202" s="5">
        <v>3</v>
      </c>
    </row>
    <row r="203" spans="1:8">
      <c r="A203" t="s">
        <v>1093</v>
      </c>
      <c r="B203" t="s">
        <v>156</v>
      </c>
      <c r="C203" t="s">
        <v>157</v>
      </c>
      <c r="D203" t="s">
        <v>704</v>
      </c>
      <c r="E203" s="6" t="s">
        <v>1094</v>
      </c>
      <c r="F203" s="6" t="s">
        <v>383</v>
      </c>
      <c r="G203" t="s">
        <v>308</v>
      </c>
      <c r="H203" s="5">
        <v>4</v>
      </c>
    </row>
    <row r="204" spans="1:8">
      <c r="A204" t="s">
        <v>1095</v>
      </c>
      <c r="B204" t="s">
        <v>185</v>
      </c>
      <c r="C204" t="s">
        <v>186</v>
      </c>
      <c r="D204" t="s">
        <v>1096</v>
      </c>
      <c r="E204" s="6" t="s">
        <v>1097</v>
      </c>
      <c r="F204" s="6" t="s">
        <v>390</v>
      </c>
      <c r="G204" t="s">
        <v>148</v>
      </c>
      <c r="H204" s="5">
        <v>4</v>
      </c>
    </row>
    <row r="205" spans="1:8">
      <c r="A205" t="s">
        <v>1098</v>
      </c>
      <c r="B205" t="s">
        <v>234</v>
      </c>
      <c r="C205" t="s">
        <v>235</v>
      </c>
      <c r="D205" t="s">
        <v>1099</v>
      </c>
      <c r="E205" s="6" t="s">
        <v>1100</v>
      </c>
      <c r="F205" s="6" t="s">
        <v>392</v>
      </c>
      <c r="G205" t="s">
        <v>148</v>
      </c>
      <c r="H205"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2025-08-09T13:49:12Z</dcterms:created>
  <dcterms:modified xsi:type="dcterms:W3CDTF">2025-08-09T13:49:12Z</dcterms:modified>
</cp:coreProperties>
</file>